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ha\Универ\2018-19\к курсово\"/>
    </mc:Choice>
  </mc:AlternateContent>
  <xr:revisionPtr revIDLastSave="0" documentId="13_ncr:1_{9C5EE8AC-958B-4A12-BFE9-7A5E4B690FA8}" xr6:coauthVersionLast="38" xr6:coauthVersionMax="38" xr10:uidLastSave="{00000000-0000-0000-0000-000000000000}"/>
  <bookViews>
    <workbookView xWindow="0" yWindow="0" windowWidth="20490" windowHeight="7170" xr2:uid="{5624DECC-F20C-41EF-B802-A8E9468A5486}"/>
  </bookViews>
  <sheets>
    <sheet name="Новое" sheetId="3" r:id="rId1"/>
    <sheet name="Лист22" sheetId="2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K4" i="3" s="1"/>
  <c r="O4" i="3" s="1"/>
  <c r="S4" i="3" s="1"/>
  <c r="E4" i="3"/>
  <c r="F4" i="3"/>
  <c r="G4" i="3"/>
  <c r="H4" i="3" s="1"/>
  <c r="I4" i="3"/>
  <c r="J4" i="3"/>
  <c r="N4" i="3"/>
  <c r="R4" i="3"/>
  <c r="C5" i="3"/>
  <c r="D5" i="3"/>
  <c r="K5" i="3" s="1"/>
  <c r="O5" i="3" s="1"/>
  <c r="S5" i="3" s="1"/>
  <c r="E5" i="3"/>
  <c r="I5" i="3"/>
  <c r="C6" i="3"/>
  <c r="D6" i="3"/>
  <c r="K6" i="3" s="1"/>
  <c r="O6" i="3" s="1"/>
  <c r="S6" i="3" s="1"/>
  <c r="E6" i="3"/>
  <c r="F6" i="3" s="1"/>
  <c r="I6" i="3"/>
  <c r="J6" i="3" s="1"/>
  <c r="L6" i="3"/>
  <c r="P6" i="3" s="1"/>
  <c r="C7" i="3"/>
  <c r="D7" i="3" s="1"/>
  <c r="E7" i="3"/>
  <c r="F7" i="3" s="1"/>
  <c r="L7" i="3" s="1"/>
  <c r="P7" i="3" s="1"/>
  <c r="G7" i="3"/>
  <c r="I7" i="3"/>
  <c r="J7" i="3" s="1"/>
  <c r="K7" i="3"/>
  <c r="O7" i="3"/>
  <c r="S7" i="3"/>
  <c r="C8" i="3"/>
  <c r="D8" i="3" s="1"/>
  <c r="K8" i="3" s="1"/>
  <c r="O8" i="3" s="1"/>
  <c r="S8" i="3" s="1"/>
  <c r="E8" i="3"/>
  <c r="F8" i="3"/>
  <c r="L8" i="3" s="1"/>
  <c r="P8" i="3" s="1"/>
  <c r="G8" i="3"/>
  <c r="H8" i="3" s="1"/>
  <c r="I8" i="3"/>
  <c r="J8" i="3"/>
  <c r="N8" i="3"/>
  <c r="R8" i="3"/>
  <c r="C9" i="3"/>
  <c r="D9" i="3" s="1"/>
  <c r="K9" i="3" s="1"/>
  <c r="O9" i="3" s="1"/>
  <c r="S9" i="3" s="1"/>
  <c r="E9" i="3"/>
  <c r="I9" i="3"/>
  <c r="C10" i="3"/>
  <c r="D10" i="3"/>
  <c r="K10" i="3" s="1"/>
  <c r="O10" i="3" s="1"/>
  <c r="S10" i="3" s="1"/>
  <c r="E10" i="3"/>
  <c r="F10" i="3" s="1"/>
  <c r="L10" i="3" s="1"/>
  <c r="P10" i="3" s="1"/>
  <c r="I10" i="3"/>
  <c r="J10" i="3" s="1"/>
  <c r="C11" i="3"/>
  <c r="D11" i="3" s="1"/>
  <c r="E11" i="3"/>
  <c r="F11" i="3" s="1"/>
  <c r="L11" i="3" s="1"/>
  <c r="P11" i="3" s="1"/>
  <c r="G11" i="3"/>
  <c r="I11" i="3"/>
  <c r="J11" i="3" s="1"/>
  <c r="K11" i="3"/>
  <c r="O11" i="3" s="1"/>
  <c r="S11" i="3" s="1"/>
  <c r="C12" i="3"/>
  <c r="D12" i="3" s="1"/>
  <c r="K12" i="3" s="1"/>
  <c r="O12" i="3" s="1"/>
  <c r="S12" i="3" s="1"/>
  <c r="E12" i="3"/>
  <c r="F12" i="3"/>
  <c r="L12" i="3" s="1"/>
  <c r="P12" i="3" s="1"/>
  <c r="G12" i="3"/>
  <c r="H12" i="3" s="1"/>
  <c r="I12" i="3"/>
  <c r="J12" i="3"/>
  <c r="N12" i="3"/>
  <c r="R12" i="3"/>
  <c r="C13" i="3"/>
  <c r="D13" i="3" s="1"/>
  <c r="K13" i="3" s="1"/>
  <c r="O13" i="3" s="1"/>
  <c r="S13" i="3" s="1"/>
  <c r="E13" i="3"/>
  <c r="I13" i="3"/>
  <c r="C14" i="3"/>
  <c r="D14" i="3"/>
  <c r="K14" i="3" s="1"/>
  <c r="O14" i="3" s="1"/>
  <c r="S14" i="3" s="1"/>
  <c r="E14" i="3"/>
  <c r="F14" i="3" s="1"/>
  <c r="L14" i="3" s="1"/>
  <c r="P14" i="3" s="1"/>
  <c r="I14" i="3"/>
  <c r="J14" i="3" s="1"/>
  <c r="C15" i="3"/>
  <c r="D15" i="3" s="1"/>
  <c r="E15" i="3"/>
  <c r="F15" i="3" s="1"/>
  <c r="L15" i="3" s="1"/>
  <c r="P15" i="3" s="1"/>
  <c r="G15" i="3"/>
  <c r="I15" i="3"/>
  <c r="J15" i="3" s="1"/>
  <c r="K15" i="3"/>
  <c r="O15" i="3" s="1"/>
  <c r="S15" i="3" s="1"/>
  <c r="C16" i="3"/>
  <c r="D16" i="3" s="1"/>
  <c r="K16" i="3" s="1"/>
  <c r="O16" i="3" s="1"/>
  <c r="S16" i="3" s="1"/>
  <c r="E16" i="3"/>
  <c r="F16" i="3"/>
  <c r="L16" i="3" s="1"/>
  <c r="P16" i="3" s="1"/>
  <c r="G16" i="3"/>
  <c r="H16" i="3" s="1"/>
  <c r="I16" i="3"/>
  <c r="J16" i="3"/>
  <c r="N16" i="3" s="1"/>
  <c r="R16" i="3" s="1"/>
  <c r="C17" i="3"/>
  <c r="D17" i="3" s="1"/>
  <c r="K17" i="3" s="1"/>
  <c r="O17" i="3" s="1"/>
  <c r="S17" i="3" s="1"/>
  <c r="E17" i="3"/>
  <c r="I17" i="3"/>
  <c r="C18" i="3"/>
  <c r="D18" i="3"/>
  <c r="K18" i="3" s="1"/>
  <c r="O18" i="3" s="1"/>
  <c r="S18" i="3" s="1"/>
  <c r="E18" i="3"/>
  <c r="F18" i="3" s="1"/>
  <c r="I18" i="3"/>
  <c r="J18" i="3" s="1"/>
  <c r="L18" i="3"/>
  <c r="P18" i="3" s="1"/>
  <c r="C19" i="3"/>
  <c r="D19" i="3" s="1"/>
  <c r="E19" i="3"/>
  <c r="F19" i="3" s="1"/>
  <c r="L19" i="3" s="1"/>
  <c r="P19" i="3" s="1"/>
  <c r="G19" i="3"/>
  <c r="I19" i="3"/>
  <c r="J19" i="3" s="1"/>
  <c r="K19" i="3"/>
  <c r="O19" i="3"/>
  <c r="S19" i="3" s="1"/>
  <c r="C20" i="3"/>
  <c r="D20" i="3" s="1"/>
  <c r="K20" i="3" s="1"/>
  <c r="O20" i="3" s="1"/>
  <c r="S20" i="3" s="1"/>
  <c r="E20" i="3"/>
  <c r="F20" i="3"/>
  <c r="L20" i="3" s="1"/>
  <c r="P20" i="3" s="1"/>
  <c r="G20" i="3"/>
  <c r="H20" i="3" s="1"/>
  <c r="I20" i="3"/>
  <c r="J20" i="3"/>
  <c r="N20" i="3"/>
  <c r="R20" i="3" s="1"/>
  <c r="C21" i="3"/>
  <c r="D21" i="3" s="1"/>
  <c r="K21" i="3" s="1"/>
  <c r="O21" i="3" s="1"/>
  <c r="S21" i="3" s="1"/>
  <c r="E21" i="3"/>
  <c r="I21" i="3"/>
  <c r="C22" i="3"/>
  <c r="D22" i="3"/>
  <c r="K22" i="3" s="1"/>
  <c r="O22" i="3" s="1"/>
  <c r="S22" i="3" s="1"/>
  <c r="E22" i="3"/>
  <c r="F22" i="3" s="1"/>
  <c r="I22" i="3"/>
  <c r="J22" i="3" s="1"/>
  <c r="L22" i="3"/>
  <c r="P22" i="3" s="1"/>
  <c r="C23" i="3"/>
  <c r="E23" i="3"/>
  <c r="F23" i="3" s="1"/>
  <c r="G23" i="3"/>
  <c r="H23" i="3"/>
  <c r="I23" i="3"/>
  <c r="J23" i="3" s="1"/>
  <c r="L23" i="3"/>
  <c r="P23" i="3" s="1"/>
  <c r="C24" i="3"/>
  <c r="D24" i="3" s="1"/>
  <c r="E24" i="3"/>
  <c r="F24" i="3"/>
  <c r="L24" i="3" s="1"/>
  <c r="P24" i="3" s="1"/>
  <c r="G24" i="3"/>
  <c r="I24" i="3"/>
  <c r="J24" i="3"/>
  <c r="N24" i="3" s="1"/>
  <c r="R24" i="3" s="1"/>
  <c r="C25" i="3"/>
  <c r="D25" i="3" s="1"/>
  <c r="K25" i="3" s="1"/>
  <c r="O25" i="3" s="1"/>
  <c r="S25" i="3" s="1"/>
  <c r="E25" i="3"/>
  <c r="F25" i="3"/>
  <c r="I25" i="3"/>
  <c r="J25" i="3" s="1"/>
  <c r="N25" i="3"/>
  <c r="R25" i="3" s="1"/>
  <c r="C26" i="3"/>
  <c r="D26" i="3"/>
  <c r="K26" i="3" s="1"/>
  <c r="O26" i="3" s="1"/>
  <c r="S26" i="3" s="1"/>
  <c r="E26" i="3"/>
  <c r="I26" i="3"/>
  <c r="C27" i="3"/>
  <c r="E27" i="3"/>
  <c r="F27" i="3" s="1"/>
  <c r="G27" i="3"/>
  <c r="H27" i="3"/>
  <c r="M27" i="3" s="1"/>
  <c r="Q27" i="3" s="1"/>
  <c r="I27" i="3"/>
  <c r="J27" i="3" s="1"/>
  <c r="L27" i="3"/>
  <c r="P27" i="3" s="1"/>
  <c r="C28" i="3"/>
  <c r="D28" i="3" s="1"/>
  <c r="K28" i="3" s="1"/>
  <c r="O28" i="3" s="1"/>
  <c r="S28" i="3" s="1"/>
  <c r="E28" i="3"/>
  <c r="F28" i="3"/>
  <c r="L28" i="3" s="1"/>
  <c r="P28" i="3" s="1"/>
  <c r="G28" i="3"/>
  <c r="H28" i="3" s="1"/>
  <c r="I28" i="3"/>
  <c r="J28" i="3"/>
  <c r="N28" i="3" s="1"/>
  <c r="R28" i="3" s="1"/>
  <c r="C29" i="3"/>
  <c r="D29" i="3" s="1"/>
  <c r="E29" i="3"/>
  <c r="F29" i="3"/>
  <c r="L29" i="3" s="1"/>
  <c r="P29" i="3" s="1"/>
  <c r="G29" i="3"/>
  <c r="I29" i="3"/>
  <c r="J29" i="3"/>
  <c r="N29" i="3"/>
  <c r="R29" i="3"/>
  <c r="C30" i="3"/>
  <c r="D30" i="3"/>
  <c r="K30" i="3" s="1"/>
  <c r="O30" i="3" s="1"/>
  <c r="S30" i="3" s="1"/>
  <c r="E30" i="3"/>
  <c r="G30" i="3" s="1"/>
  <c r="F30" i="3"/>
  <c r="I30" i="3"/>
  <c r="J30" i="3"/>
  <c r="N30" i="3"/>
  <c r="R30" i="3" s="1"/>
  <c r="C31" i="3"/>
  <c r="D31" i="3"/>
  <c r="K31" i="3" s="1"/>
  <c r="O31" i="3" s="1"/>
  <c r="S31" i="3" s="1"/>
  <c r="E31" i="3"/>
  <c r="I31" i="3"/>
  <c r="C32" i="3"/>
  <c r="D32" i="3"/>
  <c r="K32" i="3" s="1"/>
  <c r="O32" i="3" s="1"/>
  <c r="S32" i="3" s="1"/>
  <c r="E32" i="3"/>
  <c r="F32" i="3"/>
  <c r="G32" i="3"/>
  <c r="M32" i="3" s="1"/>
  <c r="Q32" i="3" s="1"/>
  <c r="H32" i="3"/>
  <c r="I32" i="3"/>
  <c r="J32" i="3"/>
  <c r="L32" i="3"/>
  <c r="P32" i="3" s="1"/>
  <c r="N32" i="3"/>
  <c r="R32" i="3"/>
  <c r="C33" i="3"/>
  <c r="E33" i="3"/>
  <c r="L33" i="3" s="1"/>
  <c r="P33" i="3" s="1"/>
  <c r="F33" i="3"/>
  <c r="G33" i="3"/>
  <c r="I33" i="3"/>
  <c r="J33" i="3"/>
  <c r="N33" i="3"/>
  <c r="R33" i="3"/>
  <c r="C34" i="3"/>
  <c r="D34" i="3"/>
  <c r="K34" i="3" s="1"/>
  <c r="O34" i="3" s="1"/>
  <c r="S34" i="3" s="1"/>
  <c r="E34" i="3"/>
  <c r="G34" i="3" s="1"/>
  <c r="F34" i="3"/>
  <c r="I34" i="3"/>
  <c r="J34" i="3"/>
  <c r="N34" i="3" s="1"/>
  <c r="R34" i="3" s="1"/>
  <c r="C35" i="3"/>
  <c r="D35" i="3"/>
  <c r="K35" i="3" s="1"/>
  <c r="O35" i="3" s="1"/>
  <c r="S35" i="3" s="1"/>
  <c r="E35" i="3"/>
  <c r="I35" i="3"/>
  <c r="C36" i="3"/>
  <c r="D36" i="3"/>
  <c r="E36" i="3"/>
  <c r="F36" i="3"/>
  <c r="G36" i="3"/>
  <c r="H36" i="3"/>
  <c r="I36" i="3"/>
  <c r="J36" i="3"/>
  <c r="K36" i="3"/>
  <c r="L36" i="3"/>
  <c r="P36" i="3" s="1"/>
  <c r="N36" i="3"/>
  <c r="O36" i="3"/>
  <c r="S36" i="3" s="1"/>
  <c r="R36" i="3"/>
  <c r="C37" i="3"/>
  <c r="E37" i="3"/>
  <c r="F37" i="3"/>
  <c r="G37" i="3"/>
  <c r="I37" i="3"/>
  <c r="J37" i="3"/>
  <c r="N37" i="3"/>
  <c r="R37" i="3" s="1"/>
  <c r="C38" i="3"/>
  <c r="D38" i="3"/>
  <c r="K38" i="3" s="1"/>
  <c r="O38" i="3" s="1"/>
  <c r="S38" i="3" s="1"/>
  <c r="E38" i="3"/>
  <c r="F38" i="3"/>
  <c r="I38" i="3"/>
  <c r="N38" i="3" s="1"/>
  <c r="R38" i="3" s="1"/>
  <c r="J38" i="3"/>
  <c r="C39" i="3"/>
  <c r="D39" i="3"/>
  <c r="K39" i="3" s="1"/>
  <c r="O39" i="3" s="1"/>
  <c r="S39" i="3" s="1"/>
  <c r="E39" i="3"/>
  <c r="I39" i="3"/>
  <c r="C40" i="3"/>
  <c r="D40" i="3"/>
  <c r="K40" i="3" s="1"/>
  <c r="O40" i="3" s="1"/>
  <c r="E40" i="3"/>
  <c r="F40" i="3"/>
  <c r="G40" i="3"/>
  <c r="H40" i="3"/>
  <c r="I40" i="3"/>
  <c r="J40" i="3"/>
  <c r="L40" i="3"/>
  <c r="P40" i="3" s="1"/>
  <c r="N40" i="3"/>
  <c r="R40" i="3"/>
  <c r="S40" i="3"/>
  <c r="C41" i="3"/>
  <c r="D41" i="3" s="1"/>
  <c r="E41" i="3"/>
  <c r="F41" i="3"/>
  <c r="G41" i="3"/>
  <c r="H41" i="3" s="1"/>
  <c r="I41" i="3"/>
  <c r="J41" i="3"/>
  <c r="N41" i="3" s="1"/>
  <c r="R41" i="3" s="1"/>
  <c r="K41" i="3"/>
  <c r="O41" i="3" s="1"/>
  <c r="S41" i="3" s="1"/>
  <c r="M41" i="3"/>
  <c r="Q41" i="3" s="1"/>
  <c r="C42" i="3"/>
  <c r="D42" i="3"/>
  <c r="K42" i="3" s="1"/>
  <c r="O42" i="3" s="1"/>
  <c r="S42" i="3" s="1"/>
  <c r="E42" i="3"/>
  <c r="I42" i="3"/>
  <c r="J42" i="3"/>
  <c r="N42" i="3" s="1"/>
  <c r="R42" i="3" s="1"/>
  <c r="C43" i="3"/>
  <c r="K43" i="3" s="1"/>
  <c r="D43" i="3"/>
  <c r="E43" i="3"/>
  <c r="F43" i="3" s="1"/>
  <c r="L43" i="3" s="1"/>
  <c r="P43" i="3" s="1"/>
  <c r="G43" i="3"/>
  <c r="H43" i="3"/>
  <c r="I43" i="3"/>
  <c r="M43" i="3"/>
  <c r="Q43" i="3" s="1"/>
  <c r="O43" i="3"/>
  <c r="S43" i="3" s="1"/>
  <c r="C44" i="3"/>
  <c r="D44" i="3" s="1"/>
  <c r="E44" i="3"/>
  <c r="F44" i="3"/>
  <c r="L44" i="3" s="1"/>
  <c r="G44" i="3"/>
  <c r="I44" i="3"/>
  <c r="J44" i="3"/>
  <c r="N44" i="3" s="1"/>
  <c r="R44" i="3" s="1"/>
  <c r="P44" i="3"/>
  <c r="C45" i="3"/>
  <c r="D45" i="3" s="1"/>
  <c r="E45" i="3"/>
  <c r="I45" i="3"/>
  <c r="J45" i="3"/>
  <c r="N45" i="3" s="1"/>
  <c r="R45" i="3" s="1"/>
  <c r="C46" i="3"/>
  <c r="D46" i="3"/>
  <c r="K46" i="3" s="1"/>
  <c r="O46" i="3" s="1"/>
  <c r="E46" i="3"/>
  <c r="G46" i="3" s="1"/>
  <c r="F46" i="3"/>
  <c r="H46" i="3"/>
  <c r="I46" i="3"/>
  <c r="J46" i="3" s="1"/>
  <c r="N46" i="3" s="1"/>
  <c r="L46" i="3"/>
  <c r="P46" i="3" s="1"/>
  <c r="M46" i="3"/>
  <c r="Q46" i="3" s="1"/>
  <c r="R46" i="3"/>
  <c r="S46" i="3"/>
  <c r="C47" i="3"/>
  <c r="D47" i="3"/>
  <c r="K47" i="3" s="1"/>
  <c r="O47" i="3" s="1"/>
  <c r="S47" i="3" s="1"/>
  <c r="E47" i="3"/>
  <c r="I47" i="3"/>
  <c r="C48" i="3"/>
  <c r="D48" i="3"/>
  <c r="E48" i="3"/>
  <c r="F48" i="3" s="1"/>
  <c r="L48" i="3" s="1"/>
  <c r="P48" i="3" s="1"/>
  <c r="G48" i="3"/>
  <c r="H48" i="3" s="1"/>
  <c r="I48" i="3"/>
  <c r="J48" i="3" s="1"/>
  <c r="K48" i="3"/>
  <c r="O48" i="3" s="1"/>
  <c r="S48" i="3"/>
  <c r="C49" i="3"/>
  <c r="D49" i="3" s="1"/>
  <c r="E49" i="3"/>
  <c r="F49" i="3"/>
  <c r="L49" i="3" s="1"/>
  <c r="P49" i="3" s="1"/>
  <c r="G49" i="3"/>
  <c r="I49" i="3"/>
  <c r="J49" i="3"/>
  <c r="N49" i="3"/>
  <c r="R49" i="3" s="1"/>
  <c r="C50" i="3"/>
  <c r="D50" i="3" s="1"/>
  <c r="K50" i="3" s="1"/>
  <c r="O50" i="3" s="1"/>
  <c r="S50" i="3" s="1"/>
  <c r="E50" i="3"/>
  <c r="F50" i="3" s="1"/>
  <c r="I50" i="3"/>
  <c r="J50" i="3"/>
  <c r="C51" i="3"/>
  <c r="D51" i="3"/>
  <c r="K51" i="3" s="1"/>
  <c r="O51" i="3" s="1"/>
  <c r="S51" i="3" s="1"/>
  <c r="E51" i="3"/>
  <c r="I51" i="3"/>
  <c r="C52" i="3"/>
  <c r="D52" i="3"/>
  <c r="E52" i="3"/>
  <c r="F52" i="3" s="1"/>
  <c r="L52" i="3" s="1"/>
  <c r="P52" i="3" s="1"/>
  <c r="G52" i="3"/>
  <c r="H52" i="3" s="1"/>
  <c r="I52" i="3"/>
  <c r="J52" i="3" s="1"/>
  <c r="K52" i="3"/>
  <c r="O52" i="3" s="1"/>
  <c r="S52" i="3" s="1"/>
  <c r="C53" i="3"/>
  <c r="D53" i="3" s="1"/>
  <c r="E53" i="3"/>
  <c r="F53" i="3"/>
  <c r="L53" i="3" s="1"/>
  <c r="P53" i="3" s="1"/>
  <c r="G53" i="3"/>
  <c r="I53" i="3"/>
  <c r="J53" i="3"/>
  <c r="N53" i="3"/>
  <c r="R53" i="3" s="1"/>
  <c r="C54" i="3"/>
  <c r="D54" i="3" s="1"/>
  <c r="K54" i="3" s="1"/>
  <c r="O54" i="3" s="1"/>
  <c r="S54" i="3" s="1"/>
  <c r="E54" i="3"/>
  <c r="F54" i="3" s="1"/>
  <c r="I54" i="3"/>
  <c r="J54" i="3"/>
  <c r="C55" i="3"/>
  <c r="D55" i="3"/>
  <c r="K55" i="3" s="1"/>
  <c r="O55" i="3" s="1"/>
  <c r="S55" i="3" s="1"/>
  <c r="E55" i="3"/>
  <c r="I55" i="3"/>
  <c r="C56" i="3"/>
  <c r="D56" i="3"/>
  <c r="E56" i="3"/>
  <c r="F56" i="3" s="1"/>
  <c r="L56" i="3" s="1"/>
  <c r="P56" i="3" s="1"/>
  <c r="G56" i="3"/>
  <c r="H56" i="3" s="1"/>
  <c r="I56" i="3"/>
  <c r="J56" i="3" s="1"/>
  <c r="K56" i="3"/>
  <c r="O56" i="3" s="1"/>
  <c r="S56" i="3" s="1"/>
  <c r="C57" i="3"/>
  <c r="D57" i="3" s="1"/>
  <c r="E57" i="3"/>
  <c r="F57" i="3"/>
  <c r="L57" i="3" s="1"/>
  <c r="P57" i="3" s="1"/>
  <c r="G57" i="3"/>
  <c r="I57" i="3"/>
  <c r="J57" i="3"/>
  <c r="N57" i="3"/>
  <c r="R57" i="3" s="1"/>
  <c r="C58" i="3"/>
  <c r="D58" i="3" s="1"/>
  <c r="K58" i="3" s="1"/>
  <c r="O58" i="3" s="1"/>
  <c r="S58" i="3" s="1"/>
  <c r="E58" i="3"/>
  <c r="F58" i="3" s="1"/>
  <c r="I58" i="3"/>
  <c r="N58" i="3" s="1"/>
  <c r="R58" i="3" s="1"/>
  <c r="J58" i="3"/>
  <c r="C59" i="3"/>
  <c r="D59" i="3"/>
  <c r="K59" i="3" s="1"/>
  <c r="O59" i="3" s="1"/>
  <c r="S59" i="3" s="1"/>
  <c r="E59" i="3"/>
  <c r="I59" i="3"/>
  <c r="C60" i="3"/>
  <c r="D60" i="3"/>
  <c r="E60" i="3"/>
  <c r="F60" i="3" s="1"/>
  <c r="L60" i="3" s="1"/>
  <c r="P60" i="3" s="1"/>
  <c r="G60" i="3"/>
  <c r="H60" i="3" s="1"/>
  <c r="I60" i="3"/>
  <c r="J60" i="3" s="1"/>
  <c r="K60" i="3"/>
  <c r="O60" i="3" s="1"/>
  <c r="S60" i="3"/>
  <c r="C61" i="3"/>
  <c r="D61" i="3" s="1"/>
  <c r="K61" i="3" s="1"/>
  <c r="O61" i="3" s="1"/>
  <c r="S61" i="3" s="1"/>
  <c r="E61" i="3"/>
  <c r="F61" i="3"/>
  <c r="L61" i="3" s="1"/>
  <c r="P61" i="3" s="1"/>
  <c r="G61" i="3"/>
  <c r="I61" i="3"/>
  <c r="J61" i="3"/>
  <c r="N61" i="3"/>
  <c r="R61" i="3" s="1"/>
  <c r="C62" i="3"/>
  <c r="E62" i="3"/>
  <c r="F62" i="3" s="1"/>
  <c r="L62" i="3" s="1"/>
  <c r="P62" i="3" s="1"/>
  <c r="I62" i="3"/>
  <c r="J62" i="3" s="1"/>
  <c r="C63" i="3"/>
  <c r="D63" i="3" s="1"/>
  <c r="K63" i="3" s="1"/>
  <c r="O63" i="3" s="1"/>
  <c r="S63" i="3" s="1"/>
  <c r="E63" i="3"/>
  <c r="F63" i="3"/>
  <c r="G63" i="3"/>
  <c r="I63" i="3"/>
  <c r="J63" i="3"/>
  <c r="L63" i="3"/>
  <c r="N63" i="3"/>
  <c r="P63" i="3"/>
  <c r="R63" i="3"/>
  <c r="C64" i="3"/>
  <c r="D64" i="3" s="1"/>
  <c r="K64" i="3" s="1"/>
  <c r="O64" i="3" s="1"/>
  <c r="S64" i="3" s="1"/>
  <c r="E64" i="3"/>
  <c r="F64" i="3"/>
  <c r="G64" i="3"/>
  <c r="H64" i="3" s="1"/>
  <c r="M64" i="3" s="1"/>
  <c r="Q64" i="3" s="1"/>
  <c r="I64" i="3"/>
  <c r="J64" i="3"/>
  <c r="N64" i="3"/>
  <c r="R64" i="3" s="1"/>
  <c r="C65" i="3"/>
  <c r="D65" i="3"/>
  <c r="K65" i="3" s="1"/>
  <c r="O65" i="3" s="1"/>
  <c r="S65" i="3" s="1"/>
  <c r="E65" i="3"/>
  <c r="I65" i="3"/>
  <c r="C66" i="3"/>
  <c r="D66" i="3"/>
  <c r="K66" i="3" s="1"/>
  <c r="O66" i="3" s="1"/>
  <c r="S66" i="3" s="1"/>
  <c r="E66" i="3"/>
  <c r="F66" i="3" s="1"/>
  <c r="G66" i="3"/>
  <c r="H66" i="3"/>
  <c r="M66" i="3" s="1"/>
  <c r="Q66" i="3" s="1"/>
  <c r="I66" i="3"/>
  <c r="J66" i="3" s="1"/>
  <c r="L66" i="3"/>
  <c r="P66" i="3" s="1"/>
  <c r="C67" i="3"/>
  <c r="E67" i="3"/>
  <c r="F67" i="3"/>
  <c r="L67" i="3" s="1"/>
  <c r="P67" i="3" s="1"/>
  <c r="G67" i="3"/>
  <c r="I67" i="3"/>
  <c r="J67" i="3"/>
  <c r="N67" i="3"/>
  <c r="R67" i="3"/>
  <c r="C68" i="3"/>
  <c r="D68" i="3" s="1"/>
  <c r="K68" i="3" s="1"/>
  <c r="O68" i="3" s="1"/>
  <c r="S68" i="3" s="1"/>
  <c r="E68" i="3"/>
  <c r="G68" i="3" s="1"/>
  <c r="F68" i="3"/>
  <c r="I68" i="3"/>
  <c r="J68" i="3"/>
  <c r="N68" i="3"/>
  <c r="R68" i="3" s="1"/>
  <c r="C69" i="3"/>
  <c r="D69" i="3"/>
  <c r="K69" i="3" s="1"/>
  <c r="O69" i="3" s="1"/>
  <c r="S69" i="3" s="1"/>
  <c r="E69" i="3"/>
  <c r="I69" i="3"/>
  <c r="C70" i="3"/>
  <c r="D70" i="3"/>
  <c r="K70" i="3" s="1"/>
  <c r="O70" i="3" s="1"/>
  <c r="S70" i="3" s="1"/>
  <c r="E70" i="3"/>
  <c r="F70" i="3" s="1"/>
  <c r="G70" i="3"/>
  <c r="H70" i="3"/>
  <c r="I70" i="3"/>
  <c r="J70" i="3" s="1"/>
  <c r="L70" i="3"/>
  <c r="P70" i="3" s="1"/>
  <c r="C71" i="3"/>
  <c r="E71" i="3"/>
  <c r="F71" i="3"/>
  <c r="L71" i="3" s="1"/>
  <c r="P71" i="3" s="1"/>
  <c r="G71" i="3"/>
  <c r="I71" i="3"/>
  <c r="J71" i="3"/>
  <c r="N71" i="3"/>
  <c r="R71" i="3"/>
  <c r="C72" i="3"/>
  <c r="D72" i="3" s="1"/>
  <c r="K72" i="3" s="1"/>
  <c r="O72" i="3" s="1"/>
  <c r="S72" i="3" s="1"/>
  <c r="E72" i="3"/>
  <c r="G72" i="3" s="1"/>
  <c r="F72" i="3"/>
  <c r="I72" i="3"/>
  <c r="J72" i="3"/>
  <c r="N72" i="3"/>
  <c r="R72" i="3" s="1"/>
  <c r="C73" i="3"/>
  <c r="D73" i="3"/>
  <c r="K73" i="3" s="1"/>
  <c r="O73" i="3" s="1"/>
  <c r="S73" i="3" s="1"/>
  <c r="E73" i="3"/>
  <c r="I73" i="3"/>
  <c r="C74" i="3"/>
  <c r="D74" i="3"/>
  <c r="K74" i="3" s="1"/>
  <c r="O74" i="3" s="1"/>
  <c r="S74" i="3" s="1"/>
  <c r="E74" i="3"/>
  <c r="F74" i="3" s="1"/>
  <c r="G74" i="3"/>
  <c r="H74" i="3"/>
  <c r="I74" i="3"/>
  <c r="J74" i="3" s="1"/>
  <c r="L74" i="3"/>
  <c r="P74" i="3"/>
  <c r="C75" i="3"/>
  <c r="E75" i="3"/>
  <c r="F75" i="3"/>
  <c r="L75" i="3" s="1"/>
  <c r="P75" i="3" s="1"/>
  <c r="G75" i="3"/>
  <c r="I75" i="3"/>
  <c r="J75" i="3"/>
  <c r="N75" i="3"/>
  <c r="R75" i="3"/>
  <c r="C76" i="3"/>
  <c r="D76" i="3" s="1"/>
  <c r="K76" i="3" s="1"/>
  <c r="O76" i="3" s="1"/>
  <c r="S76" i="3" s="1"/>
  <c r="E76" i="3"/>
  <c r="G76" i="3" s="1"/>
  <c r="F76" i="3"/>
  <c r="I76" i="3"/>
  <c r="J76" i="3"/>
  <c r="N76" i="3"/>
  <c r="R76" i="3" s="1"/>
  <c r="C77" i="3"/>
  <c r="D77" i="3"/>
  <c r="K77" i="3" s="1"/>
  <c r="O77" i="3" s="1"/>
  <c r="S77" i="3" s="1"/>
  <c r="E77" i="3"/>
  <c r="I77" i="3"/>
  <c r="C78" i="3"/>
  <c r="D78" i="3"/>
  <c r="K78" i="3" s="1"/>
  <c r="O78" i="3" s="1"/>
  <c r="S78" i="3" s="1"/>
  <c r="E78" i="3"/>
  <c r="F78" i="3" s="1"/>
  <c r="G78" i="3"/>
  <c r="H78" i="3"/>
  <c r="I78" i="3"/>
  <c r="J78" i="3" s="1"/>
  <c r="L78" i="3"/>
  <c r="P78" i="3"/>
  <c r="C79" i="3"/>
  <c r="E79" i="3"/>
  <c r="F79" i="3"/>
  <c r="L79" i="3" s="1"/>
  <c r="P79" i="3" s="1"/>
  <c r="G79" i="3"/>
  <c r="I79" i="3"/>
  <c r="J79" i="3"/>
  <c r="N79" i="3" s="1"/>
  <c r="R79" i="3" s="1"/>
  <c r="C80" i="3"/>
  <c r="D80" i="3" s="1"/>
  <c r="K80" i="3" s="1"/>
  <c r="O80" i="3" s="1"/>
  <c r="S80" i="3" s="1"/>
  <c r="E80" i="3"/>
  <c r="I80" i="3"/>
  <c r="J80" i="3"/>
  <c r="N80" i="3"/>
  <c r="R80" i="3" s="1"/>
  <c r="C81" i="3"/>
  <c r="D81" i="3"/>
  <c r="K81" i="3" s="1"/>
  <c r="O81" i="3" s="1"/>
  <c r="S81" i="3" s="1"/>
  <c r="E81" i="3"/>
  <c r="I81" i="3"/>
  <c r="C82" i="3"/>
  <c r="D82" i="3" s="1"/>
  <c r="E82" i="3"/>
  <c r="F82" i="3" s="1"/>
  <c r="G82" i="3"/>
  <c r="I82" i="3"/>
  <c r="J82" i="3" s="1"/>
  <c r="L82" i="3"/>
  <c r="P82" i="3" s="1"/>
  <c r="C83" i="3"/>
  <c r="E83" i="3"/>
  <c r="F83" i="3"/>
  <c r="L83" i="3" s="1"/>
  <c r="P83" i="3" s="1"/>
  <c r="G83" i="3"/>
  <c r="I83" i="3"/>
  <c r="J83" i="3"/>
  <c r="N83" i="3" s="1"/>
  <c r="R83" i="3" s="1"/>
  <c r="C84" i="3"/>
  <c r="D84" i="3" s="1"/>
  <c r="K84" i="3" s="1"/>
  <c r="O84" i="3" s="1"/>
  <c r="S84" i="3" s="1"/>
  <c r="E84" i="3"/>
  <c r="I84" i="3"/>
  <c r="J84" i="3"/>
  <c r="N84" i="3"/>
  <c r="R84" i="3" s="1"/>
  <c r="C85" i="3"/>
  <c r="D85" i="3"/>
  <c r="K85" i="3" s="1"/>
  <c r="O85" i="3" s="1"/>
  <c r="S85" i="3" s="1"/>
  <c r="E85" i="3"/>
  <c r="I85" i="3"/>
  <c r="C86" i="3"/>
  <c r="D86" i="3" s="1"/>
  <c r="E86" i="3"/>
  <c r="F86" i="3" s="1"/>
  <c r="G86" i="3"/>
  <c r="I86" i="3"/>
  <c r="J86" i="3" s="1"/>
  <c r="L86" i="3"/>
  <c r="P86" i="3" s="1"/>
  <c r="C87" i="3"/>
  <c r="E87" i="3"/>
  <c r="F87" i="3"/>
  <c r="L87" i="3" s="1"/>
  <c r="P87" i="3" s="1"/>
  <c r="G87" i="3"/>
  <c r="I87" i="3"/>
  <c r="J87" i="3"/>
  <c r="N87" i="3" s="1"/>
  <c r="R87" i="3" s="1"/>
  <c r="C88" i="3"/>
  <c r="D88" i="3" s="1"/>
  <c r="K88" i="3" s="1"/>
  <c r="O88" i="3" s="1"/>
  <c r="S88" i="3" s="1"/>
  <c r="E88" i="3"/>
  <c r="I88" i="3"/>
  <c r="J88" i="3"/>
  <c r="N88" i="3"/>
  <c r="R88" i="3" s="1"/>
  <c r="C89" i="3"/>
  <c r="D89" i="3"/>
  <c r="K89" i="3" s="1"/>
  <c r="O89" i="3" s="1"/>
  <c r="S89" i="3" s="1"/>
  <c r="E89" i="3"/>
  <c r="I89" i="3"/>
  <c r="C90" i="3"/>
  <c r="D90" i="3" s="1"/>
  <c r="E90" i="3"/>
  <c r="F90" i="3" s="1"/>
  <c r="G90" i="3"/>
  <c r="I90" i="3"/>
  <c r="L90" i="3"/>
  <c r="P90" i="3" s="1"/>
  <c r="C91" i="3"/>
  <c r="D91" i="3" s="1"/>
  <c r="K91" i="3" s="1"/>
  <c r="O91" i="3" s="1"/>
  <c r="E91" i="3"/>
  <c r="F91" i="3"/>
  <c r="L91" i="3" s="1"/>
  <c r="P91" i="3" s="1"/>
  <c r="G91" i="3"/>
  <c r="H91" i="3" s="1"/>
  <c r="I91" i="3"/>
  <c r="J91" i="3"/>
  <c r="N91" i="3"/>
  <c r="R91" i="3" s="1"/>
  <c r="S91" i="3"/>
  <c r="C92" i="3"/>
  <c r="D92" i="3" s="1"/>
  <c r="E92" i="3"/>
  <c r="F92" i="3" s="1"/>
  <c r="G92" i="3"/>
  <c r="H92" i="3" s="1"/>
  <c r="I92" i="3"/>
  <c r="J92" i="3" s="1"/>
  <c r="N92" i="3" s="1"/>
  <c r="R92" i="3" s="1"/>
  <c r="C93" i="3"/>
  <c r="D93" i="3"/>
  <c r="K93" i="3" s="1"/>
  <c r="O93" i="3" s="1"/>
  <c r="S93" i="3" s="1"/>
  <c r="E93" i="3"/>
  <c r="I93" i="3"/>
  <c r="J93" i="3"/>
  <c r="N93" i="3" s="1"/>
  <c r="R93" i="3" s="1"/>
  <c r="C94" i="3"/>
  <c r="D94" i="3"/>
  <c r="K94" i="3" s="1"/>
  <c r="O94" i="3" s="1"/>
  <c r="S94" i="3" s="1"/>
  <c r="E94" i="3"/>
  <c r="F94" i="3" s="1"/>
  <c r="I94" i="3"/>
  <c r="C95" i="3"/>
  <c r="D95" i="3" s="1"/>
  <c r="E95" i="3"/>
  <c r="F95" i="3"/>
  <c r="G95" i="3"/>
  <c r="I95" i="3"/>
  <c r="J95" i="3"/>
  <c r="N95" i="3" s="1"/>
  <c r="R95" i="3" s="1"/>
  <c r="K95" i="3"/>
  <c r="O95" i="3" s="1"/>
  <c r="S95" i="3" s="1"/>
  <c r="L95" i="3"/>
  <c r="P95" i="3"/>
  <c r="C96" i="3"/>
  <c r="D96" i="3" s="1"/>
  <c r="E96" i="3"/>
  <c r="I96" i="3"/>
  <c r="J96" i="3"/>
  <c r="N96" i="3" s="1"/>
  <c r="R96" i="3" s="1"/>
  <c r="K96" i="3"/>
  <c r="O96" i="3"/>
  <c r="S96" i="3" s="1"/>
  <c r="C97" i="3"/>
  <c r="D97" i="3"/>
  <c r="K97" i="3" s="1"/>
  <c r="O97" i="3" s="1"/>
  <c r="S97" i="3" s="1"/>
  <c r="E97" i="3"/>
  <c r="G97" i="3" s="1"/>
  <c r="F97" i="3"/>
  <c r="H97" i="3"/>
  <c r="I97" i="3"/>
  <c r="J97" i="3" s="1"/>
  <c r="N97" i="3" s="1"/>
  <c r="R97" i="3" s="1"/>
  <c r="L97" i="3"/>
  <c r="P97" i="3" s="1"/>
  <c r="M97" i="3"/>
  <c r="Q97" i="3" s="1"/>
  <c r="C98" i="3"/>
  <c r="D98" i="3" s="1"/>
  <c r="E98" i="3"/>
  <c r="F98" i="3" s="1"/>
  <c r="G98" i="3"/>
  <c r="I98" i="3"/>
  <c r="L98" i="3"/>
  <c r="P98" i="3" s="1"/>
  <c r="C99" i="3"/>
  <c r="D99" i="3"/>
  <c r="K99" i="3" s="1"/>
  <c r="O99" i="3" s="1"/>
  <c r="E99" i="3"/>
  <c r="F99" i="3"/>
  <c r="L99" i="3" s="1"/>
  <c r="P99" i="3" s="1"/>
  <c r="G99" i="3"/>
  <c r="H99" i="3"/>
  <c r="I99" i="3"/>
  <c r="J99" i="3"/>
  <c r="N99" i="3"/>
  <c r="R99" i="3" s="1"/>
  <c r="S99" i="3"/>
  <c r="C100" i="3"/>
  <c r="D100" i="3" s="1"/>
  <c r="E100" i="3"/>
  <c r="F100" i="3"/>
  <c r="G100" i="3"/>
  <c r="H100" i="3" s="1"/>
  <c r="I100" i="3"/>
  <c r="J100" i="3" s="1"/>
  <c r="N100" i="3" s="1"/>
  <c r="M100" i="3"/>
  <c r="Q100" i="3" s="1"/>
  <c r="R100" i="3"/>
  <c r="C101" i="3"/>
  <c r="D101" i="3"/>
  <c r="K101" i="3" s="1"/>
  <c r="O101" i="3" s="1"/>
  <c r="S101" i="3" s="1"/>
  <c r="E101" i="3"/>
  <c r="I101" i="3"/>
  <c r="J101" i="3"/>
  <c r="N101" i="3" s="1"/>
  <c r="R101" i="3" s="1"/>
  <c r="C102" i="3"/>
  <c r="D102" i="3"/>
  <c r="K102" i="3" s="1"/>
  <c r="O102" i="3" s="1"/>
  <c r="S102" i="3" s="1"/>
  <c r="E102" i="3"/>
  <c r="F102" i="3" s="1"/>
  <c r="I102" i="3"/>
  <c r="C103" i="3"/>
  <c r="E103" i="3"/>
  <c r="F103" i="3"/>
  <c r="G103" i="3"/>
  <c r="I103" i="3"/>
  <c r="J103" i="3"/>
  <c r="N103" i="3" s="1"/>
  <c r="R103" i="3" s="1"/>
  <c r="L103" i="3"/>
  <c r="P103" i="3"/>
  <c r="C104" i="3"/>
  <c r="D104" i="3" s="1"/>
  <c r="E104" i="3"/>
  <c r="F104" i="3"/>
  <c r="L104" i="3" s="1"/>
  <c r="P104" i="3" s="1"/>
  <c r="G104" i="3"/>
  <c r="I104" i="3"/>
  <c r="J104" i="3"/>
  <c r="K104" i="3"/>
  <c r="O104" i="3" s="1"/>
  <c r="S104" i="3" s="1"/>
  <c r="N104" i="3"/>
  <c r="R104" i="3"/>
  <c r="C105" i="3"/>
  <c r="D105" i="3" s="1"/>
  <c r="K105" i="3" s="1"/>
  <c r="O105" i="3" s="1"/>
  <c r="S105" i="3" s="1"/>
  <c r="E105" i="3"/>
  <c r="G105" i="3" s="1"/>
  <c r="F105" i="3"/>
  <c r="I105" i="3"/>
  <c r="J105" i="3"/>
  <c r="N105" i="3" s="1"/>
  <c r="R105" i="3" s="1"/>
  <c r="C106" i="3"/>
  <c r="D106" i="3"/>
  <c r="K106" i="3" s="1"/>
  <c r="O106" i="3" s="1"/>
  <c r="S106" i="3" s="1"/>
  <c r="E106" i="3"/>
  <c r="I106" i="3"/>
  <c r="C107" i="3"/>
  <c r="D107" i="3"/>
  <c r="K107" i="3" s="1"/>
  <c r="O107" i="3" s="1"/>
  <c r="S107" i="3" s="1"/>
  <c r="E107" i="3"/>
  <c r="F107" i="3" s="1"/>
  <c r="G107" i="3"/>
  <c r="M107" i="3" s="1"/>
  <c r="Q107" i="3" s="1"/>
  <c r="H107" i="3"/>
  <c r="I107" i="3"/>
  <c r="J107" i="3" s="1"/>
  <c r="L107" i="3"/>
  <c r="P107" i="3"/>
  <c r="C108" i="3"/>
  <c r="D108" i="3" s="1"/>
  <c r="E108" i="3"/>
  <c r="F108" i="3"/>
  <c r="L108" i="3" s="1"/>
  <c r="P108" i="3" s="1"/>
  <c r="G108" i="3"/>
  <c r="I108" i="3"/>
  <c r="J108" i="3"/>
  <c r="K108" i="3"/>
  <c r="O108" i="3" s="1"/>
  <c r="S108" i="3" s="1"/>
  <c r="N108" i="3"/>
  <c r="R108" i="3"/>
  <c r="C109" i="3"/>
  <c r="D109" i="3" s="1"/>
  <c r="K109" i="3" s="1"/>
  <c r="O109" i="3" s="1"/>
  <c r="S109" i="3" s="1"/>
  <c r="E109" i="3"/>
  <c r="G109" i="3" s="1"/>
  <c r="F109" i="3"/>
  <c r="I109" i="3"/>
  <c r="J109" i="3"/>
  <c r="N109" i="3" s="1"/>
  <c r="R109" i="3" s="1"/>
  <c r="C110" i="3"/>
  <c r="D110" i="3"/>
  <c r="K110" i="3" s="1"/>
  <c r="O110" i="3" s="1"/>
  <c r="S110" i="3" s="1"/>
  <c r="E110" i="3"/>
  <c r="I110" i="3"/>
  <c r="C111" i="3"/>
  <c r="D111" i="3"/>
  <c r="K111" i="3" s="1"/>
  <c r="O111" i="3" s="1"/>
  <c r="S111" i="3" s="1"/>
  <c r="E111" i="3"/>
  <c r="F111" i="3" s="1"/>
  <c r="G111" i="3"/>
  <c r="M111" i="3" s="1"/>
  <c r="Q111" i="3" s="1"/>
  <c r="H111" i="3"/>
  <c r="I111" i="3"/>
  <c r="J111" i="3" s="1"/>
  <c r="L111" i="3"/>
  <c r="P111" i="3"/>
  <c r="C112" i="3"/>
  <c r="D112" i="3" s="1"/>
  <c r="E112" i="3"/>
  <c r="F112" i="3"/>
  <c r="L112" i="3" s="1"/>
  <c r="P112" i="3" s="1"/>
  <c r="G112" i="3"/>
  <c r="I112" i="3"/>
  <c r="J112" i="3"/>
  <c r="K112" i="3"/>
  <c r="O112" i="3" s="1"/>
  <c r="S112" i="3" s="1"/>
  <c r="N112" i="3"/>
  <c r="R112" i="3"/>
  <c r="C113" i="3"/>
  <c r="D113" i="3" s="1"/>
  <c r="K113" i="3" s="1"/>
  <c r="O113" i="3" s="1"/>
  <c r="S113" i="3" s="1"/>
  <c r="E113" i="3"/>
  <c r="G113" i="3" s="1"/>
  <c r="F113" i="3"/>
  <c r="I113" i="3"/>
  <c r="J113" i="3"/>
  <c r="N113" i="3" s="1"/>
  <c r="R113" i="3" s="1"/>
  <c r="C114" i="3"/>
  <c r="D114" i="3"/>
  <c r="K114" i="3" s="1"/>
  <c r="O114" i="3" s="1"/>
  <c r="S114" i="3" s="1"/>
  <c r="E114" i="3"/>
  <c r="I114" i="3"/>
  <c r="C115" i="3"/>
  <c r="D115" i="3"/>
  <c r="K115" i="3" s="1"/>
  <c r="O115" i="3" s="1"/>
  <c r="S115" i="3" s="1"/>
  <c r="E115" i="3"/>
  <c r="F115" i="3" s="1"/>
  <c r="G115" i="3"/>
  <c r="M115" i="3" s="1"/>
  <c r="Q115" i="3" s="1"/>
  <c r="H115" i="3"/>
  <c r="I115" i="3"/>
  <c r="J115" i="3" s="1"/>
  <c r="L115" i="3"/>
  <c r="P115" i="3"/>
  <c r="C116" i="3"/>
  <c r="D116" i="3" s="1"/>
  <c r="K116" i="3" s="1"/>
  <c r="O116" i="3" s="1"/>
  <c r="S116" i="3" s="1"/>
  <c r="E116" i="3"/>
  <c r="F116" i="3"/>
  <c r="L116" i="3" s="1"/>
  <c r="P116" i="3" s="1"/>
  <c r="G116" i="3"/>
  <c r="I116" i="3"/>
  <c r="J116" i="3"/>
  <c r="N116" i="3"/>
  <c r="R116" i="3"/>
  <c r="C117" i="3"/>
  <c r="D117" i="3" s="1"/>
  <c r="K117" i="3" s="1"/>
  <c r="O117" i="3" s="1"/>
  <c r="S117" i="3" s="1"/>
  <c r="E117" i="3"/>
  <c r="G117" i="3" s="1"/>
  <c r="F117" i="3"/>
  <c r="I117" i="3"/>
  <c r="J117" i="3"/>
  <c r="N117" i="3" s="1"/>
  <c r="R117" i="3" s="1"/>
  <c r="C118" i="3"/>
  <c r="D118" i="3"/>
  <c r="K118" i="3" s="1"/>
  <c r="O118" i="3" s="1"/>
  <c r="S118" i="3" s="1"/>
  <c r="E118" i="3"/>
  <c r="I118" i="3"/>
  <c r="C119" i="3"/>
  <c r="D119" i="3"/>
  <c r="K119" i="3" s="1"/>
  <c r="O119" i="3" s="1"/>
  <c r="S119" i="3" s="1"/>
  <c r="E119" i="3"/>
  <c r="F119" i="3" s="1"/>
  <c r="G119" i="3"/>
  <c r="M119" i="3" s="1"/>
  <c r="Q119" i="3" s="1"/>
  <c r="H119" i="3"/>
  <c r="I119" i="3"/>
  <c r="J119" i="3" s="1"/>
  <c r="L119" i="3"/>
  <c r="P119" i="3"/>
  <c r="C120" i="3"/>
  <c r="D120" i="3" s="1"/>
  <c r="E120" i="3"/>
  <c r="F120" i="3"/>
  <c r="L120" i="3" s="1"/>
  <c r="P120" i="3" s="1"/>
  <c r="G120" i="3"/>
  <c r="I120" i="3"/>
  <c r="J120" i="3"/>
  <c r="N120" i="3"/>
  <c r="R120" i="3"/>
  <c r="C121" i="3"/>
  <c r="D121" i="3" s="1"/>
  <c r="K121" i="3" s="1"/>
  <c r="O121" i="3" s="1"/>
  <c r="S121" i="3" s="1"/>
  <c r="E121" i="3"/>
  <c r="G121" i="3" s="1"/>
  <c r="H121" i="3" s="1"/>
  <c r="F121" i="3"/>
  <c r="I121" i="3"/>
  <c r="J121" i="3"/>
  <c r="N121" i="3" s="1"/>
  <c r="M121" i="3"/>
  <c r="Q121" i="3" s="1"/>
  <c r="R121" i="3"/>
  <c r="C122" i="3"/>
  <c r="D122" i="3"/>
  <c r="K122" i="3" s="1"/>
  <c r="O122" i="3" s="1"/>
  <c r="S122" i="3" s="1"/>
  <c r="E122" i="3"/>
  <c r="I122" i="3"/>
  <c r="C123" i="3"/>
  <c r="D123" i="3" s="1"/>
  <c r="K123" i="3" s="1"/>
  <c r="O123" i="3" s="1"/>
  <c r="S123" i="3" s="1"/>
  <c r="E123" i="3"/>
  <c r="F123" i="3" s="1"/>
  <c r="L123" i="3" s="1"/>
  <c r="P123" i="3" s="1"/>
  <c r="G123" i="3"/>
  <c r="H123" i="3"/>
  <c r="I123" i="3"/>
  <c r="J123" i="3" s="1"/>
  <c r="C124" i="3"/>
  <c r="D124" i="3" s="1"/>
  <c r="E124" i="3"/>
  <c r="F124" i="3"/>
  <c r="L124" i="3" s="1"/>
  <c r="P124" i="3" s="1"/>
  <c r="G124" i="3"/>
  <c r="I124" i="3"/>
  <c r="J124" i="3"/>
  <c r="N124" i="3"/>
  <c r="R124" i="3" s="1"/>
  <c r="C125" i="3"/>
  <c r="D125" i="3" s="1"/>
  <c r="K125" i="3" s="1"/>
  <c r="O125" i="3" s="1"/>
  <c r="S125" i="3" s="1"/>
  <c r="E125" i="3"/>
  <c r="F125" i="3"/>
  <c r="I125" i="3"/>
  <c r="J125" i="3"/>
  <c r="N125" i="3" s="1"/>
  <c r="R125" i="3" s="1"/>
  <c r="C126" i="3"/>
  <c r="D126" i="3"/>
  <c r="K126" i="3" s="1"/>
  <c r="O126" i="3" s="1"/>
  <c r="S126" i="3" s="1"/>
  <c r="E126" i="3"/>
  <c r="I126" i="3"/>
  <c r="C127" i="3"/>
  <c r="D127" i="3" s="1"/>
  <c r="K127" i="3" s="1"/>
  <c r="O127" i="3" s="1"/>
  <c r="E127" i="3"/>
  <c r="F127" i="3" s="1"/>
  <c r="L127" i="3" s="1"/>
  <c r="P127" i="3" s="1"/>
  <c r="G127" i="3"/>
  <c r="H127" i="3"/>
  <c r="I127" i="3"/>
  <c r="J127" i="3" s="1"/>
  <c r="S127" i="3"/>
  <c r="C128" i="3"/>
  <c r="D128" i="3" s="1"/>
  <c r="E128" i="3"/>
  <c r="F128" i="3"/>
  <c r="L128" i="3" s="1"/>
  <c r="P128" i="3" s="1"/>
  <c r="G128" i="3"/>
  <c r="I128" i="3"/>
  <c r="J128" i="3"/>
  <c r="N128" i="3"/>
  <c r="R128" i="3" s="1"/>
  <c r="C129" i="3"/>
  <c r="D129" i="3" s="1"/>
  <c r="K129" i="3" s="1"/>
  <c r="O129" i="3" s="1"/>
  <c r="S129" i="3" s="1"/>
  <c r="E129" i="3"/>
  <c r="F129" i="3"/>
  <c r="I129" i="3"/>
  <c r="J129" i="3"/>
  <c r="N129" i="3" s="1"/>
  <c r="R129" i="3" s="1"/>
  <c r="C130" i="3"/>
  <c r="D130" i="3"/>
  <c r="K130" i="3" s="1"/>
  <c r="O130" i="3" s="1"/>
  <c r="S130" i="3" s="1"/>
  <c r="E130" i="3"/>
  <c r="I130" i="3"/>
  <c r="C131" i="3"/>
  <c r="D131" i="3" s="1"/>
  <c r="K131" i="3" s="1"/>
  <c r="O131" i="3" s="1"/>
  <c r="S131" i="3" s="1"/>
  <c r="E131" i="3"/>
  <c r="F131" i="3" s="1"/>
  <c r="L131" i="3" s="1"/>
  <c r="P131" i="3" s="1"/>
  <c r="G131" i="3"/>
  <c r="H131" i="3"/>
  <c r="I131" i="3"/>
  <c r="J131" i="3" s="1"/>
  <c r="C132" i="3"/>
  <c r="D132" i="3" s="1"/>
  <c r="E132" i="3"/>
  <c r="F132" i="3"/>
  <c r="L132" i="3" s="1"/>
  <c r="P132" i="3" s="1"/>
  <c r="G132" i="3"/>
  <c r="I132" i="3"/>
  <c r="J132" i="3"/>
  <c r="N132" i="3"/>
  <c r="R132" i="3" s="1"/>
  <c r="C133" i="3"/>
  <c r="D133" i="3" s="1"/>
  <c r="K133" i="3" s="1"/>
  <c r="O133" i="3" s="1"/>
  <c r="S133" i="3" s="1"/>
  <c r="E133" i="3"/>
  <c r="F133" i="3"/>
  <c r="I133" i="3"/>
  <c r="J133" i="3"/>
  <c r="N133" i="3" s="1"/>
  <c r="R133" i="3" s="1"/>
  <c r="C134" i="3"/>
  <c r="D134" i="3"/>
  <c r="K134" i="3" s="1"/>
  <c r="O134" i="3" s="1"/>
  <c r="S134" i="3" s="1"/>
  <c r="E134" i="3"/>
  <c r="I134" i="3"/>
  <c r="C135" i="3"/>
  <c r="D135" i="3" s="1"/>
  <c r="K135" i="3" s="1"/>
  <c r="O135" i="3" s="1"/>
  <c r="E135" i="3"/>
  <c r="F135" i="3" s="1"/>
  <c r="L135" i="3" s="1"/>
  <c r="P135" i="3" s="1"/>
  <c r="G135" i="3"/>
  <c r="H135" i="3"/>
  <c r="I135" i="3"/>
  <c r="J135" i="3" s="1"/>
  <c r="S135" i="3"/>
  <c r="C136" i="3"/>
  <c r="D136" i="3" s="1"/>
  <c r="E136" i="3"/>
  <c r="F136" i="3"/>
  <c r="L136" i="3" s="1"/>
  <c r="G136" i="3"/>
  <c r="I136" i="3"/>
  <c r="J136" i="3"/>
  <c r="N136" i="3"/>
  <c r="R136" i="3" s="1"/>
  <c r="P136" i="3"/>
  <c r="C137" i="3"/>
  <c r="D137" i="3" s="1"/>
  <c r="E137" i="3"/>
  <c r="F137" i="3" s="1"/>
  <c r="G137" i="3"/>
  <c r="I137" i="3"/>
  <c r="J137" i="3"/>
  <c r="N137" i="3" s="1"/>
  <c r="R137" i="3"/>
  <c r="C138" i="3"/>
  <c r="D138" i="3"/>
  <c r="K138" i="3" s="1"/>
  <c r="O138" i="3" s="1"/>
  <c r="S138" i="3" s="1"/>
  <c r="E138" i="3"/>
  <c r="I138" i="3"/>
  <c r="J138" i="3"/>
  <c r="N138" i="3" s="1"/>
  <c r="R138" i="3" s="1"/>
  <c r="C139" i="3"/>
  <c r="D139" i="3"/>
  <c r="K139" i="3" s="1"/>
  <c r="O139" i="3" s="1"/>
  <c r="S139" i="3" s="1"/>
  <c r="E139" i="3"/>
  <c r="F139" i="3" s="1"/>
  <c r="G139" i="3"/>
  <c r="H139" i="3" s="1"/>
  <c r="I139" i="3"/>
  <c r="L139" i="3"/>
  <c r="P139" i="3" s="1"/>
  <c r="C140" i="3"/>
  <c r="D140" i="3" s="1"/>
  <c r="E140" i="3"/>
  <c r="F140" i="3"/>
  <c r="G140" i="3"/>
  <c r="I140" i="3"/>
  <c r="J140" i="3"/>
  <c r="K140" i="3"/>
  <c r="O140" i="3" s="1"/>
  <c r="S140" i="3" s="1"/>
  <c r="L140" i="3"/>
  <c r="N140" i="3"/>
  <c r="R140" i="3" s="1"/>
  <c r="P140" i="3"/>
  <c r="C141" i="3"/>
  <c r="D141" i="3" s="1"/>
  <c r="E141" i="3"/>
  <c r="I141" i="3"/>
  <c r="J141" i="3"/>
  <c r="N141" i="3" s="1"/>
  <c r="R141" i="3" s="1"/>
  <c r="K141" i="3"/>
  <c r="O141" i="3"/>
  <c r="S141" i="3" s="1"/>
  <c r="C142" i="3"/>
  <c r="D142" i="3"/>
  <c r="K142" i="3" s="1"/>
  <c r="O142" i="3" s="1"/>
  <c r="S142" i="3" s="1"/>
  <c r="E142" i="3"/>
  <c r="G142" i="3" s="1"/>
  <c r="H142" i="3"/>
  <c r="M142" i="3" s="1"/>
  <c r="Q142" i="3" s="1"/>
  <c r="I142" i="3"/>
  <c r="J142" i="3" s="1"/>
  <c r="N142" i="3" s="1"/>
  <c r="R142" i="3"/>
  <c r="C143" i="3"/>
  <c r="D143" i="3" s="1"/>
  <c r="E143" i="3"/>
  <c r="F143" i="3" s="1"/>
  <c r="G143" i="3"/>
  <c r="I143" i="3"/>
  <c r="L143" i="3"/>
  <c r="P143" i="3" s="1"/>
  <c r="C144" i="3"/>
  <c r="D144" i="3" s="1"/>
  <c r="K144" i="3" s="1"/>
  <c r="O144" i="3" s="1"/>
  <c r="E144" i="3"/>
  <c r="F144" i="3"/>
  <c r="L144" i="3" s="1"/>
  <c r="P144" i="3" s="1"/>
  <c r="G144" i="3"/>
  <c r="H144" i="3" s="1"/>
  <c r="I144" i="3"/>
  <c r="J144" i="3"/>
  <c r="N144" i="3"/>
  <c r="R144" i="3" s="1"/>
  <c r="S144" i="3"/>
  <c r="C145" i="3"/>
  <c r="D145" i="3" s="1"/>
  <c r="E145" i="3"/>
  <c r="F145" i="3" s="1"/>
  <c r="G145" i="3"/>
  <c r="H145" i="3" s="1"/>
  <c r="I145" i="3"/>
  <c r="J145" i="3" s="1"/>
  <c r="N145" i="3" s="1"/>
  <c r="R145" i="3"/>
  <c r="C146" i="3"/>
  <c r="D146" i="3"/>
  <c r="K146" i="3" s="1"/>
  <c r="O146" i="3" s="1"/>
  <c r="S146" i="3" s="1"/>
  <c r="E146" i="3"/>
  <c r="I146" i="3"/>
  <c r="J146" i="3"/>
  <c r="N146" i="3" s="1"/>
  <c r="R146" i="3" s="1"/>
  <c r="C147" i="3"/>
  <c r="D147" i="3"/>
  <c r="K147" i="3" s="1"/>
  <c r="O147" i="3" s="1"/>
  <c r="S147" i="3" s="1"/>
  <c r="E147" i="3"/>
  <c r="F147" i="3" s="1"/>
  <c r="I147" i="3"/>
  <c r="C148" i="3"/>
  <c r="E148" i="3"/>
  <c r="F148" i="3"/>
  <c r="G148" i="3"/>
  <c r="I148" i="3"/>
  <c r="J148" i="3" s="1"/>
  <c r="L148" i="3"/>
  <c r="P148" i="3"/>
  <c r="C149" i="3"/>
  <c r="D149" i="3" s="1"/>
  <c r="K149" i="3" s="1"/>
  <c r="O149" i="3" s="1"/>
  <c r="S149" i="3" s="1"/>
  <c r="E149" i="3"/>
  <c r="F149" i="3"/>
  <c r="G149" i="3"/>
  <c r="H149" i="3" s="1"/>
  <c r="I149" i="3"/>
  <c r="J149" i="3"/>
  <c r="N149" i="3"/>
  <c r="R149" i="3" s="1"/>
  <c r="C150" i="3"/>
  <c r="D150" i="3"/>
  <c r="K150" i="3" s="1"/>
  <c r="O150" i="3" s="1"/>
  <c r="S150" i="3" s="1"/>
  <c r="E150" i="3"/>
  <c r="I150" i="3"/>
  <c r="C151" i="3"/>
  <c r="D151" i="3"/>
  <c r="K151" i="3" s="1"/>
  <c r="O151" i="3" s="1"/>
  <c r="S151" i="3" s="1"/>
  <c r="E151" i="3"/>
  <c r="F151" i="3" s="1"/>
  <c r="I151" i="3"/>
  <c r="J151" i="3" s="1"/>
  <c r="L151" i="3"/>
  <c r="P151" i="3" s="1"/>
  <c r="C152" i="3"/>
  <c r="D152" i="3" s="1"/>
  <c r="E152" i="3"/>
  <c r="F152" i="3"/>
  <c r="G152" i="3"/>
  <c r="I152" i="3"/>
  <c r="J152" i="3"/>
  <c r="K152" i="3"/>
  <c r="L152" i="3"/>
  <c r="N152" i="3"/>
  <c r="O152" i="3"/>
  <c r="S152" i="3" s="1"/>
  <c r="P152" i="3"/>
  <c r="R152" i="3"/>
  <c r="C153" i="3"/>
  <c r="D153" i="3" s="1"/>
  <c r="K153" i="3" s="1"/>
  <c r="O153" i="3" s="1"/>
  <c r="S153" i="3" s="1"/>
  <c r="E153" i="3"/>
  <c r="L153" i="3" s="1"/>
  <c r="P153" i="3" s="1"/>
  <c r="F153" i="3"/>
  <c r="G153" i="3"/>
  <c r="H153" i="3" s="1"/>
  <c r="I153" i="3"/>
  <c r="J153" i="3"/>
  <c r="N153" i="3" s="1"/>
  <c r="R153" i="3" s="1"/>
  <c r="C154" i="3"/>
  <c r="D154" i="3"/>
  <c r="K154" i="3" s="1"/>
  <c r="O154" i="3" s="1"/>
  <c r="S154" i="3" s="1"/>
  <c r="E154" i="3"/>
  <c r="I154" i="3"/>
  <c r="C155" i="3"/>
  <c r="D155" i="3"/>
  <c r="K155" i="3" s="1"/>
  <c r="O155" i="3" s="1"/>
  <c r="S155" i="3" s="1"/>
  <c r="E155" i="3"/>
  <c r="F155" i="3" s="1"/>
  <c r="G155" i="3"/>
  <c r="H155" i="3"/>
  <c r="M155" i="3" s="1"/>
  <c r="Q155" i="3" s="1"/>
  <c r="I155" i="3"/>
  <c r="J155" i="3" s="1"/>
  <c r="L155" i="3"/>
  <c r="P155" i="3" s="1"/>
  <c r="C156" i="3"/>
  <c r="D156" i="3" s="1"/>
  <c r="E156" i="3"/>
  <c r="F156" i="3"/>
  <c r="L156" i="3" s="1"/>
  <c r="P156" i="3" s="1"/>
  <c r="G156" i="3"/>
  <c r="I156" i="3"/>
  <c r="J156" i="3"/>
  <c r="K156" i="3"/>
  <c r="O156" i="3" s="1"/>
  <c r="N156" i="3"/>
  <c r="R156" i="3"/>
  <c r="S156" i="3"/>
  <c r="C157" i="3"/>
  <c r="D157" i="3" s="1"/>
  <c r="K157" i="3" s="1"/>
  <c r="O157" i="3" s="1"/>
  <c r="S157" i="3" s="1"/>
  <c r="E157" i="3"/>
  <c r="G157" i="3" s="1"/>
  <c r="F157" i="3"/>
  <c r="I157" i="3"/>
  <c r="J157" i="3"/>
  <c r="N157" i="3"/>
  <c r="R157" i="3" s="1"/>
  <c r="C158" i="3"/>
  <c r="D158" i="3"/>
  <c r="K158" i="3" s="1"/>
  <c r="O158" i="3" s="1"/>
  <c r="S158" i="3" s="1"/>
  <c r="E158" i="3"/>
  <c r="I158" i="3"/>
  <c r="C159" i="3"/>
  <c r="D159" i="3"/>
  <c r="K159" i="3" s="1"/>
  <c r="O159" i="3" s="1"/>
  <c r="S159" i="3" s="1"/>
  <c r="E159" i="3"/>
  <c r="F159" i="3" s="1"/>
  <c r="G159" i="3"/>
  <c r="H159" i="3"/>
  <c r="I159" i="3"/>
  <c r="J159" i="3" s="1"/>
  <c r="L159" i="3"/>
  <c r="P159" i="3" s="1"/>
  <c r="C160" i="3"/>
  <c r="D160" i="3" s="1"/>
  <c r="E160" i="3"/>
  <c r="F160" i="3"/>
  <c r="L160" i="3" s="1"/>
  <c r="P160" i="3" s="1"/>
  <c r="G160" i="3"/>
  <c r="I160" i="3"/>
  <c r="J160" i="3"/>
  <c r="K160" i="3"/>
  <c r="O160" i="3" s="1"/>
  <c r="N160" i="3"/>
  <c r="R160" i="3"/>
  <c r="S160" i="3"/>
  <c r="C161" i="3"/>
  <c r="D161" i="3" s="1"/>
  <c r="K161" i="3" s="1"/>
  <c r="O161" i="3" s="1"/>
  <c r="S161" i="3" s="1"/>
  <c r="E161" i="3"/>
  <c r="G161" i="3" s="1"/>
  <c r="F161" i="3"/>
  <c r="I161" i="3"/>
  <c r="J161" i="3"/>
  <c r="N161" i="3"/>
  <c r="R161" i="3" s="1"/>
  <c r="C162" i="3"/>
  <c r="D162" i="3"/>
  <c r="K162" i="3" s="1"/>
  <c r="O162" i="3" s="1"/>
  <c r="S162" i="3" s="1"/>
  <c r="E162" i="3"/>
  <c r="I162" i="3"/>
  <c r="C163" i="3"/>
  <c r="D163" i="3"/>
  <c r="K163" i="3" s="1"/>
  <c r="O163" i="3" s="1"/>
  <c r="S163" i="3" s="1"/>
  <c r="E163" i="3"/>
  <c r="F163" i="3" s="1"/>
  <c r="G163" i="3"/>
  <c r="H163" i="3"/>
  <c r="I163" i="3"/>
  <c r="J163" i="3" s="1"/>
  <c r="L163" i="3"/>
  <c r="P163" i="3" s="1"/>
  <c r="C164" i="3"/>
  <c r="D164" i="3" s="1"/>
  <c r="E164" i="3"/>
  <c r="F164" i="3"/>
  <c r="L164" i="3" s="1"/>
  <c r="P164" i="3" s="1"/>
  <c r="G164" i="3"/>
  <c r="I164" i="3"/>
  <c r="J164" i="3"/>
  <c r="K164" i="3"/>
  <c r="O164" i="3" s="1"/>
  <c r="N164" i="3"/>
  <c r="R164" i="3"/>
  <c r="S164" i="3"/>
  <c r="C165" i="3"/>
  <c r="D165" i="3" s="1"/>
  <c r="K165" i="3" s="1"/>
  <c r="O165" i="3" s="1"/>
  <c r="S165" i="3" s="1"/>
  <c r="E165" i="3"/>
  <c r="G165" i="3" s="1"/>
  <c r="F165" i="3"/>
  <c r="I165" i="3"/>
  <c r="J165" i="3"/>
  <c r="N165" i="3"/>
  <c r="R165" i="3" s="1"/>
  <c r="C166" i="3"/>
  <c r="D166" i="3"/>
  <c r="K166" i="3" s="1"/>
  <c r="O166" i="3" s="1"/>
  <c r="S166" i="3" s="1"/>
  <c r="E166" i="3"/>
  <c r="I166" i="3"/>
  <c r="C167" i="3"/>
  <c r="D167" i="3"/>
  <c r="K167" i="3" s="1"/>
  <c r="O167" i="3" s="1"/>
  <c r="S167" i="3" s="1"/>
  <c r="E167" i="3"/>
  <c r="F167" i="3" s="1"/>
  <c r="G167" i="3"/>
  <c r="H167" i="3"/>
  <c r="I167" i="3"/>
  <c r="J167" i="3" s="1"/>
  <c r="L167" i="3"/>
  <c r="P167" i="3" s="1"/>
  <c r="C168" i="3"/>
  <c r="D168" i="3" s="1"/>
  <c r="E168" i="3"/>
  <c r="F168" i="3"/>
  <c r="L168" i="3" s="1"/>
  <c r="P168" i="3" s="1"/>
  <c r="G168" i="3"/>
  <c r="I168" i="3"/>
  <c r="J168" i="3"/>
  <c r="K168" i="3"/>
  <c r="O168" i="3" s="1"/>
  <c r="N168" i="3"/>
  <c r="R168" i="3"/>
  <c r="S168" i="3"/>
  <c r="C169" i="3"/>
  <c r="D169" i="3" s="1"/>
  <c r="K169" i="3" s="1"/>
  <c r="O169" i="3" s="1"/>
  <c r="S169" i="3" s="1"/>
  <c r="E169" i="3"/>
  <c r="G169" i="3" s="1"/>
  <c r="F169" i="3"/>
  <c r="I169" i="3"/>
  <c r="J169" i="3"/>
  <c r="N169" i="3"/>
  <c r="R169" i="3" s="1"/>
  <c r="C170" i="3"/>
  <c r="D170" i="3"/>
  <c r="K170" i="3" s="1"/>
  <c r="O170" i="3" s="1"/>
  <c r="S170" i="3" s="1"/>
  <c r="E170" i="3"/>
  <c r="I170" i="3"/>
  <c r="C171" i="3"/>
  <c r="D171" i="3"/>
  <c r="K171" i="3" s="1"/>
  <c r="O171" i="3" s="1"/>
  <c r="S171" i="3" s="1"/>
  <c r="E171" i="3"/>
  <c r="F171" i="3" s="1"/>
  <c r="G171" i="3"/>
  <c r="H171" i="3"/>
  <c r="I171" i="3"/>
  <c r="J171" i="3" s="1"/>
  <c r="L171" i="3"/>
  <c r="P171" i="3" s="1"/>
  <c r="C172" i="3"/>
  <c r="D172" i="3" s="1"/>
  <c r="E172" i="3"/>
  <c r="F172" i="3"/>
  <c r="L172" i="3" s="1"/>
  <c r="P172" i="3" s="1"/>
  <c r="G172" i="3"/>
  <c r="I172" i="3"/>
  <c r="J172" i="3"/>
  <c r="K172" i="3"/>
  <c r="O172" i="3" s="1"/>
  <c r="N172" i="3"/>
  <c r="R172" i="3"/>
  <c r="S172" i="3"/>
  <c r="C173" i="3"/>
  <c r="D173" i="3" s="1"/>
  <c r="K173" i="3" s="1"/>
  <c r="O173" i="3" s="1"/>
  <c r="S173" i="3" s="1"/>
  <c r="E173" i="3"/>
  <c r="G173" i="3" s="1"/>
  <c r="F173" i="3"/>
  <c r="I173" i="3"/>
  <c r="J173" i="3"/>
  <c r="N173" i="3"/>
  <c r="R173" i="3" s="1"/>
  <c r="C174" i="3"/>
  <c r="D174" i="3"/>
  <c r="K174" i="3" s="1"/>
  <c r="O174" i="3" s="1"/>
  <c r="S174" i="3" s="1"/>
  <c r="E174" i="3"/>
  <c r="I174" i="3"/>
  <c r="C175" i="3"/>
  <c r="D175" i="3"/>
  <c r="K175" i="3" s="1"/>
  <c r="O175" i="3" s="1"/>
  <c r="S175" i="3" s="1"/>
  <c r="E175" i="3"/>
  <c r="F175" i="3" s="1"/>
  <c r="G175" i="3"/>
  <c r="H175" i="3"/>
  <c r="M175" i="3" s="1"/>
  <c r="Q175" i="3" s="1"/>
  <c r="I175" i="3"/>
  <c r="J175" i="3" s="1"/>
  <c r="L175" i="3"/>
  <c r="P175" i="3" s="1"/>
  <c r="C176" i="3"/>
  <c r="D176" i="3" s="1"/>
  <c r="E176" i="3"/>
  <c r="F176" i="3"/>
  <c r="G176" i="3"/>
  <c r="I176" i="3"/>
  <c r="J176" i="3"/>
  <c r="K176" i="3"/>
  <c r="O176" i="3" s="1"/>
  <c r="S176" i="3" s="1"/>
  <c r="L176" i="3"/>
  <c r="N176" i="3"/>
  <c r="P176" i="3"/>
  <c r="R176" i="3"/>
  <c r="C177" i="3"/>
  <c r="D177" i="3" s="1"/>
  <c r="E177" i="3"/>
  <c r="L177" i="3" s="1"/>
  <c r="P177" i="3" s="1"/>
  <c r="F177" i="3"/>
  <c r="G177" i="3"/>
  <c r="I177" i="3"/>
  <c r="J177" i="3"/>
  <c r="N177" i="3" s="1"/>
  <c r="R177" i="3"/>
  <c r="C178" i="3"/>
  <c r="D178" i="3"/>
  <c r="K178" i="3" s="1"/>
  <c r="O178" i="3" s="1"/>
  <c r="S178" i="3" s="1"/>
  <c r="E178" i="3"/>
  <c r="I178" i="3"/>
  <c r="C179" i="3"/>
  <c r="D179" i="3"/>
  <c r="K179" i="3" s="1"/>
  <c r="O179" i="3" s="1"/>
  <c r="S179" i="3" s="1"/>
  <c r="E179" i="3"/>
  <c r="I179" i="3"/>
  <c r="C180" i="3"/>
  <c r="D180" i="3"/>
  <c r="K180" i="3" s="1"/>
  <c r="O180" i="3" s="1"/>
  <c r="S180" i="3" s="1"/>
  <c r="E180" i="3"/>
  <c r="F180" i="3"/>
  <c r="G180" i="3"/>
  <c r="H180" i="3"/>
  <c r="I180" i="3"/>
  <c r="J180" i="3"/>
  <c r="L180" i="3"/>
  <c r="P180" i="3" s="1"/>
  <c r="N180" i="3"/>
  <c r="R180" i="3"/>
  <c r="C181" i="3"/>
  <c r="E181" i="3"/>
  <c r="F181" i="3"/>
  <c r="G181" i="3"/>
  <c r="I181" i="3"/>
  <c r="J181" i="3"/>
  <c r="N181" i="3"/>
  <c r="R181" i="3" s="1"/>
  <c r="C182" i="3"/>
  <c r="D182" i="3"/>
  <c r="K182" i="3" s="1"/>
  <c r="O182" i="3" s="1"/>
  <c r="S182" i="3" s="1"/>
  <c r="E182" i="3"/>
  <c r="F182" i="3"/>
  <c r="I182" i="3"/>
  <c r="J182" i="3"/>
  <c r="N182" i="3" s="1"/>
  <c r="R182" i="3" s="1"/>
  <c r="C183" i="3"/>
  <c r="D183" i="3"/>
  <c r="K183" i="3" s="1"/>
  <c r="O183" i="3" s="1"/>
  <c r="S183" i="3" s="1"/>
  <c r="E183" i="3"/>
  <c r="I183" i="3"/>
  <c r="C184" i="3"/>
  <c r="D184" i="3" s="1"/>
  <c r="K184" i="3" s="1"/>
  <c r="O184" i="3" s="1"/>
  <c r="S184" i="3" s="1"/>
  <c r="E184" i="3"/>
  <c r="F184" i="3"/>
  <c r="G184" i="3"/>
  <c r="H184" i="3" s="1"/>
  <c r="I184" i="3"/>
  <c r="J184" i="3"/>
  <c r="L184" i="3"/>
  <c r="N184" i="3"/>
  <c r="P184" i="3"/>
  <c r="R184" i="3"/>
  <c r="C185" i="3"/>
  <c r="D185" i="3" s="1"/>
  <c r="E185" i="3"/>
  <c r="L185" i="3" s="1"/>
  <c r="P185" i="3" s="1"/>
  <c r="F185" i="3"/>
  <c r="G185" i="3"/>
  <c r="I185" i="3"/>
  <c r="J185" i="3"/>
  <c r="K185" i="3"/>
  <c r="O185" i="3" s="1"/>
  <c r="S185" i="3" s="1"/>
  <c r="N185" i="3"/>
  <c r="R185" i="3" s="1"/>
  <c r="C186" i="3"/>
  <c r="D186" i="3"/>
  <c r="K186" i="3" s="1"/>
  <c r="O186" i="3" s="1"/>
  <c r="S186" i="3" s="1"/>
  <c r="E186" i="3"/>
  <c r="F186" i="3" s="1"/>
  <c r="I186" i="3"/>
  <c r="C187" i="3"/>
  <c r="D187" i="3"/>
  <c r="K187" i="3" s="1"/>
  <c r="O187" i="3" s="1"/>
  <c r="S187" i="3" s="1"/>
  <c r="E187" i="3"/>
  <c r="I187" i="3"/>
  <c r="C188" i="3"/>
  <c r="D188" i="3"/>
  <c r="K188" i="3" s="1"/>
  <c r="O188" i="3" s="1"/>
  <c r="S188" i="3" s="1"/>
  <c r="E188" i="3"/>
  <c r="F188" i="3"/>
  <c r="G188" i="3"/>
  <c r="H188" i="3"/>
  <c r="I188" i="3"/>
  <c r="J188" i="3"/>
  <c r="L188" i="3"/>
  <c r="P188" i="3" s="1"/>
  <c r="N188" i="3"/>
  <c r="R188" i="3"/>
  <c r="C189" i="3"/>
  <c r="D189" i="3" s="1"/>
  <c r="E189" i="3"/>
  <c r="F189" i="3"/>
  <c r="G189" i="3"/>
  <c r="I189" i="3"/>
  <c r="J189" i="3"/>
  <c r="N189" i="3" s="1"/>
  <c r="R189" i="3" s="1"/>
  <c r="K189" i="3"/>
  <c r="O189" i="3" s="1"/>
  <c r="S189" i="3" s="1"/>
  <c r="C190" i="3"/>
  <c r="D190" i="3"/>
  <c r="K190" i="3" s="1"/>
  <c r="O190" i="3" s="1"/>
  <c r="S190" i="3" s="1"/>
  <c r="E190" i="3"/>
  <c r="F190" i="3"/>
  <c r="I190" i="3"/>
  <c r="J190" i="3"/>
  <c r="N190" i="3"/>
  <c r="R190" i="3" s="1"/>
  <c r="C191" i="3"/>
  <c r="D191" i="3"/>
  <c r="K191" i="3" s="1"/>
  <c r="O191" i="3" s="1"/>
  <c r="S191" i="3" s="1"/>
  <c r="E191" i="3"/>
  <c r="I191" i="3"/>
  <c r="C192" i="3"/>
  <c r="E192" i="3"/>
  <c r="F192" i="3"/>
  <c r="G192" i="3"/>
  <c r="I192" i="3"/>
  <c r="J192" i="3"/>
  <c r="L192" i="3"/>
  <c r="N192" i="3"/>
  <c r="P192" i="3"/>
  <c r="R192" i="3"/>
  <c r="C193" i="3"/>
  <c r="D193" i="3" s="1"/>
  <c r="E193" i="3"/>
  <c r="L193" i="3" s="1"/>
  <c r="P193" i="3" s="1"/>
  <c r="F193" i="3"/>
  <c r="G193" i="3"/>
  <c r="I193" i="3"/>
  <c r="J193" i="3"/>
  <c r="N193" i="3" s="1"/>
  <c r="R193" i="3" s="1"/>
  <c r="C194" i="3"/>
  <c r="D194" i="3"/>
  <c r="K194" i="3" s="1"/>
  <c r="O194" i="3" s="1"/>
  <c r="S194" i="3" s="1"/>
  <c r="E194" i="3"/>
  <c r="I194" i="3"/>
  <c r="C195" i="3"/>
  <c r="D195" i="3"/>
  <c r="K195" i="3" s="1"/>
  <c r="O195" i="3" s="1"/>
  <c r="S195" i="3" s="1"/>
  <c r="E195" i="3"/>
  <c r="F195" i="3" s="1"/>
  <c r="G195" i="3"/>
  <c r="I195" i="3"/>
  <c r="L195" i="3"/>
  <c r="P195" i="3" s="1"/>
  <c r="C196" i="3"/>
  <c r="D196" i="3" s="1"/>
  <c r="K196" i="3" s="1"/>
  <c r="O196" i="3" s="1"/>
  <c r="E196" i="3"/>
  <c r="F196" i="3"/>
  <c r="G196" i="3"/>
  <c r="H196" i="3" s="1"/>
  <c r="I196" i="3"/>
  <c r="J196" i="3"/>
  <c r="L196" i="3"/>
  <c r="N196" i="3"/>
  <c r="R196" i="3" s="1"/>
  <c r="P196" i="3"/>
  <c r="S196" i="3"/>
  <c r="C197" i="3"/>
  <c r="D197" i="3" s="1"/>
  <c r="E197" i="3"/>
  <c r="F197" i="3" s="1"/>
  <c r="G197" i="3"/>
  <c r="H197" i="3" s="1"/>
  <c r="I197" i="3"/>
  <c r="J197" i="3"/>
  <c r="N197" i="3" s="1"/>
  <c r="K197" i="3"/>
  <c r="M197" i="3"/>
  <c r="Q197" i="3" s="1"/>
  <c r="O197" i="3"/>
  <c r="S197" i="3" s="1"/>
  <c r="R197" i="3"/>
  <c r="C198" i="3"/>
  <c r="D198" i="3"/>
  <c r="K198" i="3" s="1"/>
  <c r="O198" i="3" s="1"/>
  <c r="S198" i="3" s="1"/>
  <c r="E198" i="3"/>
  <c r="I198" i="3"/>
  <c r="J198" i="3"/>
  <c r="N198" i="3" s="1"/>
  <c r="R198" i="3" s="1"/>
  <c r="C199" i="3"/>
  <c r="K199" i="3" s="1"/>
  <c r="O199" i="3" s="1"/>
  <c r="S199" i="3" s="1"/>
  <c r="D199" i="3"/>
  <c r="E199" i="3"/>
  <c r="F199" i="3" s="1"/>
  <c r="G199" i="3"/>
  <c r="H199" i="3" s="1"/>
  <c r="I199" i="3"/>
  <c r="L199" i="3"/>
  <c r="P199" i="3" s="1"/>
  <c r="C200" i="3"/>
  <c r="D200" i="3" s="1"/>
  <c r="E200" i="3"/>
  <c r="F200" i="3"/>
  <c r="L200" i="3" s="1"/>
  <c r="G200" i="3"/>
  <c r="I200" i="3"/>
  <c r="J200" i="3"/>
  <c r="N200" i="3"/>
  <c r="R200" i="3" s="1"/>
  <c r="P200" i="3"/>
  <c r="C201" i="3"/>
  <c r="D201" i="3" s="1"/>
  <c r="E201" i="3"/>
  <c r="I201" i="3"/>
  <c r="J201" i="3"/>
  <c r="N201" i="3" s="1"/>
  <c r="R201" i="3" s="1"/>
  <c r="C202" i="3"/>
  <c r="D202" i="3"/>
  <c r="K202" i="3" s="1"/>
  <c r="O202" i="3" s="1"/>
  <c r="S202" i="3" s="1"/>
  <c r="E202" i="3"/>
  <c r="G202" i="3" s="1"/>
  <c r="H202" i="3"/>
  <c r="M202" i="3" s="1"/>
  <c r="Q202" i="3" s="1"/>
  <c r="I202" i="3"/>
  <c r="J202" i="3"/>
  <c r="N202" i="3" s="1"/>
  <c r="R202" i="3"/>
  <c r="C203" i="3"/>
  <c r="D203" i="3"/>
  <c r="K203" i="3" s="1"/>
  <c r="O203" i="3" s="1"/>
  <c r="S203" i="3" s="1"/>
  <c r="E203" i="3"/>
  <c r="F203" i="3" s="1"/>
  <c r="G203" i="3"/>
  <c r="I203" i="3"/>
  <c r="L203" i="3"/>
  <c r="P203" i="3" s="1"/>
  <c r="C204" i="3"/>
  <c r="D204" i="3" s="1"/>
  <c r="K204" i="3" s="1"/>
  <c r="O204" i="3" s="1"/>
  <c r="S204" i="3" s="1"/>
  <c r="E204" i="3"/>
  <c r="F204" i="3"/>
  <c r="G204" i="3"/>
  <c r="H204" i="3" s="1"/>
  <c r="I204" i="3"/>
  <c r="J204" i="3"/>
  <c r="L204" i="3"/>
  <c r="N204" i="3"/>
  <c r="R204" i="3" s="1"/>
  <c r="P204" i="3"/>
  <c r="C205" i="3"/>
  <c r="D205" i="3" s="1"/>
  <c r="E205" i="3"/>
  <c r="F205" i="3" s="1"/>
  <c r="G205" i="3"/>
  <c r="H205" i="3" s="1"/>
  <c r="I205" i="3"/>
  <c r="J205" i="3"/>
  <c r="N205" i="3" s="1"/>
  <c r="K205" i="3"/>
  <c r="M205" i="3"/>
  <c r="Q205" i="3" s="1"/>
  <c r="O205" i="3"/>
  <c r="S205" i="3" s="1"/>
  <c r="R205" i="3"/>
  <c r="C206" i="3"/>
  <c r="D206" i="3"/>
  <c r="K206" i="3" s="1"/>
  <c r="O206" i="3" s="1"/>
  <c r="S206" i="3" s="1"/>
  <c r="E206" i="3"/>
  <c r="I206" i="3"/>
  <c r="J206" i="3"/>
  <c r="N206" i="3" s="1"/>
  <c r="R206" i="3" s="1"/>
  <c r="C207" i="3"/>
  <c r="D207" i="3"/>
  <c r="E207" i="3"/>
  <c r="F207" i="3" s="1"/>
  <c r="G207" i="3"/>
  <c r="H207" i="3" s="1"/>
  <c r="I207" i="3"/>
  <c r="L207" i="3"/>
  <c r="P207" i="3" s="1"/>
  <c r="C208" i="3"/>
  <c r="E208" i="3"/>
  <c r="F208" i="3"/>
  <c r="L208" i="3" s="1"/>
  <c r="G208" i="3"/>
  <c r="I208" i="3"/>
  <c r="J208" i="3"/>
  <c r="N208" i="3"/>
  <c r="R208" i="3" s="1"/>
  <c r="P208" i="3"/>
  <c r="C209" i="3"/>
  <c r="D209" i="3" s="1"/>
  <c r="E209" i="3"/>
  <c r="I209" i="3"/>
  <c r="J209" i="3"/>
  <c r="N209" i="3" s="1"/>
  <c r="R209" i="3" s="1"/>
  <c r="C210" i="3"/>
  <c r="D210" i="3"/>
  <c r="K210" i="3" s="1"/>
  <c r="O210" i="3" s="1"/>
  <c r="S210" i="3" s="1"/>
  <c r="E210" i="3"/>
  <c r="G210" i="3" s="1"/>
  <c r="H210" i="3"/>
  <c r="I210" i="3"/>
  <c r="J210" i="3"/>
  <c r="N210" i="3" s="1"/>
  <c r="R210" i="3" s="1"/>
  <c r="M210" i="3"/>
  <c r="Q210" i="3" s="1"/>
  <c r="C211" i="3"/>
  <c r="D211" i="3"/>
  <c r="K211" i="3" s="1"/>
  <c r="O211" i="3" s="1"/>
  <c r="S211" i="3" s="1"/>
  <c r="E211" i="3"/>
  <c r="F211" i="3" s="1"/>
  <c r="G211" i="3"/>
  <c r="I211" i="3"/>
  <c r="L211" i="3"/>
  <c r="P211" i="3" s="1"/>
  <c r="C212" i="3"/>
  <c r="D212" i="3" s="1"/>
  <c r="K212" i="3" s="1"/>
  <c r="O212" i="3" s="1"/>
  <c r="E212" i="3"/>
  <c r="F212" i="3"/>
  <c r="G212" i="3"/>
  <c r="H212" i="3" s="1"/>
  <c r="I212" i="3"/>
  <c r="J212" i="3"/>
  <c r="L212" i="3"/>
  <c r="N212" i="3"/>
  <c r="R212" i="3" s="1"/>
  <c r="P212" i="3"/>
  <c r="S212" i="3"/>
  <c r="C213" i="3"/>
  <c r="D213" i="3" s="1"/>
  <c r="E213" i="3"/>
  <c r="F213" i="3" s="1"/>
  <c r="G213" i="3"/>
  <c r="H213" i="3" s="1"/>
  <c r="I213" i="3"/>
  <c r="J213" i="3"/>
  <c r="N213" i="3" s="1"/>
  <c r="K213" i="3"/>
  <c r="M213" i="3"/>
  <c r="Q213" i="3" s="1"/>
  <c r="O213" i="3"/>
  <c r="S213" i="3" s="1"/>
  <c r="R213" i="3"/>
  <c r="C214" i="3"/>
  <c r="D214" i="3"/>
  <c r="K214" i="3" s="1"/>
  <c r="O214" i="3" s="1"/>
  <c r="S214" i="3" s="1"/>
  <c r="E214" i="3"/>
  <c r="I214" i="3"/>
  <c r="J214" i="3"/>
  <c r="N214" i="3" s="1"/>
  <c r="R214" i="3" s="1"/>
  <c r="C215" i="3"/>
  <c r="K215" i="3" s="1"/>
  <c r="D215" i="3"/>
  <c r="E215" i="3"/>
  <c r="F215" i="3" s="1"/>
  <c r="G215" i="3"/>
  <c r="H215" i="3" s="1"/>
  <c r="I215" i="3"/>
  <c r="L215" i="3"/>
  <c r="P215" i="3" s="1"/>
  <c r="O215" i="3"/>
  <c r="S215" i="3" s="1"/>
  <c r="C216" i="3"/>
  <c r="D216" i="3" s="1"/>
  <c r="E216" i="3"/>
  <c r="F216" i="3"/>
  <c r="L216" i="3" s="1"/>
  <c r="G216" i="3"/>
  <c r="I216" i="3"/>
  <c r="J216" i="3"/>
  <c r="N216" i="3"/>
  <c r="R216" i="3" s="1"/>
  <c r="P216" i="3"/>
  <c r="C217" i="3"/>
  <c r="D217" i="3" s="1"/>
  <c r="E217" i="3"/>
  <c r="I217" i="3"/>
  <c r="J217" i="3"/>
  <c r="N217" i="3" s="1"/>
  <c r="R217" i="3" s="1"/>
  <c r="C218" i="3"/>
  <c r="D218" i="3"/>
  <c r="K218" i="3" s="1"/>
  <c r="O218" i="3" s="1"/>
  <c r="S218" i="3" s="1"/>
  <c r="E218" i="3"/>
  <c r="G218" i="3" s="1"/>
  <c r="H218" i="3"/>
  <c r="I218" i="3"/>
  <c r="J218" i="3"/>
  <c r="N218" i="3" s="1"/>
  <c r="R218" i="3" s="1"/>
  <c r="M218" i="3"/>
  <c r="Q218" i="3" s="1"/>
  <c r="C219" i="3"/>
  <c r="D219" i="3"/>
  <c r="K219" i="3" s="1"/>
  <c r="O219" i="3" s="1"/>
  <c r="S219" i="3" s="1"/>
  <c r="E219" i="3"/>
  <c r="F219" i="3" s="1"/>
  <c r="G219" i="3"/>
  <c r="I219" i="3"/>
  <c r="L219" i="3"/>
  <c r="P219" i="3" s="1"/>
  <c r="C220" i="3"/>
  <c r="D220" i="3" s="1"/>
  <c r="K220" i="3" s="1"/>
  <c r="O220" i="3" s="1"/>
  <c r="S220" i="3" s="1"/>
  <c r="E220" i="3"/>
  <c r="F220" i="3"/>
  <c r="G220" i="3"/>
  <c r="H220" i="3" s="1"/>
  <c r="I220" i="3"/>
  <c r="J220" i="3"/>
  <c r="L220" i="3"/>
  <c r="N220" i="3"/>
  <c r="R220" i="3" s="1"/>
  <c r="P220" i="3"/>
  <c r="C221" i="3"/>
  <c r="D221" i="3" s="1"/>
  <c r="E221" i="3"/>
  <c r="F221" i="3" s="1"/>
  <c r="G221" i="3"/>
  <c r="H221" i="3" s="1"/>
  <c r="I221" i="3"/>
  <c r="J221" i="3"/>
  <c r="N221" i="3" s="1"/>
  <c r="K221" i="3"/>
  <c r="M221" i="3"/>
  <c r="Q221" i="3" s="1"/>
  <c r="O221" i="3"/>
  <c r="S221" i="3" s="1"/>
  <c r="R221" i="3"/>
  <c r="C222" i="3"/>
  <c r="D222" i="3"/>
  <c r="K222" i="3" s="1"/>
  <c r="O222" i="3" s="1"/>
  <c r="S222" i="3" s="1"/>
  <c r="E222" i="3"/>
  <c r="I222" i="3"/>
  <c r="J222" i="3"/>
  <c r="N222" i="3" s="1"/>
  <c r="R222" i="3" s="1"/>
  <c r="C223" i="3"/>
  <c r="D223" i="3"/>
  <c r="E223" i="3"/>
  <c r="F223" i="3" s="1"/>
  <c r="G223" i="3"/>
  <c r="H223" i="3" s="1"/>
  <c r="I223" i="3"/>
  <c r="L223" i="3"/>
  <c r="P223" i="3" s="1"/>
  <c r="C224" i="3"/>
  <c r="D224" i="3" s="1"/>
  <c r="E224" i="3"/>
  <c r="F224" i="3"/>
  <c r="L224" i="3" s="1"/>
  <c r="P224" i="3" s="1"/>
  <c r="G224" i="3"/>
  <c r="I224" i="3"/>
  <c r="J224" i="3"/>
  <c r="K224" i="3"/>
  <c r="O224" i="3" s="1"/>
  <c r="S224" i="3" s="1"/>
  <c r="N224" i="3"/>
  <c r="R224" i="3" s="1"/>
  <c r="C225" i="3"/>
  <c r="D225" i="3" s="1"/>
  <c r="E225" i="3"/>
  <c r="I225" i="3"/>
  <c r="J225" i="3"/>
  <c r="N225" i="3" s="1"/>
  <c r="R225" i="3" s="1"/>
  <c r="C226" i="3"/>
  <c r="D226" i="3"/>
  <c r="E226" i="3"/>
  <c r="G226" i="3"/>
  <c r="I226" i="3"/>
  <c r="J226" i="3" s="1"/>
  <c r="K226" i="3"/>
  <c r="O226" i="3" s="1"/>
  <c r="S226" i="3" s="1"/>
  <c r="C227" i="3"/>
  <c r="D227" i="3"/>
  <c r="K227" i="3" s="1"/>
  <c r="O227" i="3" s="1"/>
  <c r="S227" i="3" s="1"/>
  <c r="E227" i="3"/>
  <c r="G227" i="3" s="1"/>
  <c r="F227" i="3"/>
  <c r="L227" i="3" s="1"/>
  <c r="P227" i="3" s="1"/>
  <c r="I227" i="3"/>
  <c r="J227" i="3"/>
  <c r="N227" i="3" s="1"/>
  <c r="R227" i="3" s="1"/>
  <c r="C228" i="3"/>
  <c r="D228" i="3" s="1"/>
  <c r="K228" i="3" s="1"/>
  <c r="O228" i="3" s="1"/>
  <c r="S228" i="3" s="1"/>
  <c r="E228" i="3"/>
  <c r="I228" i="3"/>
  <c r="C229" i="3"/>
  <c r="D229" i="3"/>
  <c r="K229" i="3" s="1"/>
  <c r="O229" i="3" s="1"/>
  <c r="S229" i="3" s="1"/>
  <c r="E229" i="3"/>
  <c r="F229" i="3"/>
  <c r="G229" i="3"/>
  <c r="M229" i="3" s="1"/>
  <c r="Q229" i="3" s="1"/>
  <c r="H229" i="3"/>
  <c r="I229" i="3"/>
  <c r="J229" i="3"/>
  <c r="L229" i="3"/>
  <c r="P229" i="3" s="1"/>
  <c r="N229" i="3"/>
  <c r="R229" i="3"/>
  <c r="C230" i="3"/>
  <c r="D230" i="3" s="1"/>
  <c r="E230" i="3"/>
  <c r="G230" i="3"/>
  <c r="I230" i="3"/>
  <c r="J230" i="3" s="1"/>
  <c r="K230" i="3"/>
  <c r="O230" i="3" s="1"/>
  <c r="S230" i="3" s="1"/>
  <c r="C231" i="3"/>
  <c r="D231" i="3"/>
  <c r="K231" i="3" s="1"/>
  <c r="O231" i="3" s="1"/>
  <c r="S231" i="3" s="1"/>
  <c r="E231" i="3"/>
  <c r="G231" i="3" s="1"/>
  <c r="F231" i="3"/>
  <c r="L231" i="3" s="1"/>
  <c r="P231" i="3" s="1"/>
  <c r="I231" i="3"/>
  <c r="J231" i="3"/>
  <c r="N231" i="3" s="1"/>
  <c r="R231" i="3" s="1"/>
  <c r="C232" i="3"/>
  <c r="D232" i="3" s="1"/>
  <c r="K232" i="3" s="1"/>
  <c r="O232" i="3" s="1"/>
  <c r="S232" i="3" s="1"/>
  <c r="E232" i="3"/>
  <c r="I232" i="3"/>
  <c r="C233" i="3"/>
  <c r="D233" i="3"/>
  <c r="K233" i="3" s="1"/>
  <c r="O233" i="3" s="1"/>
  <c r="S233" i="3" s="1"/>
  <c r="E233" i="3"/>
  <c r="F233" i="3"/>
  <c r="G233" i="3"/>
  <c r="M233" i="3" s="1"/>
  <c r="Q233" i="3" s="1"/>
  <c r="H233" i="3"/>
  <c r="I233" i="3"/>
  <c r="J233" i="3"/>
  <c r="L233" i="3"/>
  <c r="P233" i="3" s="1"/>
  <c r="N233" i="3"/>
  <c r="R233" i="3"/>
  <c r="C234" i="3"/>
  <c r="D234" i="3" s="1"/>
  <c r="K234" i="3" s="1"/>
  <c r="O234" i="3" s="1"/>
  <c r="S234" i="3" s="1"/>
  <c r="E234" i="3"/>
  <c r="G234" i="3"/>
  <c r="I234" i="3"/>
  <c r="J234" i="3" s="1"/>
  <c r="C235" i="3"/>
  <c r="D235" i="3"/>
  <c r="K235" i="3" s="1"/>
  <c r="O235" i="3" s="1"/>
  <c r="S235" i="3" s="1"/>
  <c r="E235" i="3"/>
  <c r="G235" i="3" s="1"/>
  <c r="F235" i="3"/>
  <c r="L235" i="3" s="1"/>
  <c r="P235" i="3" s="1"/>
  <c r="I235" i="3"/>
  <c r="J235" i="3"/>
  <c r="N235" i="3" s="1"/>
  <c r="R235" i="3" s="1"/>
  <c r="C236" i="3"/>
  <c r="D236" i="3" s="1"/>
  <c r="K236" i="3" s="1"/>
  <c r="O236" i="3" s="1"/>
  <c r="S236" i="3" s="1"/>
  <c r="E236" i="3"/>
  <c r="I236" i="3"/>
  <c r="C237" i="3"/>
  <c r="D237" i="3"/>
  <c r="K237" i="3" s="1"/>
  <c r="O237" i="3" s="1"/>
  <c r="S237" i="3" s="1"/>
  <c r="E237" i="3"/>
  <c r="F237" i="3"/>
  <c r="G237" i="3"/>
  <c r="M237" i="3" s="1"/>
  <c r="Q237" i="3" s="1"/>
  <c r="H237" i="3"/>
  <c r="I237" i="3"/>
  <c r="J237" i="3"/>
  <c r="L237" i="3"/>
  <c r="P237" i="3" s="1"/>
  <c r="N237" i="3"/>
  <c r="R237" i="3"/>
  <c r="C238" i="3"/>
  <c r="D238" i="3" s="1"/>
  <c r="E238" i="3"/>
  <c r="G238" i="3"/>
  <c r="I238" i="3"/>
  <c r="J238" i="3" s="1"/>
  <c r="K238" i="3"/>
  <c r="O238" i="3" s="1"/>
  <c r="S238" i="3" s="1"/>
  <c r="C239" i="3"/>
  <c r="D239" i="3"/>
  <c r="K239" i="3" s="1"/>
  <c r="O239" i="3" s="1"/>
  <c r="S239" i="3" s="1"/>
  <c r="E239" i="3"/>
  <c r="G239" i="3" s="1"/>
  <c r="F239" i="3"/>
  <c r="L239" i="3" s="1"/>
  <c r="P239" i="3" s="1"/>
  <c r="I239" i="3"/>
  <c r="J239" i="3"/>
  <c r="N239" i="3" s="1"/>
  <c r="R239" i="3" s="1"/>
  <c r="C240" i="3"/>
  <c r="D240" i="3" s="1"/>
  <c r="K240" i="3" s="1"/>
  <c r="O240" i="3" s="1"/>
  <c r="S240" i="3" s="1"/>
  <c r="E240" i="3"/>
  <c r="I240" i="3"/>
  <c r="C241" i="3"/>
  <c r="D241" i="3"/>
  <c r="K241" i="3" s="1"/>
  <c r="O241" i="3" s="1"/>
  <c r="S241" i="3" s="1"/>
  <c r="E241" i="3"/>
  <c r="F241" i="3"/>
  <c r="G241" i="3"/>
  <c r="M241" i="3" s="1"/>
  <c r="Q241" i="3" s="1"/>
  <c r="H241" i="3"/>
  <c r="I241" i="3"/>
  <c r="J241" i="3"/>
  <c r="L241" i="3"/>
  <c r="P241" i="3" s="1"/>
  <c r="N241" i="3"/>
  <c r="R241" i="3"/>
  <c r="C242" i="3"/>
  <c r="D242" i="3" s="1"/>
  <c r="K242" i="3" s="1"/>
  <c r="O242" i="3" s="1"/>
  <c r="S242" i="3" s="1"/>
  <c r="E242" i="3"/>
  <c r="G242" i="3"/>
  <c r="I242" i="3"/>
  <c r="J242" i="3" s="1"/>
  <c r="C243" i="3"/>
  <c r="D243" i="3"/>
  <c r="K243" i="3" s="1"/>
  <c r="O243" i="3" s="1"/>
  <c r="S243" i="3" s="1"/>
  <c r="E243" i="3"/>
  <c r="G243" i="3" s="1"/>
  <c r="F243" i="3"/>
  <c r="L243" i="3" s="1"/>
  <c r="P243" i="3" s="1"/>
  <c r="I243" i="3"/>
  <c r="J243" i="3"/>
  <c r="N243" i="3" s="1"/>
  <c r="R243" i="3" s="1"/>
  <c r="C244" i="3"/>
  <c r="D244" i="3" s="1"/>
  <c r="K244" i="3" s="1"/>
  <c r="O244" i="3" s="1"/>
  <c r="S244" i="3" s="1"/>
  <c r="E244" i="3"/>
  <c r="I244" i="3"/>
  <c r="C245" i="3"/>
  <c r="D245" i="3"/>
  <c r="K245" i="3" s="1"/>
  <c r="O245" i="3" s="1"/>
  <c r="S245" i="3" s="1"/>
  <c r="E245" i="3"/>
  <c r="F245" i="3"/>
  <c r="G245" i="3"/>
  <c r="M245" i="3" s="1"/>
  <c r="Q245" i="3" s="1"/>
  <c r="H245" i="3"/>
  <c r="I245" i="3"/>
  <c r="J245" i="3"/>
  <c r="L245" i="3"/>
  <c r="P245" i="3" s="1"/>
  <c r="N245" i="3"/>
  <c r="R245" i="3"/>
  <c r="C246" i="3"/>
  <c r="D246" i="3" s="1"/>
  <c r="E246" i="3"/>
  <c r="G246" i="3"/>
  <c r="I246" i="3"/>
  <c r="J246" i="3" s="1"/>
  <c r="K246" i="3"/>
  <c r="O246" i="3" s="1"/>
  <c r="S246" i="3" s="1"/>
  <c r="C247" i="3"/>
  <c r="D247" i="3"/>
  <c r="K247" i="3" s="1"/>
  <c r="O247" i="3" s="1"/>
  <c r="S247" i="3" s="1"/>
  <c r="E247" i="3"/>
  <c r="G247" i="3" s="1"/>
  <c r="F247" i="3"/>
  <c r="L247" i="3" s="1"/>
  <c r="P247" i="3" s="1"/>
  <c r="I247" i="3"/>
  <c r="J247" i="3"/>
  <c r="N247" i="3" s="1"/>
  <c r="R247" i="3" s="1"/>
  <c r="C248" i="3"/>
  <c r="D248" i="3" s="1"/>
  <c r="K248" i="3" s="1"/>
  <c r="O248" i="3" s="1"/>
  <c r="S248" i="3" s="1"/>
  <c r="E248" i="3"/>
  <c r="I248" i="3"/>
  <c r="C249" i="3"/>
  <c r="D249" i="3"/>
  <c r="K249" i="3" s="1"/>
  <c r="O249" i="3" s="1"/>
  <c r="S249" i="3" s="1"/>
  <c r="E249" i="3"/>
  <c r="F249" i="3"/>
  <c r="G249" i="3"/>
  <c r="M249" i="3" s="1"/>
  <c r="Q249" i="3" s="1"/>
  <c r="H249" i="3"/>
  <c r="I249" i="3"/>
  <c r="J249" i="3"/>
  <c r="L249" i="3"/>
  <c r="P249" i="3" s="1"/>
  <c r="N249" i="3"/>
  <c r="R249" i="3"/>
  <c r="C250" i="3"/>
  <c r="D250" i="3" s="1"/>
  <c r="E250" i="3"/>
  <c r="G250" i="3"/>
  <c r="I250" i="3"/>
  <c r="J250" i="3" s="1"/>
  <c r="C251" i="3"/>
  <c r="D251" i="3"/>
  <c r="K251" i="3" s="1"/>
  <c r="O251" i="3" s="1"/>
  <c r="S251" i="3" s="1"/>
  <c r="E251" i="3"/>
  <c r="G251" i="3" s="1"/>
  <c r="F251" i="3"/>
  <c r="L251" i="3" s="1"/>
  <c r="P251" i="3" s="1"/>
  <c r="I251" i="3"/>
  <c r="J251" i="3"/>
  <c r="N251" i="3" s="1"/>
  <c r="R251" i="3" s="1"/>
  <c r="C252" i="3"/>
  <c r="D252" i="3" s="1"/>
  <c r="K252" i="3" s="1"/>
  <c r="O252" i="3" s="1"/>
  <c r="S252" i="3" s="1"/>
  <c r="E252" i="3"/>
  <c r="I252" i="3"/>
  <c r="C253" i="3"/>
  <c r="D253" i="3"/>
  <c r="K253" i="3" s="1"/>
  <c r="O253" i="3" s="1"/>
  <c r="S253" i="3" s="1"/>
  <c r="E253" i="3"/>
  <c r="F253" i="3"/>
  <c r="G253" i="3"/>
  <c r="M253" i="3" s="1"/>
  <c r="Q253" i="3" s="1"/>
  <c r="H253" i="3"/>
  <c r="I253" i="3"/>
  <c r="J253" i="3"/>
  <c r="N253" i="3" s="1"/>
  <c r="L253" i="3"/>
  <c r="P253" i="3" s="1"/>
  <c r="R253" i="3"/>
  <c r="C254" i="3"/>
  <c r="D254" i="3" s="1"/>
  <c r="E254" i="3"/>
  <c r="G254" i="3" s="1"/>
  <c r="I254" i="3"/>
  <c r="C255" i="3"/>
  <c r="D255" i="3"/>
  <c r="K255" i="3" s="1"/>
  <c r="O255" i="3" s="1"/>
  <c r="S255" i="3" s="1"/>
  <c r="E255" i="3"/>
  <c r="G255" i="3" s="1"/>
  <c r="F255" i="3"/>
  <c r="I255" i="3"/>
  <c r="J255" i="3"/>
  <c r="N255" i="3" s="1"/>
  <c r="R255" i="3" s="1"/>
  <c r="L255" i="3"/>
  <c r="P255" i="3" s="1"/>
  <c r="C256" i="3"/>
  <c r="D256" i="3" s="1"/>
  <c r="E256" i="3"/>
  <c r="G256" i="3" s="1"/>
  <c r="I256" i="3"/>
  <c r="K256" i="3"/>
  <c r="O256" i="3" s="1"/>
  <c r="S256" i="3"/>
  <c r="C257" i="3"/>
  <c r="D257" i="3"/>
  <c r="K257" i="3" s="1"/>
  <c r="O257" i="3" s="1"/>
  <c r="S257" i="3" s="1"/>
  <c r="E257" i="3"/>
  <c r="F257" i="3"/>
  <c r="L257" i="3" s="1"/>
  <c r="G257" i="3"/>
  <c r="M257" i="3" s="1"/>
  <c r="Q257" i="3" s="1"/>
  <c r="H257" i="3"/>
  <c r="I257" i="3"/>
  <c r="J257" i="3"/>
  <c r="N257" i="3" s="1"/>
  <c r="R257" i="3" s="1"/>
  <c r="P257" i="3"/>
  <c r="C258" i="3"/>
  <c r="D258" i="3" s="1"/>
  <c r="E258" i="3"/>
  <c r="G258" i="3"/>
  <c r="I258" i="3"/>
  <c r="K258" i="3"/>
  <c r="O258" i="3"/>
  <c r="S258" i="3" s="1"/>
  <c r="C259" i="3"/>
  <c r="D259" i="3"/>
  <c r="K259" i="3" s="1"/>
  <c r="O259" i="3" s="1"/>
  <c r="S259" i="3" s="1"/>
  <c r="E259" i="3"/>
  <c r="G259" i="3" s="1"/>
  <c r="F259" i="3"/>
  <c r="I259" i="3"/>
  <c r="J259" i="3"/>
  <c r="N259" i="3" s="1"/>
  <c r="L259" i="3"/>
  <c r="P259" i="3"/>
  <c r="R259" i="3"/>
  <c r="C260" i="3"/>
  <c r="D260" i="3" s="1"/>
  <c r="E260" i="3"/>
  <c r="G260" i="3"/>
  <c r="I260" i="3"/>
  <c r="K260" i="3"/>
  <c r="O260" i="3"/>
  <c r="S260" i="3" s="1"/>
  <c r="C261" i="3"/>
  <c r="D261" i="3"/>
  <c r="K261" i="3" s="1"/>
  <c r="O261" i="3" s="1"/>
  <c r="S261" i="3" s="1"/>
  <c r="E261" i="3"/>
  <c r="F261" i="3"/>
  <c r="L261" i="3" s="1"/>
  <c r="P261" i="3" s="1"/>
  <c r="G261" i="3"/>
  <c r="H261" i="3"/>
  <c r="I261" i="3"/>
  <c r="J261" i="3"/>
  <c r="N261" i="3"/>
  <c r="R261" i="3" s="1"/>
  <c r="C262" i="3"/>
  <c r="D262" i="3" s="1"/>
  <c r="E262" i="3"/>
  <c r="I262" i="3"/>
  <c r="K262" i="3"/>
  <c r="O262" i="3"/>
  <c r="S262" i="3" s="1"/>
  <c r="C263" i="3"/>
  <c r="D263" i="3"/>
  <c r="K263" i="3" s="1"/>
  <c r="O263" i="3" s="1"/>
  <c r="S263" i="3" s="1"/>
  <c r="E263" i="3"/>
  <c r="G263" i="3" s="1"/>
  <c r="F263" i="3"/>
  <c r="H263" i="3"/>
  <c r="I263" i="3"/>
  <c r="J263" i="3"/>
  <c r="L263" i="3"/>
  <c r="N263" i="3"/>
  <c r="R263" i="3" s="1"/>
  <c r="P263" i="3"/>
  <c r="C264" i="3"/>
  <c r="D264" i="3" s="1"/>
  <c r="E264" i="3"/>
  <c r="G264" i="3" s="1"/>
  <c r="I264" i="3"/>
  <c r="K264" i="3"/>
  <c r="O264" i="3"/>
  <c r="S264" i="3" s="1"/>
  <c r="C265" i="3"/>
  <c r="D265" i="3"/>
  <c r="K265" i="3" s="1"/>
  <c r="O265" i="3" s="1"/>
  <c r="S265" i="3" s="1"/>
  <c r="E265" i="3"/>
  <c r="F265" i="3"/>
  <c r="G265" i="3"/>
  <c r="H265" i="3"/>
  <c r="I265" i="3"/>
  <c r="J265" i="3"/>
  <c r="L265" i="3"/>
  <c r="P265" i="3" s="1"/>
  <c r="N265" i="3"/>
  <c r="R265" i="3" s="1"/>
  <c r="C266" i="3"/>
  <c r="D266" i="3" s="1"/>
  <c r="E266" i="3"/>
  <c r="I266" i="3"/>
  <c r="K266" i="3"/>
  <c r="O266" i="3" s="1"/>
  <c r="S266" i="3" s="1"/>
  <c r="C267" i="3"/>
  <c r="D267" i="3"/>
  <c r="K267" i="3" s="1"/>
  <c r="O267" i="3" s="1"/>
  <c r="S267" i="3" s="1"/>
  <c r="E267" i="3"/>
  <c r="G267" i="3" s="1"/>
  <c r="F267" i="3"/>
  <c r="H267" i="3"/>
  <c r="I267" i="3"/>
  <c r="J267" i="3"/>
  <c r="L267" i="3"/>
  <c r="P267" i="3" s="1"/>
  <c r="N267" i="3"/>
  <c r="R267" i="3" s="1"/>
  <c r="C268" i="3"/>
  <c r="D268" i="3" s="1"/>
  <c r="E268" i="3"/>
  <c r="I268" i="3"/>
  <c r="C269" i="3"/>
  <c r="D269" i="3" s="1"/>
  <c r="K269" i="3" s="1"/>
  <c r="O269" i="3" s="1"/>
  <c r="S269" i="3" s="1"/>
  <c r="E269" i="3"/>
  <c r="F269" i="3"/>
  <c r="L269" i="3" s="1"/>
  <c r="P269" i="3" s="1"/>
  <c r="G269" i="3"/>
  <c r="H269" i="3" s="1"/>
  <c r="I269" i="3"/>
  <c r="J269" i="3"/>
  <c r="N269" i="3" s="1"/>
  <c r="R269" i="3" s="1"/>
  <c r="C270" i="3"/>
  <c r="E270" i="3"/>
  <c r="F270" i="3" s="1"/>
  <c r="G270" i="3"/>
  <c r="H270" i="3" s="1"/>
  <c r="I270" i="3"/>
  <c r="J270" i="3" s="1"/>
  <c r="M270" i="3"/>
  <c r="Q270" i="3" s="1"/>
  <c r="C271" i="3"/>
  <c r="D271" i="3"/>
  <c r="K271" i="3" s="1"/>
  <c r="O271" i="3" s="1"/>
  <c r="S271" i="3" s="1"/>
  <c r="E271" i="3"/>
  <c r="G271" i="3" s="1"/>
  <c r="F271" i="3"/>
  <c r="L271" i="3" s="1"/>
  <c r="P271" i="3" s="1"/>
  <c r="I271" i="3"/>
  <c r="J271" i="3"/>
  <c r="N271" i="3" s="1"/>
  <c r="R271" i="3" s="1"/>
  <c r="C272" i="3"/>
  <c r="D272" i="3"/>
  <c r="E272" i="3"/>
  <c r="I272" i="3"/>
  <c r="K272" i="3"/>
  <c r="O272" i="3" s="1"/>
  <c r="S272" i="3" s="1"/>
  <c r="C273" i="3"/>
  <c r="D273" i="3" s="1"/>
  <c r="K273" i="3" s="1"/>
  <c r="O273" i="3" s="1"/>
  <c r="S273" i="3" s="1"/>
  <c r="E273" i="3"/>
  <c r="F273" i="3"/>
  <c r="G273" i="3"/>
  <c r="I273" i="3"/>
  <c r="J273" i="3"/>
  <c r="L273" i="3"/>
  <c r="N273" i="3"/>
  <c r="P273" i="3"/>
  <c r="R273" i="3"/>
  <c r="C274" i="3"/>
  <c r="D274" i="3" s="1"/>
  <c r="E274" i="3"/>
  <c r="F274" i="3"/>
  <c r="I274" i="3"/>
  <c r="J274" i="3"/>
  <c r="N274" i="3" s="1"/>
  <c r="R274" i="3" s="1"/>
  <c r="K274" i="3"/>
  <c r="O274" i="3"/>
  <c r="S274" i="3" s="1"/>
  <c r="C275" i="3"/>
  <c r="D275" i="3"/>
  <c r="K275" i="3" s="1"/>
  <c r="O275" i="3" s="1"/>
  <c r="S275" i="3" s="1"/>
  <c r="E275" i="3"/>
  <c r="G275" i="3" s="1"/>
  <c r="H275" i="3"/>
  <c r="M275" i="3" s="1"/>
  <c r="Q275" i="3" s="1"/>
  <c r="I275" i="3"/>
  <c r="J275" i="3" s="1"/>
  <c r="N275" i="3"/>
  <c r="R275" i="3"/>
  <c r="C276" i="3"/>
  <c r="E276" i="3"/>
  <c r="F276" i="3" s="1"/>
  <c r="G276" i="3"/>
  <c r="M276" i="3" s="1"/>
  <c r="Q276" i="3" s="1"/>
  <c r="H276" i="3"/>
  <c r="I276" i="3"/>
  <c r="L276" i="3"/>
  <c r="P276" i="3" s="1"/>
  <c r="C277" i="3"/>
  <c r="D277" i="3" s="1"/>
  <c r="K277" i="3" s="1"/>
  <c r="E277" i="3"/>
  <c r="F277" i="3"/>
  <c r="L277" i="3" s="1"/>
  <c r="P277" i="3" s="1"/>
  <c r="G277" i="3"/>
  <c r="H277" i="3" s="1"/>
  <c r="I277" i="3"/>
  <c r="J277" i="3"/>
  <c r="N277" i="3"/>
  <c r="R277" i="3" s="1"/>
  <c r="O277" i="3"/>
  <c r="S277" i="3" s="1"/>
  <c r="C278" i="3"/>
  <c r="E278" i="3"/>
  <c r="F278" i="3" s="1"/>
  <c r="G278" i="3"/>
  <c r="H278" i="3" s="1"/>
  <c r="I278" i="3"/>
  <c r="J278" i="3" s="1"/>
  <c r="M278" i="3"/>
  <c r="Q278" i="3" s="1"/>
  <c r="N278" i="3"/>
  <c r="R278" i="3" s="1"/>
  <c r="C279" i="3"/>
  <c r="D279" i="3"/>
  <c r="K279" i="3" s="1"/>
  <c r="O279" i="3" s="1"/>
  <c r="S279" i="3" s="1"/>
  <c r="E279" i="3"/>
  <c r="G279" i="3" s="1"/>
  <c r="I279" i="3"/>
  <c r="J279" i="3"/>
  <c r="N279" i="3" s="1"/>
  <c r="R279" i="3" s="1"/>
  <c r="C280" i="3"/>
  <c r="D280" i="3"/>
  <c r="E280" i="3"/>
  <c r="I280" i="3"/>
  <c r="K280" i="3"/>
  <c r="O280" i="3" s="1"/>
  <c r="S280" i="3" s="1"/>
  <c r="C281" i="3"/>
  <c r="D281" i="3"/>
  <c r="K281" i="3" s="1"/>
  <c r="O281" i="3" s="1"/>
  <c r="S281" i="3" s="1"/>
  <c r="E281" i="3"/>
  <c r="F281" i="3"/>
  <c r="G281" i="3"/>
  <c r="H281" i="3"/>
  <c r="I281" i="3"/>
  <c r="J281" i="3"/>
  <c r="L281" i="3"/>
  <c r="P281" i="3" s="1"/>
  <c r="N281" i="3"/>
  <c r="R281" i="3"/>
  <c r="C282" i="3"/>
  <c r="D282" i="3" s="1"/>
  <c r="E282" i="3"/>
  <c r="F282" i="3" s="1"/>
  <c r="I282" i="3"/>
  <c r="J282" i="3"/>
  <c r="N282" i="3" s="1"/>
  <c r="R282" i="3" s="1"/>
  <c r="K282" i="3"/>
  <c r="O282" i="3" s="1"/>
  <c r="S282" i="3" s="1"/>
  <c r="C283" i="3"/>
  <c r="D283" i="3"/>
  <c r="K283" i="3" s="1"/>
  <c r="O283" i="3" s="1"/>
  <c r="S283" i="3" s="1"/>
  <c r="E283" i="3"/>
  <c r="G283" i="3" s="1"/>
  <c r="H283" i="3"/>
  <c r="M283" i="3" s="1"/>
  <c r="Q283" i="3" s="1"/>
  <c r="I283" i="3"/>
  <c r="J283" i="3" s="1"/>
  <c r="C284" i="3"/>
  <c r="D284" i="3"/>
  <c r="K284" i="3" s="1"/>
  <c r="O284" i="3" s="1"/>
  <c r="S284" i="3" s="1"/>
  <c r="E284" i="3"/>
  <c r="I284" i="3"/>
  <c r="C285" i="3"/>
  <c r="D285" i="3"/>
  <c r="E285" i="3"/>
  <c r="F285" i="3" s="1"/>
  <c r="L285" i="3" s="1"/>
  <c r="P285" i="3" s="1"/>
  <c r="G285" i="3"/>
  <c r="H285" i="3" s="1"/>
  <c r="I285" i="3"/>
  <c r="J285" i="3" s="1"/>
  <c r="K285" i="3"/>
  <c r="O285" i="3" s="1"/>
  <c r="S285" i="3" s="1"/>
  <c r="C286" i="3"/>
  <c r="D286" i="3" s="1"/>
  <c r="E286" i="3"/>
  <c r="F286" i="3"/>
  <c r="L286" i="3" s="1"/>
  <c r="P286" i="3" s="1"/>
  <c r="G286" i="3"/>
  <c r="I286" i="3"/>
  <c r="J286" i="3"/>
  <c r="K286" i="3"/>
  <c r="O286" i="3" s="1"/>
  <c r="S286" i="3" s="1"/>
  <c r="N286" i="3"/>
  <c r="R286" i="3" s="1"/>
  <c r="C287" i="3"/>
  <c r="D287" i="3" s="1"/>
  <c r="K287" i="3" s="1"/>
  <c r="O287" i="3" s="1"/>
  <c r="S287" i="3" s="1"/>
  <c r="E287" i="3"/>
  <c r="F287" i="3" s="1"/>
  <c r="I287" i="3"/>
  <c r="N287" i="3" s="1"/>
  <c r="R287" i="3" s="1"/>
  <c r="J287" i="3"/>
  <c r="C288" i="3"/>
  <c r="D288" i="3"/>
  <c r="K288" i="3" s="1"/>
  <c r="O288" i="3" s="1"/>
  <c r="S288" i="3" s="1"/>
  <c r="E288" i="3"/>
  <c r="I288" i="3"/>
  <c r="C289" i="3"/>
  <c r="D289" i="3"/>
  <c r="E289" i="3"/>
  <c r="F289" i="3" s="1"/>
  <c r="L289" i="3" s="1"/>
  <c r="P289" i="3" s="1"/>
  <c r="G289" i="3"/>
  <c r="H289" i="3" s="1"/>
  <c r="I289" i="3"/>
  <c r="J289" i="3" s="1"/>
  <c r="K289" i="3"/>
  <c r="O289" i="3" s="1"/>
  <c r="S289" i="3" s="1"/>
  <c r="C290" i="3"/>
  <c r="D290" i="3" s="1"/>
  <c r="E290" i="3"/>
  <c r="F290" i="3"/>
  <c r="L290" i="3" s="1"/>
  <c r="P290" i="3" s="1"/>
  <c r="G290" i="3"/>
  <c r="I290" i="3"/>
  <c r="J290" i="3"/>
  <c r="K290" i="3"/>
  <c r="O290" i="3" s="1"/>
  <c r="S290" i="3" s="1"/>
  <c r="N290" i="3"/>
  <c r="R290" i="3" s="1"/>
  <c r="C291" i="3"/>
  <c r="D291" i="3" s="1"/>
  <c r="K291" i="3" s="1"/>
  <c r="O291" i="3" s="1"/>
  <c r="S291" i="3" s="1"/>
  <c r="E291" i="3"/>
  <c r="F291" i="3" s="1"/>
  <c r="I291" i="3"/>
  <c r="N291" i="3" s="1"/>
  <c r="R291" i="3" s="1"/>
  <c r="J291" i="3"/>
  <c r="C292" i="3"/>
  <c r="D292" i="3"/>
  <c r="K292" i="3" s="1"/>
  <c r="O292" i="3" s="1"/>
  <c r="S292" i="3" s="1"/>
  <c r="E292" i="3"/>
  <c r="I292" i="3"/>
  <c r="C293" i="3"/>
  <c r="D293" i="3"/>
  <c r="E293" i="3"/>
  <c r="F293" i="3" s="1"/>
  <c r="L293" i="3" s="1"/>
  <c r="P293" i="3" s="1"/>
  <c r="G293" i="3"/>
  <c r="H293" i="3" s="1"/>
  <c r="I293" i="3"/>
  <c r="J293" i="3" s="1"/>
  <c r="K293" i="3"/>
  <c r="O293" i="3" s="1"/>
  <c r="S293" i="3" s="1"/>
  <c r="C294" i="3"/>
  <c r="D294" i="3" s="1"/>
  <c r="E294" i="3"/>
  <c r="F294" i="3"/>
  <c r="L294" i="3" s="1"/>
  <c r="P294" i="3" s="1"/>
  <c r="G294" i="3"/>
  <c r="I294" i="3"/>
  <c r="J294" i="3"/>
  <c r="K294" i="3"/>
  <c r="O294" i="3" s="1"/>
  <c r="S294" i="3" s="1"/>
  <c r="N294" i="3"/>
  <c r="R294" i="3" s="1"/>
  <c r="C295" i="3"/>
  <c r="D295" i="3" s="1"/>
  <c r="K295" i="3" s="1"/>
  <c r="O295" i="3" s="1"/>
  <c r="S295" i="3" s="1"/>
  <c r="E295" i="3"/>
  <c r="F295" i="3" s="1"/>
  <c r="I295" i="3"/>
  <c r="N295" i="3" s="1"/>
  <c r="R295" i="3" s="1"/>
  <c r="J295" i="3"/>
  <c r="C296" i="3"/>
  <c r="D296" i="3"/>
  <c r="K296" i="3" s="1"/>
  <c r="O296" i="3" s="1"/>
  <c r="S296" i="3" s="1"/>
  <c r="E296" i="3"/>
  <c r="I296" i="3"/>
  <c r="C297" i="3"/>
  <c r="D297" i="3"/>
  <c r="E297" i="3"/>
  <c r="F297" i="3" s="1"/>
  <c r="L297" i="3" s="1"/>
  <c r="P297" i="3" s="1"/>
  <c r="G297" i="3"/>
  <c r="H297" i="3" s="1"/>
  <c r="I297" i="3"/>
  <c r="J297" i="3" s="1"/>
  <c r="K297" i="3"/>
  <c r="O297" i="3" s="1"/>
  <c r="S297" i="3" s="1"/>
  <c r="C298" i="3"/>
  <c r="D298" i="3" s="1"/>
  <c r="E298" i="3"/>
  <c r="F298" i="3"/>
  <c r="L298" i="3" s="1"/>
  <c r="P298" i="3" s="1"/>
  <c r="G298" i="3"/>
  <c r="I298" i="3"/>
  <c r="J298" i="3"/>
  <c r="K298" i="3"/>
  <c r="O298" i="3" s="1"/>
  <c r="S298" i="3" s="1"/>
  <c r="N298" i="3"/>
  <c r="R298" i="3" s="1"/>
  <c r="C299" i="3"/>
  <c r="D299" i="3" s="1"/>
  <c r="K299" i="3" s="1"/>
  <c r="O299" i="3" s="1"/>
  <c r="S299" i="3" s="1"/>
  <c r="E299" i="3"/>
  <c r="F299" i="3" s="1"/>
  <c r="I299" i="3"/>
  <c r="N299" i="3" s="1"/>
  <c r="R299" i="3" s="1"/>
  <c r="J299" i="3"/>
  <c r="C300" i="3"/>
  <c r="D300" i="3"/>
  <c r="K300" i="3" s="1"/>
  <c r="O300" i="3" s="1"/>
  <c r="S300" i="3" s="1"/>
  <c r="E300" i="3"/>
  <c r="I300" i="3"/>
  <c r="C301" i="3"/>
  <c r="D301" i="3"/>
  <c r="E301" i="3"/>
  <c r="F301" i="3" s="1"/>
  <c r="L301" i="3" s="1"/>
  <c r="P301" i="3" s="1"/>
  <c r="G301" i="3"/>
  <c r="H301" i="3" s="1"/>
  <c r="I301" i="3"/>
  <c r="J301" i="3" s="1"/>
  <c r="K301" i="3"/>
  <c r="O301" i="3" s="1"/>
  <c r="S301" i="3" s="1"/>
  <c r="C302" i="3"/>
  <c r="D302" i="3" s="1"/>
  <c r="E302" i="3"/>
  <c r="F302" i="3"/>
  <c r="L302" i="3" s="1"/>
  <c r="P302" i="3" s="1"/>
  <c r="G302" i="3"/>
  <c r="I302" i="3"/>
  <c r="J302" i="3"/>
  <c r="K302" i="3"/>
  <c r="O302" i="3" s="1"/>
  <c r="S302" i="3" s="1"/>
  <c r="N302" i="3"/>
  <c r="R302" i="3" s="1"/>
  <c r="C303" i="3"/>
  <c r="D303" i="3" s="1"/>
  <c r="K303" i="3" s="1"/>
  <c r="O303" i="3" s="1"/>
  <c r="S303" i="3" s="1"/>
  <c r="E303" i="3"/>
  <c r="F303" i="3" s="1"/>
  <c r="I303" i="3"/>
  <c r="N303" i="3" s="1"/>
  <c r="R303" i="3" s="1"/>
  <c r="J303" i="3"/>
  <c r="C304" i="3"/>
  <c r="D304" i="3"/>
  <c r="K304" i="3" s="1"/>
  <c r="O304" i="3" s="1"/>
  <c r="S304" i="3" s="1"/>
  <c r="E304" i="3"/>
  <c r="I304" i="3"/>
  <c r="C305" i="3"/>
  <c r="D305" i="3"/>
  <c r="E305" i="3"/>
  <c r="F305" i="3" s="1"/>
  <c r="L305" i="3" s="1"/>
  <c r="P305" i="3" s="1"/>
  <c r="G305" i="3"/>
  <c r="H305" i="3" s="1"/>
  <c r="I305" i="3"/>
  <c r="J305" i="3" s="1"/>
  <c r="K305" i="3"/>
  <c r="O305" i="3" s="1"/>
  <c r="S305" i="3" s="1"/>
  <c r="C306" i="3"/>
  <c r="D306" i="3" s="1"/>
  <c r="E306" i="3"/>
  <c r="F306" i="3"/>
  <c r="L306" i="3" s="1"/>
  <c r="P306" i="3" s="1"/>
  <c r="G306" i="3"/>
  <c r="I306" i="3"/>
  <c r="J306" i="3"/>
  <c r="K306" i="3"/>
  <c r="O306" i="3" s="1"/>
  <c r="S306" i="3" s="1"/>
  <c r="N306" i="3"/>
  <c r="R306" i="3" s="1"/>
  <c r="C307" i="3"/>
  <c r="D307" i="3" s="1"/>
  <c r="K307" i="3" s="1"/>
  <c r="O307" i="3" s="1"/>
  <c r="S307" i="3" s="1"/>
  <c r="E307" i="3"/>
  <c r="F307" i="3" s="1"/>
  <c r="I307" i="3"/>
  <c r="N307" i="3" s="1"/>
  <c r="R307" i="3" s="1"/>
  <c r="J307" i="3"/>
  <c r="C308" i="3"/>
  <c r="D308" i="3"/>
  <c r="K308" i="3" s="1"/>
  <c r="O308" i="3" s="1"/>
  <c r="S308" i="3" s="1"/>
  <c r="E308" i="3"/>
  <c r="I308" i="3"/>
  <c r="C309" i="3"/>
  <c r="D309" i="3"/>
  <c r="E309" i="3"/>
  <c r="F309" i="3" s="1"/>
  <c r="L309" i="3" s="1"/>
  <c r="P309" i="3" s="1"/>
  <c r="G309" i="3"/>
  <c r="H309" i="3" s="1"/>
  <c r="I309" i="3"/>
  <c r="J309" i="3" s="1"/>
  <c r="K309" i="3"/>
  <c r="O309" i="3" s="1"/>
  <c r="S309" i="3" s="1"/>
  <c r="C310" i="3"/>
  <c r="D310" i="3" s="1"/>
  <c r="E310" i="3"/>
  <c r="F310" i="3"/>
  <c r="L310" i="3" s="1"/>
  <c r="P310" i="3" s="1"/>
  <c r="G310" i="3"/>
  <c r="I310" i="3"/>
  <c r="J310" i="3"/>
  <c r="K310" i="3"/>
  <c r="O310" i="3" s="1"/>
  <c r="S310" i="3" s="1"/>
  <c r="N310" i="3"/>
  <c r="R310" i="3" s="1"/>
  <c r="C311" i="3"/>
  <c r="D311" i="3" s="1"/>
  <c r="K311" i="3" s="1"/>
  <c r="O311" i="3" s="1"/>
  <c r="S311" i="3" s="1"/>
  <c r="E311" i="3"/>
  <c r="F311" i="3" s="1"/>
  <c r="I311" i="3"/>
  <c r="N311" i="3" s="1"/>
  <c r="R311" i="3" s="1"/>
  <c r="J311" i="3"/>
  <c r="C312" i="3"/>
  <c r="D312" i="3"/>
  <c r="K312" i="3" s="1"/>
  <c r="O312" i="3" s="1"/>
  <c r="S312" i="3" s="1"/>
  <c r="E312" i="3"/>
  <c r="I312" i="3"/>
  <c r="C313" i="3"/>
  <c r="D313" i="3"/>
  <c r="E313" i="3"/>
  <c r="F313" i="3" s="1"/>
  <c r="L313" i="3" s="1"/>
  <c r="P313" i="3" s="1"/>
  <c r="G313" i="3"/>
  <c r="H313" i="3" s="1"/>
  <c r="I313" i="3"/>
  <c r="J313" i="3" s="1"/>
  <c r="K313" i="3"/>
  <c r="O313" i="3" s="1"/>
  <c r="S313" i="3" s="1"/>
  <c r="C314" i="3"/>
  <c r="D314" i="3" s="1"/>
  <c r="E314" i="3"/>
  <c r="F314" i="3"/>
  <c r="L314" i="3" s="1"/>
  <c r="P314" i="3" s="1"/>
  <c r="G314" i="3"/>
  <c r="I314" i="3"/>
  <c r="J314" i="3"/>
  <c r="K314" i="3"/>
  <c r="O314" i="3" s="1"/>
  <c r="S314" i="3" s="1"/>
  <c r="N314" i="3"/>
  <c r="R314" i="3" s="1"/>
  <c r="C315" i="3"/>
  <c r="D315" i="3" s="1"/>
  <c r="K315" i="3" s="1"/>
  <c r="O315" i="3" s="1"/>
  <c r="S315" i="3" s="1"/>
  <c r="E315" i="3"/>
  <c r="F315" i="3" s="1"/>
  <c r="I315" i="3"/>
  <c r="N315" i="3" s="1"/>
  <c r="R315" i="3" s="1"/>
  <c r="J315" i="3"/>
  <c r="C316" i="3"/>
  <c r="D316" i="3"/>
  <c r="K316" i="3" s="1"/>
  <c r="O316" i="3" s="1"/>
  <c r="S316" i="3" s="1"/>
  <c r="E316" i="3"/>
  <c r="I316" i="3"/>
  <c r="C317" i="3"/>
  <c r="D317" i="3"/>
  <c r="E317" i="3"/>
  <c r="F317" i="3" s="1"/>
  <c r="L317" i="3" s="1"/>
  <c r="P317" i="3" s="1"/>
  <c r="G317" i="3"/>
  <c r="H317" i="3" s="1"/>
  <c r="I317" i="3"/>
  <c r="J317" i="3" s="1"/>
  <c r="K317" i="3"/>
  <c r="O317" i="3" s="1"/>
  <c r="S317" i="3" s="1"/>
  <c r="C318" i="3"/>
  <c r="D318" i="3" s="1"/>
  <c r="E318" i="3"/>
  <c r="F318" i="3"/>
  <c r="L318" i="3" s="1"/>
  <c r="P318" i="3" s="1"/>
  <c r="G318" i="3"/>
  <c r="I318" i="3"/>
  <c r="J318" i="3"/>
  <c r="K318" i="3"/>
  <c r="O318" i="3" s="1"/>
  <c r="S318" i="3" s="1"/>
  <c r="N318" i="3"/>
  <c r="R318" i="3" s="1"/>
  <c r="C319" i="3"/>
  <c r="D319" i="3" s="1"/>
  <c r="K319" i="3" s="1"/>
  <c r="O319" i="3" s="1"/>
  <c r="S319" i="3" s="1"/>
  <c r="E319" i="3"/>
  <c r="F319" i="3" s="1"/>
  <c r="I319" i="3"/>
  <c r="N319" i="3" s="1"/>
  <c r="R319" i="3" s="1"/>
  <c r="J319" i="3"/>
  <c r="C320" i="3"/>
  <c r="D320" i="3"/>
  <c r="K320" i="3" s="1"/>
  <c r="O320" i="3" s="1"/>
  <c r="S320" i="3" s="1"/>
  <c r="E320" i="3"/>
  <c r="I320" i="3"/>
  <c r="C321" i="3"/>
  <c r="D321" i="3"/>
  <c r="E321" i="3"/>
  <c r="F321" i="3" s="1"/>
  <c r="L321" i="3" s="1"/>
  <c r="P321" i="3" s="1"/>
  <c r="G321" i="3"/>
  <c r="H321" i="3" s="1"/>
  <c r="I321" i="3"/>
  <c r="J321" i="3" s="1"/>
  <c r="K321" i="3"/>
  <c r="O321" i="3" s="1"/>
  <c r="S321" i="3" s="1"/>
  <c r="C322" i="3"/>
  <c r="K322" i="3" s="1"/>
  <c r="O322" i="3" s="1"/>
  <c r="S322" i="3" s="1"/>
  <c r="D322" i="3"/>
  <c r="E322" i="3"/>
  <c r="F322" i="3"/>
  <c r="G322" i="3"/>
  <c r="H322" i="3"/>
  <c r="I322" i="3"/>
  <c r="J322" i="3"/>
  <c r="L322" i="3"/>
  <c r="P322" i="3" s="1"/>
  <c r="N322" i="3"/>
  <c r="R322" i="3"/>
  <c r="C323" i="3"/>
  <c r="D323" i="3" s="1"/>
  <c r="E323" i="3"/>
  <c r="F323" i="3"/>
  <c r="I323" i="3"/>
  <c r="J323" i="3"/>
  <c r="N323" i="3" s="1"/>
  <c r="R323" i="3" s="1"/>
  <c r="K323" i="3"/>
  <c r="O323" i="3" s="1"/>
  <c r="S323" i="3" s="1"/>
  <c r="C324" i="3"/>
  <c r="D324" i="3"/>
  <c r="K324" i="3" s="1"/>
  <c r="O324" i="3" s="1"/>
  <c r="S324" i="3" s="1"/>
  <c r="E324" i="3"/>
  <c r="G324" i="3" s="1"/>
  <c r="H324" i="3"/>
  <c r="M324" i="3" s="1"/>
  <c r="Q324" i="3" s="1"/>
  <c r="I324" i="3"/>
  <c r="J324" i="3" s="1"/>
  <c r="C325" i="3"/>
  <c r="D325" i="3" s="1"/>
  <c r="E325" i="3"/>
  <c r="F325" i="3" s="1"/>
  <c r="G325" i="3"/>
  <c r="H325" i="3"/>
  <c r="M325" i="3" s="1"/>
  <c r="Q325" i="3" s="1"/>
  <c r="I325" i="3"/>
  <c r="L325" i="3"/>
  <c r="P325" i="3" s="1"/>
  <c r="C326" i="3"/>
  <c r="D326" i="3" s="1"/>
  <c r="K326" i="3" s="1"/>
  <c r="O326" i="3" s="1"/>
  <c r="S326" i="3" s="1"/>
  <c r="E326" i="3"/>
  <c r="F326" i="3"/>
  <c r="L326" i="3" s="1"/>
  <c r="P326" i="3" s="1"/>
  <c r="G326" i="3"/>
  <c r="H326" i="3" s="1"/>
  <c r="I326" i="3"/>
  <c r="J326" i="3"/>
  <c r="N326" i="3" s="1"/>
  <c r="R326" i="3" s="1"/>
  <c r="C327" i="3"/>
  <c r="D327" i="3" s="1"/>
  <c r="E327" i="3"/>
  <c r="F327" i="3" s="1"/>
  <c r="G327" i="3"/>
  <c r="H327" i="3" s="1"/>
  <c r="I327" i="3"/>
  <c r="J327" i="3" s="1"/>
  <c r="C328" i="3"/>
  <c r="D328" i="3"/>
  <c r="K328" i="3" s="1"/>
  <c r="O328" i="3" s="1"/>
  <c r="S328" i="3" s="1"/>
  <c r="E328" i="3"/>
  <c r="G328" i="3" s="1"/>
  <c r="H328" i="3" s="1"/>
  <c r="F328" i="3"/>
  <c r="L328" i="3" s="1"/>
  <c r="P328" i="3" s="1"/>
  <c r="I328" i="3"/>
  <c r="J328" i="3"/>
  <c r="N328" i="3" s="1"/>
  <c r="R328" i="3" s="1"/>
  <c r="C329" i="3"/>
  <c r="D329" i="3"/>
  <c r="E329" i="3"/>
  <c r="F329" i="3" s="1"/>
  <c r="I329" i="3"/>
  <c r="K329" i="3"/>
  <c r="O329" i="3" s="1"/>
  <c r="S329" i="3" s="1"/>
  <c r="C330" i="3"/>
  <c r="D330" i="3"/>
  <c r="K330" i="3" s="1"/>
  <c r="O330" i="3" s="1"/>
  <c r="S330" i="3" s="1"/>
  <c r="E330" i="3"/>
  <c r="F330" i="3"/>
  <c r="G330" i="3"/>
  <c r="H330" i="3"/>
  <c r="I330" i="3"/>
  <c r="J330" i="3"/>
  <c r="L330" i="3"/>
  <c r="P330" i="3" s="1"/>
  <c r="N330" i="3"/>
  <c r="R330" i="3"/>
  <c r="C331" i="3"/>
  <c r="D331" i="3" s="1"/>
  <c r="E331" i="3"/>
  <c r="F331" i="3"/>
  <c r="I331" i="3"/>
  <c r="J331" i="3"/>
  <c r="N331" i="3" s="1"/>
  <c r="R331" i="3" s="1"/>
  <c r="K331" i="3"/>
  <c r="O331" i="3" s="1"/>
  <c r="S331" i="3" s="1"/>
  <c r="C332" i="3"/>
  <c r="D332" i="3"/>
  <c r="K332" i="3" s="1"/>
  <c r="O332" i="3" s="1"/>
  <c r="S332" i="3" s="1"/>
  <c r="E332" i="3"/>
  <c r="G332" i="3" s="1"/>
  <c r="H332" i="3"/>
  <c r="M332" i="3" s="1"/>
  <c r="Q332" i="3" s="1"/>
  <c r="I332" i="3"/>
  <c r="J332" i="3" s="1"/>
  <c r="C333" i="3"/>
  <c r="D333" i="3" s="1"/>
  <c r="E333" i="3"/>
  <c r="F333" i="3" s="1"/>
  <c r="G333" i="3"/>
  <c r="H333" i="3"/>
  <c r="M333" i="3" s="1"/>
  <c r="Q333" i="3" s="1"/>
  <c r="I333" i="3"/>
  <c r="L333" i="3"/>
  <c r="P333" i="3" s="1"/>
  <c r="C334" i="3"/>
  <c r="D334" i="3" s="1"/>
  <c r="K334" i="3" s="1"/>
  <c r="O334" i="3" s="1"/>
  <c r="S334" i="3" s="1"/>
  <c r="E334" i="3"/>
  <c r="F334" i="3"/>
  <c r="L334" i="3" s="1"/>
  <c r="P334" i="3" s="1"/>
  <c r="G334" i="3"/>
  <c r="H334" i="3" s="1"/>
  <c r="I334" i="3"/>
  <c r="J334" i="3"/>
  <c r="N334" i="3" s="1"/>
  <c r="R334" i="3" s="1"/>
  <c r="C335" i="3"/>
  <c r="D335" i="3" s="1"/>
  <c r="E335" i="3"/>
  <c r="F335" i="3" s="1"/>
  <c r="G335" i="3"/>
  <c r="H335" i="3" s="1"/>
  <c r="I335" i="3"/>
  <c r="J335" i="3" s="1"/>
  <c r="C336" i="3"/>
  <c r="D336" i="3"/>
  <c r="K336" i="3" s="1"/>
  <c r="O336" i="3" s="1"/>
  <c r="S336" i="3" s="1"/>
  <c r="E336" i="3"/>
  <c r="G336" i="3" s="1"/>
  <c r="H336" i="3" s="1"/>
  <c r="F336" i="3"/>
  <c r="L336" i="3" s="1"/>
  <c r="P336" i="3" s="1"/>
  <c r="I336" i="3"/>
  <c r="J336" i="3"/>
  <c r="N336" i="3" s="1"/>
  <c r="R336" i="3" s="1"/>
  <c r="C337" i="3"/>
  <c r="D337" i="3"/>
  <c r="E337" i="3"/>
  <c r="F337" i="3" s="1"/>
  <c r="I337" i="3"/>
  <c r="K337" i="3"/>
  <c r="O337" i="3" s="1"/>
  <c r="S337" i="3" s="1"/>
  <c r="C338" i="3"/>
  <c r="D338" i="3"/>
  <c r="K338" i="3" s="1"/>
  <c r="O338" i="3" s="1"/>
  <c r="S338" i="3" s="1"/>
  <c r="E338" i="3"/>
  <c r="F338" i="3"/>
  <c r="G338" i="3"/>
  <c r="H338" i="3"/>
  <c r="I338" i="3"/>
  <c r="J338" i="3"/>
  <c r="L338" i="3"/>
  <c r="P338" i="3" s="1"/>
  <c r="N338" i="3"/>
  <c r="R338" i="3"/>
  <c r="C339" i="3"/>
  <c r="D339" i="3" s="1"/>
  <c r="E339" i="3"/>
  <c r="F339" i="3"/>
  <c r="I339" i="3"/>
  <c r="J339" i="3"/>
  <c r="N339" i="3" s="1"/>
  <c r="R339" i="3" s="1"/>
  <c r="K339" i="3"/>
  <c r="O339" i="3" s="1"/>
  <c r="S339" i="3" s="1"/>
  <c r="C340" i="3"/>
  <c r="D340" i="3"/>
  <c r="K340" i="3" s="1"/>
  <c r="O340" i="3" s="1"/>
  <c r="S340" i="3" s="1"/>
  <c r="E340" i="3"/>
  <c r="G340" i="3" s="1"/>
  <c r="H340" i="3"/>
  <c r="M340" i="3" s="1"/>
  <c r="Q340" i="3" s="1"/>
  <c r="I340" i="3"/>
  <c r="J340" i="3" s="1"/>
  <c r="C341" i="3"/>
  <c r="D341" i="3" s="1"/>
  <c r="E341" i="3"/>
  <c r="F341" i="3" s="1"/>
  <c r="G341" i="3"/>
  <c r="H341" i="3"/>
  <c r="M341" i="3" s="1"/>
  <c r="Q341" i="3" s="1"/>
  <c r="I341" i="3"/>
  <c r="L341" i="3"/>
  <c r="P341" i="3" s="1"/>
  <c r="C342" i="3"/>
  <c r="D342" i="3" s="1"/>
  <c r="K342" i="3" s="1"/>
  <c r="O342" i="3" s="1"/>
  <c r="S342" i="3" s="1"/>
  <c r="E342" i="3"/>
  <c r="F342" i="3"/>
  <c r="L342" i="3" s="1"/>
  <c r="P342" i="3" s="1"/>
  <c r="G342" i="3"/>
  <c r="H342" i="3" s="1"/>
  <c r="I342" i="3"/>
  <c r="J342" i="3"/>
  <c r="N342" i="3" s="1"/>
  <c r="R342" i="3" s="1"/>
  <c r="C343" i="3"/>
  <c r="D343" i="3" s="1"/>
  <c r="E343" i="3"/>
  <c r="F343" i="3" s="1"/>
  <c r="G343" i="3"/>
  <c r="H343" i="3" s="1"/>
  <c r="I343" i="3"/>
  <c r="J343" i="3" s="1"/>
  <c r="C344" i="3"/>
  <c r="D344" i="3"/>
  <c r="K344" i="3" s="1"/>
  <c r="O344" i="3" s="1"/>
  <c r="S344" i="3" s="1"/>
  <c r="E344" i="3"/>
  <c r="G344" i="3" s="1"/>
  <c r="H344" i="3" s="1"/>
  <c r="F344" i="3"/>
  <c r="L344" i="3" s="1"/>
  <c r="P344" i="3" s="1"/>
  <c r="I344" i="3"/>
  <c r="J344" i="3"/>
  <c r="N344" i="3" s="1"/>
  <c r="R344" i="3" s="1"/>
  <c r="C345" i="3"/>
  <c r="D345" i="3"/>
  <c r="E345" i="3"/>
  <c r="F345" i="3" s="1"/>
  <c r="I345" i="3"/>
  <c r="K345" i="3"/>
  <c r="O345" i="3" s="1"/>
  <c r="S345" i="3" s="1"/>
  <c r="C346" i="3"/>
  <c r="D346" i="3"/>
  <c r="K346" i="3" s="1"/>
  <c r="O346" i="3" s="1"/>
  <c r="S346" i="3" s="1"/>
  <c r="E346" i="3"/>
  <c r="F346" i="3"/>
  <c r="G346" i="3"/>
  <c r="H346" i="3"/>
  <c r="I346" i="3"/>
  <c r="J346" i="3"/>
  <c r="L346" i="3"/>
  <c r="P346" i="3" s="1"/>
  <c r="N346" i="3"/>
  <c r="R346" i="3"/>
  <c r="C347" i="3"/>
  <c r="D347" i="3" s="1"/>
  <c r="E347" i="3"/>
  <c r="F347" i="3"/>
  <c r="I347" i="3"/>
  <c r="J347" i="3"/>
  <c r="N347" i="3" s="1"/>
  <c r="R347" i="3" s="1"/>
  <c r="K347" i="3"/>
  <c r="O347" i="3" s="1"/>
  <c r="S347" i="3" s="1"/>
  <c r="C348" i="3"/>
  <c r="D348" i="3"/>
  <c r="K348" i="3" s="1"/>
  <c r="O348" i="3" s="1"/>
  <c r="S348" i="3" s="1"/>
  <c r="E348" i="3"/>
  <c r="G348" i="3" s="1"/>
  <c r="H348" i="3"/>
  <c r="M348" i="3" s="1"/>
  <c r="Q348" i="3" s="1"/>
  <c r="I348" i="3"/>
  <c r="J348" i="3" s="1"/>
  <c r="C349" i="3"/>
  <c r="D349" i="3" s="1"/>
  <c r="E349" i="3"/>
  <c r="F349" i="3" s="1"/>
  <c r="G349" i="3"/>
  <c r="H349" i="3"/>
  <c r="M349" i="3" s="1"/>
  <c r="Q349" i="3" s="1"/>
  <c r="I349" i="3"/>
  <c r="L349" i="3"/>
  <c r="P349" i="3" s="1"/>
  <c r="C350" i="3"/>
  <c r="D350" i="3" s="1"/>
  <c r="K350" i="3" s="1"/>
  <c r="O350" i="3" s="1"/>
  <c r="S350" i="3" s="1"/>
  <c r="E350" i="3"/>
  <c r="G350" i="3" s="1"/>
  <c r="F350" i="3"/>
  <c r="I350" i="3"/>
  <c r="J350" i="3"/>
  <c r="N350" i="3"/>
  <c r="R350" i="3"/>
  <c r="C351" i="3"/>
  <c r="D351" i="3"/>
  <c r="K351" i="3" s="1"/>
  <c r="O351" i="3" s="1"/>
  <c r="S351" i="3" s="1"/>
  <c r="E351" i="3"/>
  <c r="F351" i="3" s="1"/>
  <c r="I351" i="3"/>
  <c r="J351" i="3" s="1"/>
  <c r="C352" i="3"/>
  <c r="D352" i="3"/>
  <c r="K352" i="3" s="1"/>
  <c r="O352" i="3" s="1"/>
  <c r="S352" i="3" s="1"/>
  <c r="E352" i="3"/>
  <c r="F352" i="3" s="1"/>
  <c r="L352" i="3" s="1"/>
  <c r="P352" i="3" s="1"/>
  <c r="G352" i="3"/>
  <c r="M352" i="3" s="1"/>
  <c r="Q352" i="3" s="1"/>
  <c r="H352" i="3"/>
  <c r="I352" i="3"/>
  <c r="J352" i="3" s="1"/>
  <c r="C353" i="3"/>
  <c r="D353" i="3" s="1"/>
  <c r="K353" i="3" s="1"/>
  <c r="O353" i="3" s="1"/>
  <c r="S353" i="3" s="1"/>
  <c r="E353" i="3"/>
  <c r="F353" i="3"/>
  <c r="L353" i="3" s="1"/>
  <c r="P353" i="3" s="1"/>
  <c r="G353" i="3"/>
  <c r="H353" i="3" s="1"/>
  <c r="I353" i="3"/>
  <c r="J353" i="3"/>
  <c r="N353" i="3"/>
  <c r="R353" i="3" s="1"/>
  <c r="C354" i="3"/>
  <c r="D354" i="3" s="1"/>
  <c r="K354" i="3" s="1"/>
  <c r="O354" i="3" s="1"/>
  <c r="S354" i="3" s="1"/>
  <c r="E354" i="3"/>
  <c r="G354" i="3" s="1"/>
  <c r="F354" i="3"/>
  <c r="I354" i="3"/>
  <c r="J354" i="3"/>
  <c r="N354" i="3"/>
  <c r="R354" i="3" s="1"/>
  <c r="C355" i="3"/>
  <c r="D355" i="3"/>
  <c r="K355" i="3" s="1"/>
  <c r="O355" i="3" s="1"/>
  <c r="S355" i="3" s="1"/>
  <c r="E355" i="3"/>
  <c r="F355" i="3" s="1"/>
  <c r="I355" i="3"/>
  <c r="J355" i="3" s="1"/>
  <c r="C356" i="3"/>
  <c r="D356" i="3"/>
  <c r="K356" i="3" s="1"/>
  <c r="O356" i="3" s="1"/>
  <c r="S356" i="3" s="1"/>
  <c r="E356" i="3"/>
  <c r="F356" i="3" s="1"/>
  <c r="L356" i="3" s="1"/>
  <c r="P356" i="3" s="1"/>
  <c r="G356" i="3"/>
  <c r="M356" i="3" s="1"/>
  <c r="Q356" i="3" s="1"/>
  <c r="H356" i="3"/>
  <c r="I356" i="3"/>
  <c r="J356" i="3" s="1"/>
  <c r="C357" i="3"/>
  <c r="D357" i="3" s="1"/>
  <c r="K357" i="3" s="1"/>
  <c r="O357" i="3" s="1"/>
  <c r="S357" i="3" s="1"/>
  <c r="E357" i="3"/>
  <c r="F357" i="3"/>
  <c r="L357" i="3" s="1"/>
  <c r="P357" i="3" s="1"/>
  <c r="G357" i="3"/>
  <c r="H357" i="3" s="1"/>
  <c r="I357" i="3"/>
  <c r="J357" i="3"/>
  <c r="N357" i="3"/>
  <c r="R357" i="3" s="1"/>
  <c r="C358" i="3"/>
  <c r="D358" i="3" s="1"/>
  <c r="K358" i="3" s="1"/>
  <c r="O358" i="3" s="1"/>
  <c r="S358" i="3" s="1"/>
  <c r="E358" i="3"/>
  <c r="G358" i="3" s="1"/>
  <c r="F358" i="3"/>
  <c r="I358" i="3"/>
  <c r="J358" i="3"/>
  <c r="N358" i="3"/>
  <c r="R358" i="3" s="1"/>
  <c r="C359" i="3"/>
  <c r="D359" i="3"/>
  <c r="K359" i="3" s="1"/>
  <c r="O359" i="3" s="1"/>
  <c r="S359" i="3" s="1"/>
  <c r="E359" i="3"/>
  <c r="F359" i="3" s="1"/>
  <c r="I359" i="3"/>
  <c r="J359" i="3" s="1"/>
  <c r="C360" i="3"/>
  <c r="D360" i="3"/>
  <c r="K360" i="3" s="1"/>
  <c r="O360" i="3" s="1"/>
  <c r="S360" i="3" s="1"/>
  <c r="E360" i="3"/>
  <c r="F360" i="3" s="1"/>
  <c r="L360" i="3" s="1"/>
  <c r="P360" i="3" s="1"/>
  <c r="G360" i="3"/>
  <c r="M360" i="3" s="1"/>
  <c r="Q360" i="3" s="1"/>
  <c r="H360" i="3"/>
  <c r="I360" i="3"/>
  <c r="J360" i="3" s="1"/>
  <c r="C361" i="3"/>
  <c r="D361" i="3" s="1"/>
  <c r="E361" i="3"/>
  <c r="F361" i="3"/>
  <c r="L361" i="3" s="1"/>
  <c r="P361" i="3" s="1"/>
  <c r="G361" i="3"/>
  <c r="H361" i="3" s="1"/>
  <c r="I361" i="3"/>
  <c r="J361" i="3"/>
  <c r="N361" i="3"/>
  <c r="R361" i="3" s="1"/>
  <c r="C362" i="3"/>
  <c r="D362" i="3" s="1"/>
  <c r="K362" i="3" s="1"/>
  <c r="O362" i="3" s="1"/>
  <c r="S362" i="3" s="1"/>
  <c r="E362" i="3"/>
  <c r="G362" i="3" s="1"/>
  <c r="F362" i="3"/>
  <c r="I362" i="3"/>
  <c r="J362" i="3"/>
  <c r="N362" i="3" s="1"/>
  <c r="R362" i="3" s="1"/>
  <c r="C363" i="3"/>
  <c r="D363" i="3"/>
  <c r="K363" i="3" s="1"/>
  <c r="O363" i="3" s="1"/>
  <c r="S363" i="3" s="1"/>
  <c r="E363" i="3"/>
  <c r="F363" i="3" s="1"/>
  <c r="I363" i="3"/>
  <c r="J363" i="3" s="1"/>
  <c r="C364" i="3"/>
  <c r="D364" i="3"/>
  <c r="K364" i="3" s="1"/>
  <c r="O364" i="3" s="1"/>
  <c r="S364" i="3" s="1"/>
  <c r="E364" i="3"/>
  <c r="F364" i="3" s="1"/>
  <c r="L364" i="3" s="1"/>
  <c r="P364" i="3" s="1"/>
  <c r="G364" i="3"/>
  <c r="M364" i="3" s="1"/>
  <c r="Q364" i="3" s="1"/>
  <c r="H364" i="3"/>
  <c r="I364" i="3"/>
  <c r="J364" i="3" s="1"/>
  <c r="C365" i="3"/>
  <c r="D365" i="3" s="1"/>
  <c r="K365" i="3" s="1"/>
  <c r="O365" i="3" s="1"/>
  <c r="S365" i="3" s="1"/>
  <c r="E365" i="3"/>
  <c r="F365" i="3"/>
  <c r="L365" i="3" s="1"/>
  <c r="P365" i="3" s="1"/>
  <c r="G365" i="3"/>
  <c r="H365" i="3" s="1"/>
  <c r="I365" i="3"/>
  <c r="J365" i="3"/>
  <c r="N365" i="3"/>
  <c r="R365" i="3" s="1"/>
  <c r="C366" i="3"/>
  <c r="D366" i="3" s="1"/>
  <c r="K366" i="3" s="1"/>
  <c r="O366" i="3" s="1"/>
  <c r="S366" i="3" s="1"/>
  <c r="E366" i="3"/>
  <c r="G366" i="3" s="1"/>
  <c r="F366" i="3"/>
  <c r="I366" i="3"/>
  <c r="J366" i="3"/>
  <c r="N366" i="3"/>
  <c r="R366" i="3" s="1"/>
  <c r="C367" i="3"/>
  <c r="D367" i="3"/>
  <c r="K367" i="3" s="1"/>
  <c r="O367" i="3" s="1"/>
  <c r="S367" i="3" s="1"/>
  <c r="E367" i="3"/>
  <c r="F367" i="3" s="1"/>
  <c r="I367" i="3"/>
  <c r="J367" i="3" s="1"/>
  <c r="C368" i="3"/>
  <c r="D368" i="3"/>
  <c r="K368" i="3" s="1"/>
  <c r="O368" i="3" s="1"/>
  <c r="S368" i="3" s="1"/>
  <c r="E368" i="3"/>
  <c r="F368" i="3" s="1"/>
  <c r="L368" i="3" s="1"/>
  <c r="P368" i="3" s="1"/>
  <c r="G368" i="3"/>
  <c r="M368" i="3" s="1"/>
  <c r="Q368" i="3" s="1"/>
  <c r="H368" i="3"/>
  <c r="I368" i="3"/>
  <c r="J368" i="3" s="1"/>
  <c r="I3" i="3"/>
  <c r="E3" i="3"/>
  <c r="F3" i="3" s="1"/>
  <c r="L3" i="3" s="1"/>
  <c r="P3" i="3" s="1"/>
  <c r="C3" i="3"/>
  <c r="D3" i="3" s="1"/>
  <c r="H362" i="3" l="1"/>
  <c r="M362" i="3" s="1"/>
  <c r="Q362" i="3" s="1"/>
  <c r="H264" i="3"/>
  <c r="M264" i="3"/>
  <c r="Q264" i="3" s="1"/>
  <c r="H358" i="3"/>
  <c r="M358" i="3" s="1"/>
  <c r="Q358" i="3" s="1"/>
  <c r="H366" i="3"/>
  <c r="M366" i="3"/>
  <c r="Q366" i="3" s="1"/>
  <c r="H354" i="3"/>
  <c r="M354" i="3"/>
  <c r="Q354" i="3" s="1"/>
  <c r="H350" i="3"/>
  <c r="M350" i="3" s="1"/>
  <c r="Q350" i="3" s="1"/>
  <c r="L296" i="3"/>
  <c r="P296" i="3" s="1"/>
  <c r="N348" i="3"/>
  <c r="R348" i="3" s="1"/>
  <c r="N332" i="3"/>
  <c r="R332" i="3" s="1"/>
  <c r="N327" i="3"/>
  <c r="R327" i="3" s="1"/>
  <c r="H318" i="3"/>
  <c r="M318" i="3" s="1"/>
  <c r="Q318" i="3" s="1"/>
  <c r="H294" i="3"/>
  <c r="M294" i="3" s="1"/>
  <c r="Q294" i="3" s="1"/>
  <c r="H290" i="3"/>
  <c r="M290" i="3" s="1"/>
  <c r="Q290" i="3" s="1"/>
  <c r="H286" i="3"/>
  <c r="M286" i="3" s="1"/>
  <c r="Q286" i="3" s="1"/>
  <c r="J272" i="3"/>
  <c r="N272" i="3" s="1"/>
  <c r="R272" i="3" s="1"/>
  <c r="D270" i="3"/>
  <c r="K270" i="3" s="1"/>
  <c r="O270" i="3" s="1"/>
  <c r="S270" i="3" s="1"/>
  <c r="L262" i="3"/>
  <c r="P262" i="3" s="1"/>
  <c r="F262" i="3"/>
  <c r="J256" i="3"/>
  <c r="N256" i="3" s="1"/>
  <c r="R256" i="3" s="1"/>
  <c r="M255" i="3"/>
  <c r="Q255" i="3" s="1"/>
  <c r="H255" i="3"/>
  <c r="H203" i="3"/>
  <c r="M203" i="3" s="1"/>
  <c r="Q203" i="3" s="1"/>
  <c r="D33" i="3"/>
  <c r="K33" i="3" s="1"/>
  <c r="O33" i="3" s="1"/>
  <c r="S33" i="3" s="1"/>
  <c r="H30" i="3"/>
  <c r="M30" i="3" s="1"/>
  <c r="Q30" i="3" s="1"/>
  <c r="H7" i="3"/>
  <c r="M7" i="3" s="1"/>
  <c r="Q7" i="3" s="1"/>
  <c r="L363" i="3"/>
  <c r="P363" i="3" s="1"/>
  <c r="J345" i="3"/>
  <c r="N345" i="3"/>
  <c r="R345" i="3" s="1"/>
  <c r="M343" i="3"/>
  <c r="Q343" i="3" s="1"/>
  <c r="L339" i="3"/>
  <c r="P339" i="3" s="1"/>
  <c r="J329" i="3"/>
  <c r="N329" i="3"/>
  <c r="R329" i="3" s="1"/>
  <c r="M327" i="3"/>
  <c r="Q327" i="3" s="1"/>
  <c r="M322" i="3"/>
  <c r="Q322" i="3" s="1"/>
  <c r="F316" i="3"/>
  <c r="G316" i="3"/>
  <c r="F308" i="3"/>
  <c r="G308" i="3"/>
  <c r="F284" i="3"/>
  <c r="G284" i="3"/>
  <c r="J280" i="3"/>
  <c r="N280" i="3"/>
  <c r="R280" i="3" s="1"/>
  <c r="D278" i="3"/>
  <c r="K278" i="3"/>
  <c r="O278" i="3" s="1"/>
  <c r="S278" i="3" s="1"/>
  <c r="K254" i="3"/>
  <c r="O254" i="3" s="1"/>
  <c r="S254" i="3" s="1"/>
  <c r="F236" i="3"/>
  <c r="G236" i="3"/>
  <c r="L236" i="3"/>
  <c r="P236" i="3" s="1"/>
  <c r="J199" i="3"/>
  <c r="N199" i="3"/>
  <c r="R199" i="3" s="1"/>
  <c r="G194" i="3"/>
  <c r="L194" i="3"/>
  <c r="P194" i="3" s="1"/>
  <c r="F194" i="3"/>
  <c r="K361" i="3"/>
  <c r="O361" i="3" s="1"/>
  <c r="S361" i="3" s="1"/>
  <c r="N343" i="3"/>
  <c r="R343" i="3" s="1"/>
  <c r="N335" i="3"/>
  <c r="R335" i="3" s="1"/>
  <c r="N324" i="3"/>
  <c r="R324" i="3" s="1"/>
  <c r="H310" i="3"/>
  <c r="M310" i="3" s="1"/>
  <c r="Q310" i="3" s="1"/>
  <c r="M273" i="3"/>
  <c r="Q273" i="3" s="1"/>
  <c r="H260" i="3"/>
  <c r="M260" i="3"/>
  <c r="Q260" i="3" s="1"/>
  <c r="H49" i="3"/>
  <c r="M49" i="3"/>
  <c r="Q49" i="3" s="1"/>
  <c r="L367" i="3"/>
  <c r="P367" i="3" s="1"/>
  <c r="L359" i="3"/>
  <c r="P359" i="3" s="1"/>
  <c r="L355" i="3"/>
  <c r="P355" i="3" s="1"/>
  <c r="L351" i="3"/>
  <c r="P351" i="3" s="1"/>
  <c r="L347" i="3"/>
  <c r="P347" i="3" s="1"/>
  <c r="M338" i="3"/>
  <c r="Q338" i="3" s="1"/>
  <c r="F300" i="3"/>
  <c r="G300" i="3"/>
  <c r="F292" i="3"/>
  <c r="G292" i="3"/>
  <c r="F288" i="3"/>
  <c r="G288" i="3"/>
  <c r="M281" i="3"/>
  <c r="Q281" i="3" s="1"/>
  <c r="M265" i="3"/>
  <c r="Q265" i="3" s="1"/>
  <c r="H259" i="3"/>
  <c r="M259" i="3" s="1"/>
  <c r="Q259" i="3" s="1"/>
  <c r="F252" i="3"/>
  <c r="L252" i="3" s="1"/>
  <c r="P252" i="3" s="1"/>
  <c r="G252" i="3"/>
  <c r="K250" i="3"/>
  <c r="O250" i="3" s="1"/>
  <c r="S250" i="3" s="1"/>
  <c r="F228" i="3"/>
  <c r="L228" i="3" s="1"/>
  <c r="P228" i="3" s="1"/>
  <c r="G228" i="3"/>
  <c r="L225" i="3"/>
  <c r="P225" i="3" s="1"/>
  <c r="F225" i="3"/>
  <c r="G225" i="3"/>
  <c r="N368" i="3"/>
  <c r="R368" i="3" s="1"/>
  <c r="G367" i="3"/>
  <c r="L366" i="3"/>
  <c r="P366" i="3" s="1"/>
  <c r="M365" i="3"/>
  <c r="Q365" i="3" s="1"/>
  <c r="N364" i="3"/>
  <c r="R364" i="3" s="1"/>
  <c r="G363" i="3"/>
  <c r="L362" i="3"/>
  <c r="P362" i="3" s="1"/>
  <c r="M361" i="3"/>
  <c r="Q361" i="3" s="1"/>
  <c r="N360" i="3"/>
  <c r="R360" i="3" s="1"/>
  <c r="G359" i="3"/>
  <c r="L358" i="3"/>
  <c r="P358" i="3" s="1"/>
  <c r="M357" i="3"/>
  <c r="Q357" i="3" s="1"/>
  <c r="N356" i="3"/>
  <c r="R356" i="3" s="1"/>
  <c r="G355" i="3"/>
  <c r="L354" i="3"/>
  <c r="P354" i="3" s="1"/>
  <c r="M353" i="3"/>
  <c r="Q353" i="3" s="1"/>
  <c r="N352" i="3"/>
  <c r="R352" i="3" s="1"/>
  <c r="G351" i="3"/>
  <c r="L350" i="3"/>
  <c r="P350" i="3" s="1"/>
  <c r="K349" i="3"/>
  <c r="O349" i="3" s="1"/>
  <c r="S349" i="3" s="1"/>
  <c r="F348" i="3"/>
  <c r="L348" i="3" s="1"/>
  <c r="P348" i="3" s="1"/>
  <c r="K343" i="3"/>
  <c r="O343" i="3" s="1"/>
  <c r="S343" i="3" s="1"/>
  <c r="K341" i="3"/>
  <c r="O341" i="3" s="1"/>
  <c r="S341" i="3" s="1"/>
  <c r="F340" i="3"/>
  <c r="L340" i="3" s="1"/>
  <c r="P340" i="3" s="1"/>
  <c r="K335" i="3"/>
  <c r="O335" i="3" s="1"/>
  <c r="S335" i="3" s="1"/>
  <c r="K333" i="3"/>
  <c r="O333" i="3" s="1"/>
  <c r="S333" i="3" s="1"/>
  <c r="F332" i="3"/>
  <c r="L332" i="3" s="1"/>
  <c r="P332" i="3" s="1"/>
  <c r="K327" i="3"/>
  <c r="O327" i="3" s="1"/>
  <c r="S327" i="3" s="1"/>
  <c r="K325" i="3"/>
  <c r="O325" i="3" s="1"/>
  <c r="S325" i="3" s="1"/>
  <c r="F324" i="3"/>
  <c r="L324" i="3" s="1"/>
  <c r="P324" i="3" s="1"/>
  <c r="M321" i="3"/>
  <c r="Q321" i="3" s="1"/>
  <c r="L316" i="3"/>
  <c r="P316" i="3" s="1"/>
  <c r="L308" i="3"/>
  <c r="P308" i="3" s="1"/>
  <c r="L300" i="3"/>
  <c r="P300" i="3" s="1"/>
  <c r="L292" i="3"/>
  <c r="P292" i="3" s="1"/>
  <c r="L288" i="3"/>
  <c r="P288" i="3" s="1"/>
  <c r="L284" i="3"/>
  <c r="P284" i="3" s="1"/>
  <c r="N283" i="3"/>
  <c r="R283" i="3" s="1"/>
  <c r="F280" i="3"/>
  <c r="L280" i="3" s="1"/>
  <c r="P280" i="3" s="1"/>
  <c r="G280" i="3"/>
  <c r="F279" i="3"/>
  <c r="L279" i="3" s="1"/>
  <c r="P279" i="3" s="1"/>
  <c r="L274" i="3"/>
  <c r="P274" i="3" s="1"/>
  <c r="G274" i="3"/>
  <c r="H271" i="3"/>
  <c r="M271" i="3"/>
  <c r="Q271" i="3" s="1"/>
  <c r="F266" i="3"/>
  <c r="L266" i="3" s="1"/>
  <c r="P266" i="3" s="1"/>
  <c r="G266" i="3"/>
  <c r="J254" i="3"/>
  <c r="N254" i="3" s="1"/>
  <c r="R254" i="3" s="1"/>
  <c r="H128" i="3"/>
  <c r="M128" i="3" s="1"/>
  <c r="Q128" i="3" s="1"/>
  <c r="N340" i="3"/>
  <c r="R340" i="3" s="1"/>
  <c r="H314" i="3"/>
  <c r="M314" i="3"/>
  <c r="Q314" i="3" s="1"/>
  <c r="H306" i="3"/>
  <c r="M306" i="3"/>
  <c r="Q306" i="3" s="1"/>
  <c r="H302" i="3"/>
  <c r="M302" i="3"/>
  <c r="Q302" i="3" s="1"/>
  <c r="H298" i="3"/>
  <c r="M298" i="3"/>
  <c r="Q298" i="3" s="1"/>
  <c r="H258" i="3"/>
  <c r="M258" i="3"/>
  <c r="Q258" i="3" s="1"/>
  <c r="G198" i="3"/>
  <c r="F198" i="3"/>
  <c r="L198" i="3" s="1"/>
  <c r="P198" i="3" s="1"/>
  <c r="J5" i="3"/>
  <c r="N5" i="3"/>
  <c r="R5" i="3" s="1"/>
  <c r="M346" i="3"/>
  <c r="Q346" i="3" s="1"/>
  <c r="J337" i="3"/>
  <c r="N337" i="3" s="1"/>
  <c r="R337" i="3" s="1"/>
  <c r="M335" i="3"/>
  <c r="Q335" i="3" s="1"/>
  <c r="L331" i="3"/>
  <c r="P331" i="3" s="1"/>
  <c r="M330" i="3"/>
  <c r="Q330" i="3" s="1"/>
  <c r="L323" i="3"/>
  <c r="P323" i="3" s="1"/>
  <c r="F320" i="3"/>
  <c r="L320" i="3" s="1"/>
  <c r="P320" i="3" s="1"/>
  <c r="G320" i="3"/>
  <c r="F312" i="3"/>
  <c r="L312" i="3" s="1"/>
  <c r="P312" i="3" s="1"/>
  <c r="G312" i="3"/>
  <c r="F304" i="3"/>
  <c r="L304" i="3" s="1"/>
  <c r="P304" i="3" s="1"/>
  <c r="G304" i="3"/>
  <c r="F296" i="3"/>
  <c r="G296" i="3"/>
  <c r="F272" i="3"/>
  <c r="L272" i="3" s="1"/>
  <c r="P272" i="3" s="1"/>
  <c r="G272" i="3"/>
  <c r="K268" i="3"/>
  <c r="O268" i="3" s="1"/>
  <c r="S268" i="3" s="1"/>
  <c r="H256" i="3"/>
  <c r="M256" i="3" s="1"/>
  <c r="Q256" i="3" s="1"/>
  <c r="F244" i="3"/>
  <c r="G244" i="3"/>
  <c r="L244" i="3"/>
  <c r="P244" i="3" s="1"/>
  <c r="N367" i="3"/>
  <c r="R367" i="3" s="1"/>
  <c r="N363" i="3"/>
  <c r="R363" i="3" s="1"/>
  <c r="N359" i="3"/>
  <c r="R359" i="3" s="1"/>
  <c r="N355" i="3"/>
  <c r="R355" i="3" s="1"/>
  <c r="N351" i="3"/>
  <c r="R351" i="3" s="1"/>
  <c r="J349" i="3"/>
  <c r="N349" i="3" s="1"/>
  <c r="R349" i="3" s="1"/>
  <c r="G347" i="3"/>
  <c r="L345" i="3"/>
  <c r="P345" i="3" s="1"/>
  <c r="G345" i="3"/>
  <c r="M344" i="3"/>
  <c r="Q344" i="3" s="1"/>
  <c r="L343" i="3"/>
  <c r="P343" i="3" s="1"/>
  <c r="M342" i="3"/>
  <c r="Q342" i="3" s="1"/>
  <c r="J341" i="3"/>
  <c r="N341" i="3" s="1"/>
  <c r="R341" i="3" s="1"/>
  <c r="G339" i="3"/>
  <c r="L337" i="3"/>
  <c r="P337" i="3" s="1"/>
  <c r="G337" i="3"/>
  <c r="M336" i="3"/>
  <c r="Q336" i="3" s="1"/>
  <c r="L335" i="3"/>
  <c r="P335" i="3" s="1"/>
  <c r="M334" i="3"/>
  <c r="Q334" i="3" s="1"/>
  <c r="J333" i="3"/>
  <c r="N333" i="3" s="1"/>
  <c r="R333" i="3" s="1"/>
  <c r="G331" i="3"/>
  <c r="L329" i="3"/>
  <c r="P329" i="3" s="1"/>
  <c r="G329" i="3"/>
  <c r="M328" i="3"/>
  <c r="Q328" i="3" s="1"/>
  <c r="L327" i="3"/>
  <c r="P327" i="3" s="1"/>
  <c r="M326" i="3"/>
  <c r="Q326" i="3" s="1"/>
  <c r="J325" i="3"/>
  <c r="N325" i="3" s="1"/>
  <c r="R325" i="3" s="1"/>
  <c r="G323" i="3"/>
  <c r="J320" i="3"/>
  <c r="N320" i="3"/>
  <c r="R320" i="3" s="1"/>
  <c r="G319" i="3"/>
  <c r="L319" i="3"/>
  <c r="P319" i="3" s="1"/>
  <c r="M317" i="3"/>
  <c r="Q317" i="3" s="1"/>
  <c r="J316" i="3"/>
  <c r="N316" i="3" s="1"/>
  <c r="R316" i="3" s="1"/>
  <c r="G315" i="3"/>
  <c r="L315" i="3"/>
  <c r="P315" i="3" s="1"/>
  <c r="M313" i="3"/>
  <c r="Q313" i="3" s="1"/>
  <c r="J312" i="3"/>
  <c r="N312" i="3"/>
  <c r="R312" i="3" s="1"/>
  <c r="G311" i="3"/>
  <c r="L311" i="3"/>
  <c r="P311" i="3" s="1"/>
  <c r="M309" i="3"/>
  <c r="Q309" i="3" s="1"/>
  <c r="J308" i="3"/>
  <c r="N308" i="3" s="1"/>
  <c r="R308" i="3" s="1"/>
  <c r="G307" i="3"/>
  <c r="L307" i="3"/>
  <c r="P307" i="3" s="1"/>
  <c r="M305" i="3"/>
  <c r="Q305" i="3" s="1"/>
  <c r="J304" i="3"/>
  <c r="N304" i="3"/>
  <c r="R304" i="3" s="1"/>
  <c r="G303" i="3"/>
  <c r="L303" i="3"/>
  <c r="P303" i="3" s="1"/>
  <c r="M301" i="3"/>
  <c r="Q301" i="3" s="1"/>
  <c r="J300" i="3"/>
  <c r="N300" i="3" s="1"/>
  <c r="R300" i="3" s="1"/>
  <c r="G299" i="3"/>
  <c r="L299" i="3"/>
  <c r="P299" i="3" s="1"/>
  <c r="M297" i="3"/>
  <c r="Q297" i="3" s="1"/>
  <c r="J296" i="3"/>
  <c r="N296" i="3"/>
  <c r="R296" i="3" s="1"/>
  <c r="G295" i="3"/>
  <c r="L295" i="3"/>
  <c r="P295" i="3" s="1"/>
  <c r="M293" i="3"/>
  <c r="Q293" i="3" s="1"/>
  <c r="J292" i="3"/>
  <c r="N292" i="3" s="1"/>
  <c r="R292" i="3" s="1"/>
  <c r="G291" i="3"/>
  <c r="L291" i="3"/>
  <c r="P291" i="3" s="1"/>
  <c r="M289" i="3"/>
  <c r="Q289" i="3" s="1"/>
  <c r="J288" i="3"/>
  <c r="N288" i="3"/>
  <c r="R288" i="3" s="1"/>
  <c r="G287" i="3"/>
  <c r="L287" i="3"/>
  <c r="P287" i="3" s="1"/>
  <c r="M285" i="3"/>
  <c r="Q285" i="3" s="1"/>
  <c r="J284" i="3"/>
  <c r="N284" i="3" s="1"/>
  <c r="R284" i="3" s="1"/>
  <c r="L282" i="3"/>
  <c r="P282" i="3" s="1"/>
  <c r="G282" i="3"/>
  <c r="H279" i="3"/>
  <c r="M279" i="3" s="1"/>
  <c r="Q279" i="3" s="1"/>
  <c r="D276" i="3"/>
  <c r="K276" i="3" s="1"/>
  <c r="O276" i="3" s="1"/>
  <c r="S276" i="3" s="1"/>
  <c r="H273" i="3"/>
  <c r="N270" i="3"/>
  <c r="R270" i="3" s="1"/>
  <c r="F268" i="3"/>
  <c r="L268" i="3" s="1"/>
  <c r="P268" i="3" s="1"/>
  <c r="G268" i="3"/>
  <c r="F264" i="3"/>
  <c r="L264" i="3"/>
  <c r="P264" i="3" s="1"/>
  <c r="G262" i="3"/>
  <c r="J260" i="3"/>
  <c r="N260" i="3" s="1"/>
  <c r="R260" i="3" s="1"/>
  <c r="J258" i="3"/>
  <c r="N258" i="3" s="1"/>
  <c r="R258" i="3" s="1"/>
  <c r="H254" i="3"/>
  <c r="M254" i="3" s="1"/>
  <c r="Q254" i="3" s="1"/>
  <c r="F248" i="3"/>
  <c r="L248" i="3" s="1"/>
  <c r="P248" i="3" s="1"/>
  <c r="G248" i="3"/>
  <c r="F240" i="3"/>
  <c r="G240" i="3"/>
  <c r="L240" i="3"/>
  <c r="P240" i="3" s="1"/>
  <c r="F232" i="3"/>
  <c r="G232" i="3"/>
  <c r="L232" i="3"/>
  <c r="P232" i="3" s="1"/>
  <c r="H224" i="3"/>
  <c r="M224" i="3" s="1"/>
  <c r="Q224" i="3" s="1"/>
  <c r="H216" i="3"/>
  <c r="M216" i="3" s="1"/>
  <c r="Q216" i="3" s="1"/>
  <c r="D208" i="3"/>
  <c r="K208" i="3"/>
  <c r="O208" i="3" s="1"/>
  <c r="S208" i="3" s="1"/>
  <c r="D192" i="3"/>
  <c r="K192" i="3"/>
  <c r="O192" i="3" s="1"/>
  <c r="S192" i="3" s="1"/>
  <c r="N321" i="3"/>
  <c r="R321" i="3" s="1"/>
  <c r="N317" i="3"/>
  <c r="R317" i="3" s="1"/>
  <c r="N313" i="3"/>
  <c r="R313" i="3" s="1"/>
  <c r="N309" i="3"/>
  <c r="R309" i="3" s="1"/>
  <c r="N305" i="3"/>
  <c r="R305" i="3" s="1"/>
  <c r="N301" i="3"/>
  <c r="R301" i="3" s="1"/>
  <c r="N297" i="3"/>
  <c r="R297" i="3" s="1"/>
  <c r="N293" i="3"/>
  <c r="R293" i="3" s="1"/>
  <c r="N289" i="3"/>
  <c r="R289" i="3" s="1"/>
  <c r="N285" i="3"/>
  <c r="R285" i="3" s="1"/>
  <c r="F283" i="3"/>
  <c r="L283" i="3" s="1"/>
  <c r="P283" i="3" s="1"/>
  <c r="F275" i="3"/>
  <c r="L275" i="3" s="1"/>
  <c r="P275" i="3" s="1"/>
  <c r="J268" i="3"/>
  <c r="N268" i="3"/>
  <c r="R268" i="3" s="1"/>
  <c r="M267" i="3"/>
  <c r="Q267" i="3" s="1"/>
  <c r="J266" i="3"/>
  <c r="N266" i="3" s="1"/>
  <c r="R266" i="3" s="1"/>
  <c r="M261" i="3"/>
  <c r="Q261" i="3" s="1"/>
  <c r="F260" i="3"/>
  <c r="L260" i="3"/>
  <c r="P260" i="3" s="1"/>
  <c r="F258" i="3"/>
  <c r="L258" i="3" s="1"/>
  <c r="P258" i="3" s="1"/>
  <c r="H250" i="3"/>
  <c r="M250" i="3"/>
  <c r="Q250" i="3" s="1"/>
  <c r="H246" i="3"/>
  <c r="M246" i="3"/>
  <c r="Q246" i="3" s="1"/>
  <c r="H242" i="3"/>
  <c r="M242" i="3"/>
  <c r="Q242" i="3" s="1"/>
  <c r="H238" i="3"/>
  <c r="M238" i="3"/>
  <c r="Q238" i="3" s="1"/>
  <c r="H234" i="3"/>
  <c r="M234" i="3"/>
  <c r="Q234" i="3" s="1"/>
  <c r="H230" i="3"/>
  <c r="M230" i="3"/>
  <c r="Q230" i="3" s="1"/>
  <c r="H226" i="3"/>
  <c r="M226" i="3"/>
  <c r="Q226" i="3" s="1"/>
  <c r="J223" i="3"/>
  <c r="N223" i="3"/>
  <c r="R223" i="3" s="1"/>
  <c r="K223" i="3"/>
  <c r="O223" i="3" s="1"/>
  <c r="S223" i="3" s="1"/>
  <c r="G222" i="3"/>
  <c r="F222" i="3"/>
  <c r="L222" i="3"/>
  <c r="P222" i="3" s="1"/>
  <c r="F217" i="3"/>
  <c r="L217" i="3" s="1"/>
  <c r="P217" i="3" s="1"/>
  <c r="G217" i="3"/>
  <c r="K216" i="3"/>
  <c r="O216" i="3" s="1"/>
  <c r="S216" i="3" s="1"/>
  <c r="H208" i="3"/>
  <c r="M208" i="3" s="1"/>
  <c r="Q208" i="3" s="1"/>
  <c r="H195" i="3"/>
  <c r="M195" i="3"/>
  <c r="Q195" i="3" s="1"/>
  <c r="H192" i="3"/>
  <c r="M192" i="3" s="1"/>
  <c r="Q192" i="3" s="1"/>
  <c r="D181" i="3"/>
  <c r="K181" i="3"/>
  <c r="O181" i="3" s="1"/>
  <c r="S181" i="3" s="1"/>
  <c r="G178" i="3"/>
  <c r="L178" i="3"/>
  <c r="P178" i="3" s="1"/>
  <c r="F178" i="3"/>
  <c r="H136" i="3"/>
  <c r="M136" i="3" s="1"/>
  <c r="Q136" i="3" s="1"/>
  <c r="D103" i="3"/>
  <c r="K103" i="3" s="1"/>
  <c r="O103" i="3" s="1"/>
  <c r="S103" i="3" s="1"/>
  <c r="L96" i="3"/>
  <c r="P96" i="3" s="1"/>
  <c r="F96" i="3"/>
  <c r="G96" i="3"/>
  <c r="L278" i="3"/>
  <c r="P278" i="3" s="1"/>
  <c r="M277" i="3"/>
  <c r="Q277" i="3" s="1"/>
  <c r="J276" i="3"/>
  <c r="N276" i="3"/>
  <c r="R276" i="3" s="1"/>
  <c r="L270" i="3"/>
  <c r="P270" i="3" s="1"/>
  <c r="M269" i="3"/>
  <c r="Q269" i="3" s="1"/>
  <c r="J264" i="3"/>
  <c r="N264" i="3"/>
  <c r="R264" i="3" s="1"/>
  <c r="M263" i="3"/>
  <c r="Q263" i="3" s="1"/>
  <c r="J262" i="3"/>
  <c r="N262" i="3" s="1"/>
  <c r="R262" i="3" s="1"/>
  <c r="F256" i="3"/>
  <c r="L256" i="3" s="1"/>
  <c r="P256" i="3" s="1"/>
  <c r="L254" i="3"/>
  <c r="P254" i="3" s="1"/>
  <c r="F254" i="3"/>
  <c r="J252" i="3"/>
  <c r="N252" i="3" s="1"/>
  <c r="R252" i="3" s="1"/>
  <c r="H251" i="3"/>
  <c r="M251" i="3" s="1"/>
  <c r="Q251" i="3" s="1"/>
  <c r="L250" i="3"/>
  <c r="P250" i="3" s="1"/>
  <c r="J248" i="3"/>
  <c r="N248" i="3"/>
  <c r="R248" i="3" s="1"/>
  <c r="H247" i="3"/>
  <c r="M247" i="3"/>
  <c r="Q247" i="3" s="1"/>
  <c r="J244" i="3"/>
  <c r="N244" i="3" s="1"/>
  <c r="R244" i="3" s="1"/>
  <c r="H243" i="3"/>
  <c r="M243" i="3" s="1"/>
  <c r="Q243" i="3" s="1"/>
  <c r="L242" i="3"/>
  <c r="P242" i="3" s="1"/>
  <c r="J240" i="3"/>
  <c r="N240" i="3"/>
  <c r="R240" i="3" s="1"/>
  <c r="H239" i="3"/>
  <c r="M239" i="3"/>
  <c r="Q239" i="3" s="1"/>
  <c r="J236" i="3"/>
  <c r="N236" i="3" s="1"/>
  <c r="R236" i="3" s="1"/>
  <c r="H235" i="3"/>
  <c r="M235" i="3" s="1"/>
  <c r="Q235" i="3" s="1"/>
  <c r="L234" i="3"/>
  <c r="P234" i="3" s="1"/>
  <c r="J232" i="3"/>
  <c r="N232" i="3"/>
  <c r="R232" i="3" s="1"/>
  <c r="H231" i="3"/>
  <c r="M231" i="3"/>
  <c r="Q231" i="3" s="1"/>
  <c r="J228" i="3"/>
  <c r="N228" i="3" s="1"/>
  <c r="R228" i="3" s="1"/>
  <c r="H227" i="3"/>
  <c r="M227" i="3" s="1"/>
  <c r="Q227" i="3" s="1"/>
  <c r="L226" i="3"/>
  <c r="P226" i="3" s="1"/>
  <c r="H219" i="3"/>
  <c r="M219" i="3"/>
  <c r="Q219" i="3" s="1"/>
  <c r="J215" i="3"/>
  <c r="N215" i="3"/>
  <c r="R215" i="3" s="1"/>
  <c r="G214" i="3"/>
  <c r="F214" i="3"/>
  <c r="L214" i="3" s="1"/>
  <c r="P214" i="3" s="1"/>
  <c r="L209" i="3"/>
  <c r="P209" i="3" s="1"/>
  <c r="F209" i="3"/>
  <c r="G209" i="3"/>
  <c r="H200" i="3"/>
  <c r="M200" i="3" s="1"/>
  <c r="Q200" i="3" s="1"/>
  <c r="F187" i="3"/>
  <c r="L187" i="3" s="1"/>
  <c r="P187" i="3" s="1"/>
  <c r="G187" i="3"/>
  <c r="J186" i="3"/>
  <c r="N186" i="3" s="1"/>
  <c r="R186" i="3" s="1"/>
  <c r="H185" i="3"/>
  <c r="M185" i="3" s="1"/>
  <c r="Q185" i="3" s="1"/>
  <c r="M176" i="3"/>
  <c r="Q176" i="3" s="1"/>
  <c r="H176" i="3"/>
  <c r="F150" i="3"/>
  <c r="G150" i="3"/>
  <c r="L150" i="3"/>
  <c r="P150" i="3" s="1"/>
  <c r="D148" i="3"/>
  <c r="K148" i="3"/>
  <c r="O148" i="3" s="1"/>
  <c r="S148" i="3" s="1"/>
  <c r="H137" i="3"/>
  <c r="M137" i="3"/>
  <c r="Q137" i="3" s="1"/>
  <c r="H211" i="3"/>
  <c r="M211" i="3"/>
  <c r="Q211" i="3" s="1"/>
  <c r="J207" i="3"/>
  <c r="N207" i="3"/>
  <c r="R207" i="3" s="1"/>
  <c r="K207" i="3"/>
  <c r="O207" i="3" s="1"/>
  <c r="S207" i="3" s="1"/>
  <c r="G206" i="3"/>
  <c r="F206" i="3"/>
  <c r="L206" i="3"/>
  <c r="P206" i="3" s="1"/>
  <c r="F201" i="3"/>
  <c r="L201" i="3" s="1"/>
  <c r="P201" i="3" s="1"/>
  <c r="G201" i="3"/>
  <c r="K200" i="3"/>
  <c r="O200" i="3" s="1"/>
  <c r="S200" i="3" s="1"/>
  <c r="J179" i="3"/>
  <c r="N179" i="3" s="1"/>
  <c r="R179" i="3" s="1"/>
  <c r="H116" i="3"/>
  <c r="M116" i="3" s="1"/>
  <c r="Q116" i="3" s="1"/>
  <c r="N250" i="3"/>
  <c r="R250" i="3" s="1"/>
  <c r="F250" i="3"/>
  <c r="N246" i="3"/>
  <c r="R246" i="3" s="1"/>
  <c r="F246" i="3"/>
  <c r="L246" i="3" s="1"/>
  <c r="P246" i="3" s="1"/>
  <c r="N242" i="3"/>
  <c r="R242" i="3" s="1"/>
  <c r="F242" i="3"/>
  <c r="N238" i="3"/>
  <c r="R238" i="3" s="1"/>
  <c r="F238" i="3"/>
  <c r="L238" i="3" s="1"/>
  <c r="P238" i="3" s="1"/>
  <c r="N234" i="3"/>
  <c r="R234" i="3" s="1"/>
  <c r="F234" i="3"/>
  <c r="N230" i="3"/>
  <c r="R230" i="3" s="1"/>
  <c r="F230" i="3"/>
  <c r="L230" i="3" s="1"/>
  <c r="P230" i="3" s="1"/>
  <c r="N226" i="3"/>
  <c r="R226" i="3" s="1"/>
  <c r="F226" i="3"/>
  <c r="M223" i="3"/>
  <c r="Q223" i="3" s="1"/>
  <c r="F218" i="3"/>
  <c r="L218" i="3" s="1"/>
  <c r="P218" i="3" s="1"/>
  <c r="M215" i="3"/>
  <c r="Q215" i="3" s="1"/>
  <c r="L210" i="3"/>
  <c r="P210" i="3" s="1"/>
  <c r="F210" i="3"/>
  <c r="M207" i="3"/>
  <c r="Q207" i="3" s="1"/>
  <c r="F202" i="3"/>
  <c r="L202" i="3" s="1"/>
  <c r="P202" i="3" s="1"/>
  <c r="M199" i="3"/>
  <c r="Q199" i="3" s="1"/>
  <c r="J194" i="3"/>
  <c r="N194" i="3" s="1"/>
  <c r="R194" i="3" s="1"/>
  <c r="J191" i="3"/>
  <c r="N191" i="3"/>
  <c r="R191" i="3" s="1"/>
  <c r="G190" i="3"/>
  <c r="L190" i="3"/>
  <c r="P190" i="3" s="1"/>
  <c r="L189" i="3"/>
  <c r="P189" i="3" s="1"/>
  <c r="M188" i="3"/>
  <c r="Q188" i="3" s="1"/>
  <c r="F183" i="3"/>
  <c r="L183" i="3" s="1"/>
  <c r="P183" i="3" s="1"/>
  <c r="G183" i="3"/>
  <c r="H181" i="3"/>
  <c r="M181" i="3"/>
  <c r="Q181" i="3" s="1"/>
  <c r="J178" i="3"/>
  <c r="N178" i="3" s="1"/>
  <c r="R178" i="3" s="1"/>
  <c r="J174" i="3"/>
  <c r="N174" i="3" s="1"/>
  <c r="R174" i="3" s="1"/>
  <c r="J170" i="3"/>
  <c r="N170" i="3" s="1"/>
  <c r="R170" i="3" s="1"/>
  <c r="J166" i="3"/>
  <c r="N166" i="3" s="1"/>
  <c r="R166" i="3" s="1"/>
  <c r="J162" i="3"/>
  <c r="N162" i="3" s="1"/>
  <c r="R162" i="3" s="1"/>
  <c r="J158" i="3"/>
  <c r="N158" i="3" s="1"/>
  <c r="R158" i="3" s="1"/>
  <c r="J154" i="3"/>
  <c r="N154" i="3" s="1"/>
  <c r="R154" i="3" s="1"/>
  <c r="L149" i="3"/>
  <c r="P149" i="3" s="1"/>
  <c r="H148" i="3"/>
  <c r="M148" i="3"/>
  <c r="Q148" i="3" s="1"/>
  <c r="G146" i="3"/>
  <c r="F146" i="3"/>
  <c r="L146" i="3" s="1"/>
  <c r="P146" i="3" s="1"/>
  <c r="M145" i="3"/>
  <c r="Q145" i="3" s="1"/>
  <c r="H143" i="3"/>
  <c r="M143" i="3"/>
  <c r="Q143" i="3" s="1"/>
  <c r="J139" i="3"/>
  <c r="N139" i="3"/>
  <c r="R139" i="3" s="1"/>
  <c r="G138" i="3"/>
  <c r="F138" i="3"/>
  <c r="L138" i="3" s="1"/>
  <c r="P138" i="3" s="1"/>
  <c r="H104" i="3"/>
  <c r="M104" i="3" s="1"/>
  <c r="Q104" i="3" s="1"/>
  <c r="H98" i="3"/>
  <c r="M98" i="3" s="1"/>
  <c r="Q98" i="3" s="1"/>
  <c r="L221" i="3"/>
  <c r="P221" i="3" s="1"/>
  <c r="M220" i="3"/>
  <c r="Q220" i="3" s="1"/>
  <c r="J219" i="3"/>
  <c r="N219" i="3" s="1"/>
  <c r="R219" i="3" s="1"/>
  <c r="L213" i="3"/>
  <c r="P213" i="3" s="1"/>
  <c r="M212" i="3"/>
  <c r="Q212" i="3" s="1"/>
  <c r="J211" i="3"/>
  <c r="N211" i="3" s="1"/>
  <c r="R211" i="3" s="1"/>
  <c r="L205" i="3"/>
  <c r="P205" i="3" s="1"/>
  <c r="M204" i="3"/>
  <c r="Q204" i="3" s="1"/>
  <c r="J203" i="3"/>
  <c r="N203" i="3" s="1"/>
  <c r="R203" i="3" s="1"/>
  <c r="L197" i="3"/>
  <c r="P197" i="3" s="1"/>
  <c r="M196" i="3"/>
  <c r="Q196" i="3" s="1"/>
  <c r="J195" i="3"/>
  <c r="N195" i="3" s="1"/>
  <c r="R195" i="3" s="1"/>
  <c r="H193" i="3"/>
  <c r="M193" i="3" s="1"/>
  <c r="Q193" i="3" s="1"/>
  <c r="J187" i="3"/>
  <c r="N187" i="3" s="1"/>
  <c r="R187" i="3" s="1"/>
  <c r="G186" i="3"/>
  <c r="L186" i="3"/>
  <c r="P186" i="3" s="1"/>
  <c r="M184" i="3"/>
  <c r="Q184" i="3" s="1"/>
  <c r="F179" i="3"/>
  <c r="G179" i="3"/>
  <c r="H177" i="3"/>
  <c r="M177" i="3"/>
  <c r="Q177" i="3" s="1"/>
  <c r="F174" i="3"/>
  <c r="G174" i="3"/>
  <c r="L174" i="3"/>
  <c r="P174" i="3" s="1"/>
  <c r="H173" i="3"/>
  <c r="M173" i="3" s="1"/>
  <c r="Q173" i="3" s="1"/>
  <c r="F170" i="3"/>
  <c r="L170" i="3" s="1"/>
  <c r="P170" i="3" s="1"/>
  <c r="G170" i="3"/>
  <c r="H169" i="3"/>
  <c r="M169" i="3"/>
  <c r="Q169" i="3" s="1"/>
  <c r="F166" i="3"/>
  <c r="L166" i="3" s="1"/>
  <c r="P166" i="3" s="1"/>
  <c r="G166" i="3"/>
  <c r="H165" i="3"/>
  <c r="M165" i="3" s="1"/>
  <c r="Q165" i="3" s="1"/>
  <c r="F162" i="3"/>
  <c r="G162" i="3"/>
  <c r="L162" i="3"/>
  <c r="P162" i="3" s="1"/>
  <c r="H161" i="3"/>
  <c r="M161" i="3"/>
  <c r="Q161" i="3" s="1"/>
  <c r="F158" i="3"/>
  <c r="G158" i="3"/>
  <c r="L158" i="3"/>
  <c r="P158" i="3" s="1"/>
  <c r="H157" i="3"/>
  <c r="M157" i="3" s="1"/>
  <c r="Q157" i="3" s="1"/>
  <c r="F154" i="3"/>
  <c r="L154" i="3" s="1"/>
  <c r="P154" i="3" s="1"/>
  <c r="G154" i="3"/>
  <c r="H152" i="3"/>
  <c r="M152" i="3"/>
  <c r="Q152" i="3" s="1"/>
  <c r="J147" i="3"/>
  <c r="N147" i="3"/>
  <c r="R147" i="3" s="1"/>
  <c r="H132" i="3"/>
  <c r="M132" i="3"/>
  <c r="Q132" i="3" s="1"/>
  <c r="H124" i="3"/>
  <c r="M124" i="3"/>
  <c r="Q124" i="3" s="1"/>
  <c r="H120" i="3"/>
  <c r="M120" i="3"/>
  <c r="Q120" i="3" s="1"/>
  <c r="H108" i="3"/>
  <c r="M108" i="3"/>
  <c r="Q108" i="3" s="1"/>
  <c r="D75" i="3"/>
  <c r="K75" i="3"/>
  <c r="O75" i="3" s="1"/>
  <c r="S75" i="3" s="1"/>
  <c r="F69" i="3"/>
  <c r="L69" i="3" s="1"/>
  <c r="P69" i="3" s="1"/>
  <c r="G69" i="3"/>
  <c r="K225" i="3"/>
  <c r="O225" i="3" s="1"/>
  <c r="S225" i="3" s="1"/>
  <c r="K217" i="3"/>
  <c r="O217" i="3" s="1"/>
  <c r="S217" i="3" s="1"/>
  <c r="K209" i="3"/>
  <c r="O209" i="3" s="1"/>
  <c r="S209" i="3" s="1"/>
  <c r="K201" i="3"/>
  <c r="O201" i="3" s="1"/>
  <c r="S201" i="3" s="1"/>
  <c r="K193" i="3"/>
  <c r="O193" i="3" s="1"/>
  <c r="S193" i="3" s="1"/>
  <c r="F191" i="3"/>
  <c r="L191" i="3" s="1"/>
  <c r="P191" i="3" s="1"/>
  <c r="G191" i="3"/>
  <c r="H189" i="3"/>
  <c r="M189" i="3"/>
  <c r="Q189" i="3" s="1"/>
  <c r="J183" i="3"/>
  <c r="N183" i="3"/>
  <c r="R183" i="3" s="1"/>
  <c r="G182" i="3"/>
  <c r="L182" i="3"/>
  <c r="P182" i="3" s="1"/>
  <c r="L181" i="3"/>
  <c r="P181" i="3" s="1"/>
  <c r="M180" i="3"/>
  <c r="Q180" i="3" s="1"/>
  <c r="L179" i="3"/>
  <c r="P179" i="3" s="1"/>
  <c r="K177" i="3"/>
  <c r="O177" i="3" s="1"/>
  <c r="S177" i="3" s="1"/>
  <c r="H172" i="3"/>
  <c r="M172" i="3"/>
  <c r="Q172" i="3" s="1"/>
  <c r="M171" i="3"/>
  <c r="Q171" i="3" s="1"/>
  <c r="H168" i="3"/>
  <c r="M168" i="3" s="1"/>
  <c r="Q168" i="3" s="1"/>
  <c r="M167" i="3"/>
  <c r="Q167" i="3" s="1"/>
  <c r="H164" i="3"/>
  <c r="M164" i="3"/>
  <c r="Q164" i="3" s="1"/>
  <c r="M163" i="3"/>
  <c r="Q163" i="3" s="1"/>
  <c r="H160" i="3"/>
  <c r="M160" i="3" s="1"/>
  <c r="Q160" i="3" s="1"/>
  <c r="M159" i="3"/>
  <c r="Q159" i="3" s="1"/>
  <c r="H156" i="3"/>
  <c r="M156" i="3"/>
  <c r="Q156" i="3" s="1"/>
  <c r="J150" i="3"/>
  <c r="N150" i="3"/>
  <c r="R150" i="3" s="1"/>
  <c r="F141" i="3"/>
  <c r="L141" i="3" s="1"/>
  <c r="P141" i="3" s="1"/>
  <c r="G141" i="3"/>
  <c r="M140" i="3"/>
  <c r="Q140" i="3" s="1"/>
  <c r="H140" i="3"/>
  <c r="H112" i="3"/>
  <c r="M112" i="3" s="1"/>
  <c r="Q112" i="3" s="1"/>
  <c r="J94" i="3"/>
  <c r="N94" i="3" s="1"/>
  <c r="R94" i="3" s="1"/>
  <c r="M153" i="3"/>
  <c r="Q153" i="3" s="1"/>
  <c r="G151" i="3"/>
  <c r="M149" i="3"/>
  <c r="Q149" i="3" s="1"/>
  <c r="N148" i="3"/>
  <c r="R148" i="3" s="1"/>
  <c r="K145" i="3"/>
  <c r="O145" i="3" s="1"/>
  <c r="S145" i="3" s="1"/>
  <c r="K143" i="3"/>
  <c r="O143" i="3" s="1"/>
  <c r="S143" i="3" s="1"/>
  <c r="L142" i="3"/>
  <c r="P142" i="3" s="1"/>
  <c r="F142" i="3"/>
  <c r="M139" i="3"/>
  <c r="Q139" i="3" s="1"/>
  <c r="K137" i="3"/>
  <c r="O137" i="3" s="1"/>
  <c r="S137" i="3" s="1"/>
  <c r="K136" i="3"/>
  <c r="O136" i="3" s="1"/>
  <c r="S136" i="3" s="1"/>
  <c r="F134" i="3"/>
  <c r="L134" i="3" s="1"/>
  <c r="P134" i="3" s="1"/>
  <c r="G134" i="3"/>
  <c r="K132" i="3"/>
  <c r="O132" i="3" s="1"/>
  <c r="S132" i="3" s="1"/>
  <c r="F130" i="3"/>
  <c r="L130" i="3" s="1"/>
  <c r="P130" i="3" s="1"/>
  <c r="G130" i="3"/>
  <c r="K128" i="3"/>
  <c r="O128" i="3" s="1"/>
  <c r="S128" i="3" s="1"/>
  <c r="F126" i="3"/>
  <c r="L126" i="3" s="1"/>
  <c r="P126" i="3" s="1"/>
  <c r="G126" i="3"/>
  <c r="K124" i="3"/>
  <c r="O124" i="3" s="1"/>
  <c r="S124" i="3" s="1"/>
  <c r="F122" i="3"/>
  <c r="L122" i="3" s="1"/>
  <c r="P122" i="3" s="1"/>
  <c r="G122" i="3"/>
  <c r="K120" i="3"/>
  <c r="O120" i="3" s="1"/>
  <c r="S120" i="3" s="1"/>
  <c r="H103" i="3"/>
  <c r="M103" i="3" s="1"/>
  <c r="Q103" i="3" s="1"/>
  <c r="G101" i="3"/>
  <c r="F101" i="3"/>
  <c r="L101" i="3" s="1"/>
  <c r="P101" i="3" s="1"/>
  <c r="M82" i="3"/>
  <c r="Q82" i="3" s="1"/>
  <c r="H82" i="3"/>
  <c r="J81" i="3"/>
  <c r="N81" i="3" s="1"/>
  <c r="R81" i="3" s="1"/>
  <c r="G80" i="3"/>
  <c r="F80" i="3"/>
  <c r="L80" i="3" s="1"/>
  <c r="P80" i="3" s="1"/>
  <c r="D79" i="3"/>
  <c r="K79" i="3"/>
  <c r="O79" i="3" s="1"/>
  <c r="S79" i="3" s="1"/>
  <c r="H72" i="3"/>
  <c r="M72" i="3"/>
  <c r="Q72" i="3" s="1"/>
  <c r="D67" i="3"/>
  <c r="K67" i="3"/>
  <c r="O67" i="3" s="1"/>
  <c r="S67" i="3" s="1"/>
  <c r="N175" i="3"/>
  <c r="R175" i="3" s="1"/>
  <c r="L173" i="3"/>
  <c r="P173" i="3" s="1"/>
  <c r="N171" i="3"/>
  <c r="R171" i="3" s="1"/>
  <c r="L169" i="3"/>
  <c r="P169" i="3" s="1"/>
  <c r="N167" i="3"/>
  <c r="R167" i="3" s="1"/>
  <c r="L165" i="3"/>
  <c r="P165" i="3" s="1"/>
  <c r="N163" i="3"/>
  <c r="R163" i="3" s="1"/>
  <c r="L161" i="3"/>
  <c r="P161" i="3" s="1"/>
  <c r="N159" i="3"/>
  <c r="R159" i="3" s="1"/>
  <c r="L157" i="3"/>
  <c r="P157" i="3" s="1"/>
  <c r="N155" i="3"/>
  <c r="R155" i="3" s="1"/>
  <c r="N151" i="3"/>
  <c r="R151" i="3" s="1"/>
  <c r="L147" i="3"/>
  <c r="P147" i="3" s="1"/>
  <c r="G147" i="3"/>
  <c r="L145" i="3"/>
  <c r="P145" i="3" s="1"/>
  <c r="M144" i="3"/>
  <c r="Q144" i="3" s="1"/>
  <c r="J143" i="3"/>
  <c r="N143" i="3"/>
  <c r="R143" i="3" s="1"/>
  <c r="L137" i="3"/>
  <c r="P137" i="3" s="1"/>
  <c r="J118" i="3"/>
  <c r="N118" i="3" s="1"/>
  <c r="R118" i="3" s="1"/>
  <c r="J114" i="3"/>
  <c r="N114" i="3" s="1"/>
  <c r="R114" i="3" s="1"/>
  <c r="J110" i="3"/>
  <c r="N110" i="3" s="1"/>
  <c r="R110" i="3" s="1"/>
  <c r="J106" i="3"/>
  <c r="N106" i="3" s="1"/>
  <c r="R106" i="3" s="1"/>
  <c r="J102" i="3"/>
  <c r="N102" i="3" s="1"/>
  <c r="R102" i="3" s="1"/>
  <c r="M86" i="3"/>
  <c r="Q86" i="3" s="1"/>
  <c r="H86" i="3"/>
  <c r="J85" i="3"/>
  <c r="N85" i="3" s="1"/>
  <c r="R85" i="3" s="1"/>
  <c r="G84" i="3"/>
  <c r="F84" i="3"/>
  <c r="L84" i="3" s="1"/>
  <c r="P84" i="3" s="1"/>
  <c r="D83" i="3"/>
  <c r="K83" i="3"/>
  <c r="O83" i="3" s="1"/>
  <c r="S83" i="3" s="1"/>
  <c r="H76" i="3"/>
  <c r="M76" i="3"/>
  <c r="Q76" i="3" s="1"/>
  <c r="F73" i="3"/>
  <c r="G73" i="3"/>
  <c r="L73" i="3"/>
  <c r="P73" i="3" s="1"/>
  <c r="F65" i="3"/>
  <c r="G65" i="3"/>
  <c r="L65" i="3"/>
  <c r="P65" i="3" s="1"/>
  <c r="H63" i="3"/>
  <c r="M63" i="3"/>
  <c r="Q63" i="3" s="1"/>
  <c r="M135" i="3"/>
  <c r="Q135" i="3" s="1"/>
  <c r="J134" i="3"/>
  <c r="N134" i="3" s="1"/>
  <c r="R134" i="3" s="1"/>
  <c r="G133" i="3"/>
  <c r="L133" i="3"/>
  <c r="P133" i="3" s="1"/>
  <c r="M131" i="3"/>
  <c r="Q131" i="3" s="1"/>
  <c r="J130" i="3"/>
  <c r="N130" i="3"/>
  <c r="R130" i="3" s="1"/>
  <c r="G129" i="3"/>
  <c r="L129" i="3"/>
  <c r="P129" i="3" s="1"/>
  <c r="M127" i="3"/>
  <c r="Q127" i="3" s="1"/>
  <c r="J126" i="3"/>
  <c r="N126" i="3" s="1"/>
  <c r="R126" i="3" s="1"/>
  <c r="G125" i="3"/>
  <c r="L125" i="3"/>
  <c r="P125" i="3" s="1"/>
  <c r="M123" i="3"/>
  <c r="Q123" i="3" s="1"/>
  <c r="J122" i="3"/>
  <c r="N122" i="3"/>
  <c r="R122" i="3" s="1"/>
  <c r="F118" i="3"/>
  <c r="L118" i="3" s="1"/>
  <c r="P118" i="3" s="1"/>
  <c r="G118" i="3"/>
  <c r="H117" i="3"/>
  <c r="M117" i="3" s="1"/>
  <c r="Q117" i="3" s="1"/>
  <c r="F114" i="3"/>
  <c r="G114" i="3"/>
  <c r="L114" i="3"/>
  <c r="P114" i="3" s="1"/>
  <c r="H113" i="3"/>
  <c r="M113" i="3"/>
  <c r="Q113" i="3" s="1"/>
  <c r="F110" i="3"/>
  <c r="G110" i="3"/>
  <c r="L110" i="3"/>
  <c r="P110" i="3" s="1"/>
  <c r="H109" i="3"/>
  <c r="M109" i="3" s="1"/>
  <c r="Q109" i="3" s="1"/>
  <c r="F106" i="3"/>
  <c r="L106" i="3" s="1"/>
  <c r="P106" i="3" s="1"/>
  <c r="G106" i="3"/>
  <c r="H105" i="3"/>
  <c r="M105" i="3"/>
  <c r="Q105" i="3" s="1"/>
  <c r="H95" i="3"/>
  <c r="M95" i="3" s="1"/>
  <c r="Q95" i="3" s="1"/>
  <c r="G93" i="3"/>
  <c r="F93" i="3"/>
  <c r="L93" i="3" s="1"/>
  <c r="P93" i="3" s="1"/>
  <c r="M92" i="3"/>
  <c r="Q92" i="3" s="1"/>
  <c r="H90" i="3"/>
  <c r="M90" i="3"/>
  <c r="Q90" i="3" s="1"/>
  <c r="J89" i="3"/>
  <c r="N89" i="3"/>
  <c r="R89" i="3" s="1"/>
  <c r="G88" i="3"/>
  <c r="L88" i="3"/>
  <c r="P88" i="3" s="1"/>
  <c r="F88" i="3"/>
  <c r="D87" i="3"/>
  <c r="K87" i="3" s="1"/>
  <c r="O87" i="3" s="1"/>
  <c r="S87" i="3" s="1"/>
  <c r="F77" i="3"/>
  <c r="L77" i="3" s="1"/>
  <c r="P77" i="3" s="1"/>
  <c r="G77" i="3"/>
  <c r="D71" i="3"/>
  <c r="K71" i="3"/>
  <c r="O71" i="3" s="1"/>
  <c r="S71" i="3" s="1"/>
  <c r="H68" i="3"/>
  <c r="M68" i="3"/>
  <c r="Q68" i="3" s="1"/>
  <c r="K100" i="3"/>
  <c r="O100" i="3" s="1"/>
  <c r="S100" i="3" s="1"/>
  <c r="K98" i="3"/>
  <c r="O98" i="3" s="1"/>
  <c r="S98" i="3" s="1"/>
  <c r="K92" i="3"/>
  <c r="O92" i="3" s="1"/>
  <c r="S92" i="3" s="1"/>
  <c r="K90" i="3"/>
  <c r="O90" i="3" s="1"/>
  <c r="S90" i="3" s="1"/>
  <c r="H87" i="3"/>
  <c r="M87" i="3"/>
  <c r="Q87" i="3" s="1"/>
  <c r="K86" i="3"/>
  <c r="O86" i="3" s="1"/>
  <c r="S86" i="3" s="1"/>
  <c r="H83" i="3"/>
  <c r="M83" i="3" s="1"/>
  <c r="Q83" i="3" s="1"/>
  <c r="K82" i="3"/>
  <c r="O82" i="3" s="1"/>
  <c r="S82" i="3" s="1"/>
  <c r="H79" i="3"/>
  <c r="M79" i="3"/>
  <c r="Q79" i="3" s="1"/>
  <c r="M78" i="3"/>
  <c r="Q78" i="3" s="1"/>
  <c r="H75" i="3"/>
  <c r="M75" i="3" s="1"/>
  <c r="Q75" i="3" s="1"/>
  <c r="M74" i="3"/>
  <c r="Q74" i="3" s="1"/>
  <c r="H71" i="3"/>
  <c r="M71" i="3"/>
  <c r="Q71" i="3" s="1"/>
  <c r="M70" i="3"/>
  <c r="Q70" i="3" s="1"/>
  <c r="H67" i="3"/>
  <c r="M67" i="3" s="1"/>
  <c r="Q67" i="3" s="1"/>
  <c r="L64" i="3"/>
  <c r="P64" i="3" s="1"/>
  <c r="D62" i="3"/>
  <c r="K62" i="3"/>
  <c r="O62" i="3" s="1"/>
  <c r="S62" i="3" s="1"/>
  <c r="H61" i="3"/>
  <c r="M61" i="3"/>
  <c r="Q61" i="3" s="1"/>
  <c r="N54" i="3"/>
  <c r="R54" i="3" s="1"/>
  <c r="N135" i="3"/>
  <c r="R135" i="3" s="1"/>
  <c r="N131" i="3"/>
  <c r="R131" i="3" s="1"/>
  <c r="N127" i="3"/>
  <c r="R127" i="3" s="1"/>
  <c r="N123" i="3"/>
  <c r="R123" i="3" s="1"/>
  <c r="L121" i="3"/>
  <c r="P121" i="3" s="1"/>
  <c r="N119" i="3"/>
  <c r="R119" i="3" s="1"/>
  <c r="L117" i="3"/>
  <c r="P117" i="3" s="1"/>
  <c r="N115" i="3"/>
  <c r="R115" i="3" s="1"/>
  <c r="L113" i="3"/>
  <c r="P113" i="3" s="1"/>
  <c r="N111" i="3"/>
  <c r="R111" i="3" s="1"/>
  <c r="L109" i="3"/>
  <c r="P109" i="3" s="1"/>
  <c r="N107" i="3"/>
  <c r="R107" i="3" s="1"/>
  <c r="L105" i="3"/>
  <c r="P105" i="3" s="1"/>
  <c r="L102" i="3"/>
  <c r="P102" i="3" s="1"/>
  <c r="G102" i="3"/>
  <c r="L100" i="3"/>
  <c r="P100" i="3" s="1"/>
  <c r="M99" i="3"/>
  <c r="Q99" i="3" s="1"/>
  <c r="J98" i="3"/>
  <c r="N98" i="3"/>
  <c r="R98" i="3" s="1"/>
  <c r="L94" i="3"/>
  <c r="P94" i="3" s="1"/>
  <c r="G94" i="3"/>
  <c r="L92" i="3"/>
  <c r="P92" i="3" s="1"/>
  <c r="M91" i="3"/>
  <c r="Q91" i="3" s="1"/>
  <c r="J90" i="3"/>
  <c r="N90" i="3"/>
  <c r="R90" i="3" s="1"/>
  <c r="F89" i="3"/>
  <c r="L89" i="3" s="1"/>
  <c r="P89" i="3" s="1"/>
  <c r="G89" i="3"/>
  <c r="F85" i="3"/>
  <c r="L85" i="3" s="1"/>
  <c r="P85" i="3" s="1"/>
  <c r="G85" i="3"/>
  <c r="F81" i="3"/>
  <c r="L81" i="3" s="1"/>
  <c r="P81" i="3" s="1"/>
  <c r="G81" i="3"/>
  <c r="H57" i="3"/>
  <c r="M57" i="3"/>
  <c r="Q57" i="3" s="1"/>
  <c r="N50" i="3"/>
  <c r="R50" i="3" s="1"/>
  <c r="M44" i="3"/>
  <c r="Q44" i="3" s="1"/>
  <c r="H44" i="3"/>
  <c r="J77" i="3"/>
  <c r="N77" i="3" s="1"/>
  <c r="R77" i="3" s="1"/>
  <c r="J73" i="3"/>
  <c r="N73" i="3" s="1"/>
  <c r="R73" i="3" s="1"/>
  <c r="J69" i="3"/>
  <c r="N69" i="3" s="1"/>
  <c r="R69" i="3" s="1"/>
  <c r="J65" i="3"/>
  <c r="N65" i="3" s="1"/>
  <c r="R65" i="3" s="1"/>
  <c r="H53" i="3"/>
  <c r="M53" i="3" s="1"/>
  <c r="Q53" i="3" s="1"/>
  <c r="G62" i="3"/>
  <c r="F59" i="3"/>
  <c r="G59" i="3"/>
  <c r="K57" i="3"/>
  <c r="O57" i="3" s="1"/>
  <c r="S57" i="3" s="1"/>
  <c r="F55" i="3"/>
  <c r="L55" i="3" s="1"/>
  <c r="P55" i="3" s="1"/>
  <c r="G55" i="3"/>
  <c r="K53" i="3"/>
  <c r="O53" i="3" s="1"/>
  <c r="S53" i="3" s="1"/>
  <c r="F51" i="3"/>
  <c r="G51" i="3"/>
  <c r="K49" i="3"/>
  <c r="O49" i="3" s="1"/>
  <c r="S49" i="3" s="1"/>
  <c r="F47" i="3"/>
  <c r="L47" i="3" s="1"/>
  <c r="P47" i="3" s="1"/>
  <c r="G47" i="3"/>
  <c r="K44" i="3"/>
  <c r="O44" i="3" s="1"/>
  <c r="S44" i="3" s="1"/>
  <c r="F31" i="3"/>
  <c r="L31" i="3" s="1"/>
  <c r="P31" i="3" s="1"/>
  <c r="G31" i="3"/>
  <c r="N86" i="3"/>
  <c r="R86" i="3" s="1"/>
  <c r="N82" i="3"/>
  <c r="R82" i="3" s="1"/>
  <c r="N78" i="3"/>
  <c r="R78" i="3" s="1"/>
  <c r="L76" i="3"/>
  <c r="P76" i="3" s="1"/>
  <c r="N74" i="3"/>
  <c r="R74" i="3" s="1"/>
  <c r="L72" i="3"/>
  <c r="P72" i="3" s="1"/>
  <c r="N70" i="3"/>
  <c r="R70" i="3" s="1"/>
  <c r="L68" i="3"/>
  <c r="P68" i="3" s="1"/>
  <c r="N66" i="3"/>
  <c r="R66" i="3" s="1"/>
  <c r="N62" i="3"/>
  <c r="R62" i="3" s="1"/>
  <c r="L59" i="3"/>
  <c r="P59" i="3" s="1"/>
  <c r="L51" i="3"/>
  <c r="P51" i="3" s="1"/>
  <c r="L45" i="3"/>
  <c r="P45" i="3" s="1"/>
  <c r="F45" i="3"/>
  <c r="G45" i="3"/>
  <c r="J43" i="3"/>
  <c r="N43" i="3"/>
  <c r="R43" i="3" s="1"/>
  <c r="D27" i="3"/>
  <c r="K27" i="3"/>
  <c r="O27" i="3" s="1"/>
  <c r="S27" i="3" s="1"/>
  <c r="M60" i="3"/>
  <c r="Q60" i="3" s="1"/>
  <c r="J59" i="3"/>
  <c r="N59" i="3" s="1"/>
  <c r="R59" i="3" s="1"/>
  <c r="G58" i="3"/>
  <c r="L58" i="3"/>
  <c r="P58" i="3" s="1"/>
  <c r="M56" i="3"/>
  <c r="Q56" i="3" s="1"/>
  <c r="J55" i="3"/>
  <c r="N55" i="3"/>
  <c r="R55" i="3" s="1"/>
  <c r="G54" i="3"/>
  <c r="L54" i="3"/>
  <c r="P54" i="3" s="1"/>
  <c r="M52" i="3"/>
  <c r="Q52" i="3" s="1"/>
  <c r="J51" i="3"/>
  <c r="N51" i="3" s="1"/>
  <c r="R51" i="3" s="1"/>
  <c r="G50" i="3"/>
  <c r="L50" i="3"/>
  <c r="P50" i="3" s="1"/>
  <c r="M48" i="3"/>
  <c r="Q48" i="3" s="1"/>
  <c r="J47" i="3"/>
  <c r="N47" i="3"/>
  <c r="R47" i="3" s="1"/>
  <c r="G42" i="3"/>
  <c r="F42" i="3"/>
  <c r="L42" i="3" s="1"/>
  <c r="P42" i="3" s="1"/>
  <c r="D37" i="3"/>
  <c r="K37" i="3" s="1"/>
  <c r="O37" i="3" s="1"/>
  <c r="S37" i="3" s="1"/>
  <c r="D23" i="3"/>
  <c r="K23" i="3" s="1"/>
  <c r="O23" i="3" s="1"/>
  <c r="S23" i="3" s="1"/>
  <c r="F17" i="3"/>
  <c r="G17" i="3"/>
  <c r="L17" i="3"/>
  <c r="P17" i="3" s="1"/>
  <c r="F39" i="3"/>
  <c r="G39" i="3"/>
  <c r="H37" i="3"/>
  <c r="M37" i="3"/>
  <c r="Q37" i="3" s="1"/>
  <c r="H33" i="3"/>
  <c r="M33" i="3"/>
  <c r="Q33" i="3" s="1"/>
  <c r="N60" i="3"/>
  <c r="R60" i="3" s="1"/>
  <c r="N56" i="3"/>
  <c r="R56" i="3" s="1"/>
  <c r="N52" i="3"/>
  <c r="R52" i="3" s="1"/>
  <c r="N48" i="3"/>
  <c r="R48" i="3" s="1"/>
  <c r="L41" i="3"/>
  <c r="P41" i="3" s="1"/>
  <c r="M40" i="3"/>
  <c r="Q40" i="3" s="1"/>
  <c r="L39" i="3"/>
  <c r="P39" i="3" s="1"/>
  <c r="J35" i="3"/>
  <c r="N35" i="3" s="1"/>
  <c r="R35" i="3" s="1"/>
  <c r="H29" i="3"/>
  <c r="M29" i="3" s="1"/>
  <c r="Q29" i="3" s="1"/>
  <c r="J21" i="3"/>
  <c r="N21" i="3" s="1"/>
  <c r="R21" i="3" s="1"/>
  <c r="K45" i="3"/>
  <c r="O45" i="3" s="1"/>
  <c r="S45" i="3" s="1"/>
  <c r="J39" i="3"/>
  <c r="N39" i="3"/>
  <c r="R39" i="3" s="1"/>
  <c r="G38" i="3"/>
  <c r="L38" i="3"/>
  <c r="P38" i="3" s="1"/>
  <c r="L37" i="3"/>
  <c r="P37" i="3" s="1"/>
  <c r="M36" i="3"/>
  <c r="Q36" i="3" s="1"/>
  <c r="F35" i="3"/>
  <c r="G35" i="3"/>
  <c r="L35" i="3"/>
  <c r="P35" i="3" s="1"/>
  <c r="H34" i="3"/>
  <c r="M34" i="3" s="1"/>
  <c r="Q34" i="3" s="1"/>
  <c r="J31" i="3"/>
  <c r="N31" i="3" s="1"/>
  <c r="R31" i="3" s="1"/>
  <c r="K29" i="3"/>
  <c r="O29" i="3" s="1"/>
  <c r="S29" i="3" s="1"/>
  <c r="J26" i="3"/>
  <c r="N26" i="3"/>
  <c r="R26" i="3" s="1"/>
  <c r="G25" i="3"/>
  <c r="L25" i="3"/>
  <c r="P25" i="3" s="1"/>
  <c r="M23" i="3"/>
  <c r="Q23" i="3" s="1"/>
  <c r="F21" i="3"/>
  <c r="L21" i="3" s="1"/>
  <c r="P21" i="3" s="1"/>
  <c r="G21" i="3"/>
  <c r="H11" i="3"/>
  <c r="M11" i="3"/>
  <c r="Q11" i="3" s="1"/>
  <c r="J9" i="3"/>
  <c r="N9" i="3"/>
  <c r="R9" i="3" s="1"/>
  <c r="F5" i="3"/>
  <c r="G5" i="3"/>
  <c r="L5" i="3"/>
  <c r="P5" i="3" s="1"/>
  <c r="L34" i="3"/>
  <c r="P34" i="3" s="1"/>
  <c r="L30" i="3"/>
  <c r="P30" i="3" s="1"/>
  <c r="H24" i="3"/>
  <c r="M24" i="3" s="1"/>
  <c r="Q24" i="3" s="1"/>
  <c r="H15" i="3"/>
  <c r="M15" i="3" s="1"/>
  <c r="Q15" i="3" s="1"/>
  <c r="J13" i="3"/>
  <c r="N13" i="3" s="1"/>
  <c r="R13" i="3" s="1"/>
  <c r="F9" i="3"/>
  <c r="G9" i="3"/>
  <c r="L9" i="3"/>
  <c r="P9" i="3" s="1"/>
  <c r="L4" i="3"/>
  <c r="P4" i="3" s="1"/>
  <c r="M28" i="3"/>
  <c r="Q28" i="3" s="1"/>
  <c r="F26" i="3"/>
  <c r="L26" i="3" s="1"/>
  <c r="P26" i="3" s="1"/>
  <c r="G26" i="3"/>
  <c r="K24" i="3"/>
  <c r="O24" i="3" s="1"/>
  <c r="S24" i="3" s="1"/>
  <c r="H19" i="3"/>
  <c r="M19" i="3" s="1"/>
  <c r="Q19" i="3" s="1"/>
  <c r="J17" i="3"/>
  <c r="N17" i="3" s="1"/>
  <c r="R17" i="3" s="1"/>
  <c r="F13" i="3"/>
  <c r="G13" i="3"/>
  <c r="L13" i="3"/>
  <c r="P13" i="3" s="1"/>
  <c r="N27" i="3"/>
  <c r="R27" i="3" s="1"/>
  <c r="N23" i="3"/>
  <c r="R23" i="3" s="1"/>
  <c r="G22" i="3"/>
  <c r="M20" i="3"/>
  <c r="Q20" i="3" s="1"/>
  <c r="N19" i="3"/>
  <c r="R19" i="3" s="1"/>
  <c r="G18" i="3"/>
  <c r="M16" i="3"/>
  <c r="Q16" i="3" s="1"/>
  <c r="N15" i="3"/>
  <c r="R15" i="3" s="1"/>
  <c r="G14" i="3"/>
  <c r="M12" i="3"/>
  <c r="Q12" i="3" s="1"/>
  <c r="N11" i="3"/>
  <c r="R11" i="3" s="1"/>
  <c r="G10" i="3"/>
  <c r="M8" i="3"/>
  <c r="Q8" i="3" s="1"/>
  <c r="N7" i="3"/>
  <c r="R7" i="3" s="1"/>
  <c r="G6" i="3"/>
  <c r="M4" i="3"/>
  <c r="Q4" i="3" s="1"/>
  <c r="N22" i="3"/>
  <c r="R22" i="3" s="1"/>
  <c r="N18" i="3"/>
  <c r="R18" i="3" s="1"/>
  <c r="N14" i="3"/>
  <c r="R14" i="3" s="1"/>
  <c r="N10" i="3"/>
  <c r="R10" i="3" s="1"/>
  <c r="N6" i="3"/>
  <c r="R6" i="3" s="1"/>
  <c r="G3" i="3"/>
  <c r="H3" i="3" s="1"/>
  <c r="M3" i="3"/>
  <c r="Q3" i="3" s="1"/>
  <c r="K3" i="3"/>
  <c r="O3" i="3" s="1"/>
  <c r="S3" i="3" s="1"/>
  <c r="J3" i="3"/>
  <c r="N3" i="3" s="1"/>
  <c r="R3" i="3" s="1"/>
  <c r="C290" i="2"/>
  <c r="D290" i="2" s="1"/>
  <c r="K290" i="2" s="1"/>
  <c r="O290" i="2" s="1"/>
  <c r="S290" i="2" s="1"/>
  <c r="E290" i="2"/>
  <c r="G290" i="2" s="1"/>
  <c r="H290" i="2" s="1"/>
  <c r="M290" i="2" s="1"/>
  <c r="Q290" i="2" s="1"/>
  <c r="I290" i="2"/>
  <c r="J290" i="2" s="1"/>
  <c r="C291" i="2"/>
  <c r="D291" i="2" s="1"/>
  <c r="K291" i="2" s="1"/>
  <c r="O291" i="2" s="1"/>
  <c r="S291" i="2" s="1"/>
  <c r="E291" i="2"/>
  <c r="F291" i="2" s="1"/>
  <c r="L291" i="2" s="1"/>
  <c r="P291" i="2" s="1"/>
  <c r="G291" i="2"/>
  <c r="H291" i="2" s="1"/>
  <c r="M291" i="2" s="1"/>
  <c r="Q291" i="2" s="1"/>
  <c r="I291" i="2"/>
  <c r="J291" i="2" s="1"/>
  <c r="N291" i="2" s="1"/>
  <c r="R291" i="2" s="1"/>
  <c r="C292" i="2"/>
  <c r="D292" i="2" s="1"/>
  <c r="E292" i="2"/>
  <c r="I292" i="2"/>
  <c r="C293" i="2"/>
  <c r="D293" i="2" s="1"/>
  <c r="K293" i="2" s="1"/>
  <c r="O293" i="2" s="1"/>
  <c r="S293" i="2" s="1"/>
  <c r="E293" i="2"/>
  <c r="F293" i="2" s="1"/>
  <c r="L293" i="2" s="1"/>
  <c r="P293" i="2" s="1"/>
  <c r="G293" i="2"/>
  <c r="H293" i="2" s="1"/>
  <c r="M293" i="2" s="1"/>
  <c r="Q293" i="2" s="1"/>
  <c r="I293" i="2"/>
  <c r="J293" i="2" s="1"/>
  <c r="N293" i="2" s="1"/>
  <c r="R293" i="2" s="1"/>
  <c r="C294" i="2"/>
  <c r="D294" i="2" s="1"/>
  <c r="E294" i="2"/>
  <c r="G294" i="2" s="1"/>
  <c r="I294" i="2"/>
  <c r="K294" i="2"/>
  <c r="O294" i="2" s="1"/>
  <c r="S294" i="2" s="1"/>
  <c r="C295" i="2"/>
  <c r="D295" i="2" s="1"/>
  <c r="K295" i="2" s="1"/>
  <c r="O295" i="2" s="1"/>
  <c r="S295" i="2" s="1"/>
  <c r="E295" i="2"/>
  <c r="F295" i="2"/>
  <c r="L295" i="2" s="1"/>
  <c r="P295" i="2" s="1"/>
  <c r="G295" i="2"/>
  <c r="H295" i="2" s="1"/>
  <c r="M295" i="2" s="1"/>
  <c r="Q295" i="2" s="1"/>
  <c r="I295" i="2"/>
  <c r="J295" i="2"/>
  <c r="N295" i="2" s="1"/>
  <c r="R295" i="2" s="1"/>
  <c r="C296" i="2"/>
  <c r="D296" i="2" s="1"/>
  <c r="E296" i="2"/>
  <c r="I296" i="2"/>
  <c r="K296" i="2"/>
  <c r="O296" i="2" s="1"/>
  <c r="S296" i="2" s="1"/>
  <c r="C297" i="2"/>
  <c r="D297" i="2"/>
  <c r="K297" i="2" s="1"/>
  <c r="O297" i="2" s="1"/>
  <c r="S297" i="2" s="1"/>
  <c r="E297" i="2"/>
  <c r="F297" i="2" s="1"/>
  <c r="I297" i="2"/>
  <c r="J297" i="2" s="1"/>
  <c r="N297" i="2" s="1"/>
  <c r="R297" i="2" s="1"/>
  <c r="C298" i="2"/>
  <c r="D298" i="2" s="1"/>
  <c r="E298" i="2"/>
  <c r="G298" i="2"/>
  <c r="I298" i="2"/>
  <c r="K298" i="2"/>
  <c r="O298" i="2" s="1"/>
  <c r="S298" i="2" s="1"/>
  <c r="C299" i="2"/>
  <c r="D299" i="2"/>
  <c r="K299" i="2" s="1"/>
  <c r="O299" i="2" s="1"/>
  <c r="S299" i="2" s="1"/>
  <c r="E299" i="2"/>
  <c r="G299" i="2" s="1"/>
  <c r="H299" i="2" s="1"/>
  <c r="M299" i="2" s="1"/>
  <c r="Q299" i="2" s="1"/>
  <c r="F299" i="2"/>
  <c r="L299" i="2" s="1"/>
  <c r="P299" i="2" s="1"/>
  <c r="I299" i="2"/>
  <c r="J299" i="2"/>
  <c r="N299" i="2" s="1"/>
  <c r="R299" i="2" s="1"/>
  <c r="C300" i="2"/>
  <c r="D300" i="2" s="1"/>
  <c r="E300" i="2"/>
  <c r="I300" i="2"/>
  <c r="K300" i="2"/>
  <c r="O300" i="2" s="1"/>
  <c r="S300" i="2" s="1"/>
  <c r="C301" i="2"/>
  <c r="D301" i="2"/>
  <c r="K301" i="2" s="1"/>
  <c r="O301" i="2" s="1"/>
  <c r="S301" i="2" s="1"/>
  <c r="E301" i="2"/>
  <c r="G301" i="2" s="1"/>
  <c r="H301" i="2" s="1"/>
  <c r="M301" i="2" s="1"/>
  <c r="Q301" i="2" s="1"/>
  <c r="F301" i="2"/>
  <c r="I301" i="2"/>
  <c r="J301" i="2"/>
  <c r="N301" i="2" s="1"/>
  <c r="R301" i="2" s="1"/>
  <c r="C302" i="2"/>
  <c r="D302" i="2" s="1"/>
  <c r="E302" i="2"/>
  <c r="G302" i="2" s="1"/>
  <c r="I302" i="2"/>
  <c r="K302" i="2"/>
  <c r="O302" i="2"/>
  <c r="S302" i="2" s="1"/>
  <c r="C303" i="2"/>
  <c r="D303" i="2"/>
  <c r="K303" i="2" s="1"/>
  <c r="O303" i="2" s="1"/>
  <c r="S303" i="2" s="1"/>
  <c r="E303" i="2"/>
  <c r="G303" i="2" s="1"/>
  <c r="H303" i="2" s="1"/>
  <c r="M303" i="2" s="1"/>
  <c r="Q303" i="2" s="1"/>
  <c r="F303" i="2"/>
  <c r="L303" i="2" s="1"/>
  <c r="P303" i="2" s="1"/>
  <c r="I303" i="2"/>
  <c r="N303" i="2" s="1"/>
  <c r="R303" i="2" s="1"/>
  <c r="J303" i="2"/>
  <c r="C304" i="2"/>
  <c r="D304" i="2" s="1"/>
  <c r="E304" i="2"/>
  <c r="I304" i="2"/>
  <c r="C305" i="2"/>
  <c r="D305" i="2"/>
  <c r="K305" i="2" s="1"/>
  <c r="O305" i="2" s="1"/>
  <c r="S305" i="2" s="1"/>
  <c r="E305" i="2"/>
  <c r="F305" i="2"/>
  <c r="L305" i="2" s="1"/>
  <c r="P305" i="2" s="1"/>
  <c r="G305" i="2"/>
  <c r="H305" i="2"/>
  <c r="M305" i="2" s="1"/>
  <c r="Q305" i="2" s="1"/>
  <c r="I305" i="2"/>
  <c r="J305" i="2"/>
  <c r="N305" i="2"/>
  <c r="R305" i="2" s="1"/>
  <c r="C306" i="2"/>
  <c r="D306" i="2" s="1"/>
  <c r="E306" i="2"/>
  <c r="G306" i="2"/>
  <c r="I306" i="2"/>
  <c r="C307" i="2"/>
  <c r="D307" i="2" s="1"/>
  <c r="K307" i="2" s="1"/>
  <c r="O307" i="2" s="1"/>
  <c r="S307" i="2" s="1"/>
  <c r="E307" i="2"/>
  <c r="G307" i="2" s="1"/>
  <c r="H307" i="2" s="1"/>
  <c r="I307" i="2"/>
  <c r="J307" i="2"/>
  <c r="N307" i="2" s="1"/>
  <c r="R307" i="2" s="1"/>
  <c r="C308" i="2"/>
  <c r="D308" i="2" s="1"/>
  <c r="K308" i="2" s="1"/>
  <c r="O308" i="2" s="1"/>
  <c r="S308" i="2" s="1"/>
  <c r="E308" i="2"/>
  <c r="G308" i="2"/>
  <c r="I308" i="2"/>
  <c r="C309" i="2"/>
  <c r="D309" i="2" s="1"/>
  <c r="K309" i="2" s="1"/>
  <c r="O309" i="2" s="1"/>
  <c r="S309" i="2" s="1"/>
  <c r="E309" i="2"/>
  <c r="G309" i="2" s="1"/>
  <c r="H309" i="2" s="1"/>
  <c r="I309" i="2"/>
  <c r="C310" i="2"/>
  <c r="D310" i="2" s="1"/>
  <c r="E310" i="2"/>
  <c r="I310" i="2"/>
  <c r="K310" i="2"/>
  <c r="O310" i="2" s="1"/>
  <c r="S310" i="2" s="1"/>
  <c r="C311" i="2"/>
  <c r="D311" i="2"/>
  <c r="K311" i="2" s="1"/>
  <c r="O311" i="2" s="1"/>
  <c r="S311" i="2" s="1"/>
  <c r="E311" i="2"/>
  <c r="G311" i="2" s="1"/>
  <c r="F311" i="2"/>
  <c r="H311" i="2"/>
  <c r="I311" i="2"/>
  <c r="L311" i="2"/>
  <c r="P311" i="2" s="1"/>
  <c r="C312" i="2"/>
  <c r="D312" i="2" s="1"/>
  <c r="E312" i="2"/>
  <c r="I312" i="2"/>
  <c r="C313" i="2"/>
  <c r="D313" i="2" s="1"/>
  <c r="K313" i="2" s="1"/>
  <c r="O313" i="2" s="1"/>
  <c r="S313" i="2" s="1"/>
  <c r="E313" i="2"/>
  <c r="F313" i="2" s="1"/>
  <c r="L313" i="2" s="1"/>
  <c r="P313" i="2" s="1"/>
  <c r="G313" i="2"/>
  <c r="H313" i="2" s="1"/>
  <c r="I313" i="2"/>
  <c r="J313" i="2" s="1"/>
  <c r="N313" i="2" s="1"/>
  <c r="R313" i="2" s="1"/>
  <c r="C314" i="2"/>
  <c r="D314" i="2" s="1"/>
  <c r="E314" i="2"/>
  <c r="G314" i="2" s="1"/>
  <c r="I314" i="2"/>
  <c r="K314" i="2"/>
  <c r="O314" i="2" s="1"/>
  <c r="S314" i="2" s="1"/>
  <c r="C315" i="2"/>
  <c r="D315" i="2" s="1"/>
  <c r="E315" i="2"/>
  <c r="G315" i="2" s="1"/>
  <c r="H315" i="2" s="1"/>
  <c r="F315" i="2"/>
  <c r="L315" i="2" s="1"/>
  <c r="P315" i="2" s="1"/>
  <c r="I315" i="2"/>
  <c r="C316" i="2"/>
  <c r="D316" i="2" s="1"/>
  <c r="K316" i="2" s="1"/>
  <c r="O316" i="2" s="1"/>
  <c r="S316" i="2" s="1"/>
  <c r="E316" i="2"/>
  <c r="G316" i="2" s="1"/>
  <c r="H316" i="2" s="1"/>
  <c r="F316" i="2"/>
  <c r="L316" i="2" s="1"/>
  <c r="P316" i="2" s="1"/>
  <c r="I316" i="2"/>
  <c r="J316" i="2"/>
  <c r="N316" i="2" s="1"/>
  <c r="R316" i="2" s="1"/>
  <c r="C317" i="2"/>
  <c r="D317" i="2" s="1"/>
  <c r="E317" i="2"/>
  <c r="G317" i="2" s="1"/>
  <c r="I317" i="2"/>
  <c r="K317" i="2"/>
  <c r="O317" i="2"/>
  <c r="S317" i="2" s="1"/>
  <c r="C318" i="2"/>
  <c r="D318" i="2" s="1"/>
  <c r="K318" i="2" s="1"/>
  <c r="O318" i="2" s="1"/>
  <c r="S318" i="2" s="1"/>
  <c r="E318" i="2"/>
  <c r="G318" i="2" s="1"/>
  <c r="H318" i="2" s="1"/>
  <c r="M318" i="2" s="1"/>
  <c r="Q318" i="2" s="1"/>
  <c r="F318" i="2"/>
  <c r="L318" i="2" s="1"/>
  <c r="P318" i="2" s="1"/>
  <c r="I318" i="2"/>
  <c r="N318" i="2" s="1"/>
  <c r="R318" i="2" s="1"/>
  <c r="J318" i="2"/>
  <c r="C319" i="2"/>
  <c r="D319" i="2" s="1"/>
  <c r="E319" i="2"/>
  <c r="I319" i="2"/>
  <c r="K319" i="2"/>
  <c r="O319" i="2" s="1"/>
  <c r="S319" i="2" s="1"/>
  <c r="C320" i="2"/>
  <c r="D320" i="2"/>
  <c r="K320" i="2" s="1"/>
  <c r="O320" i="2" s="1"/>
  <c r="S320" i="2" s="1"/>
  <c r="E320" i="2"/>
  <c r="F320" i="2" s="1"/>
  <c r="I320" i="2"/>
  <c r="J320" i="2" s="1"/>
  <c r="N320" i="2" s="1"/>
  <c r="R320" i="2" s="1"/>
  <c r="C321" i="2"/>
  <c r="D321" i="2" s="1"/>
  <c r="E321" i="2"/>
  <c r="G321" i="2" s="1"/>
  <c r="H321" i="2" s="1"/>
  <c r="I321" i="2"/>
  <c r="C322" i="2"/>
  <c r="D322" i="2" s="1"/>
  <c r="K322" i="2" s="1"/>
  <c r="O322" i="2" s="1"/>
  <c r="S322" i="2" s="1"/>
  <c r="E322" i="2"/>
  <c r="G322" i="2" s="1"/>
  <c r="F322" i="2"/>
  <c r="L322" i="2" s="1"/>
  <c r="P322" i="2" s="1"/>
  <c r="I322" i="2"/>
  <c r="J322" i="2" s="1"/>
  <c r="N322" i="2" s="1"/>
  <c r="R322" i="2" s="1"/>
  <c r="C323" i="2"/>
  <c r="D323" i="2" s="1"/>
  <c r="K323" i="2" s="1"/>
  <c r="O323" i="2" s="1"/>
  <c r="S323" i="2" s="1"/>
  <c r="E323" i="2"/>
  <c r="G323" i="2" s="1"/>
  <c r="H323" i="2" s="1"/>
  <c r="I323" i="2"/>
  <c r="C324" i="2"/>
  <c r="D324" i="2" s="1"/>
  <c r="K324" i="2" s="1"/>
  <c r="O324" i="2" s="1"/>
  <c r="S324" i="2" s="1"/>
  <c r="E324" i="2"/>
  <c r="G324" i="2" s="1"/>
  <c r="H324" i="2" s="1"/>
  <c r="F324" i="2"/>
  <c r="L324" i="2" s="1"/>
  <c r="P324" i="2" s="1"/>
  <c r="I324" i="2"/>
  <c r="J324" i="2"/>
  <c r="N324" i="2" s="1"/>
  <c r="R324" i="2" s="1"/>
  <c r="C325" i="2"/>
  <c r="D325" i="2" s="1"/>
  <c r="E325" i="2"/>
  <c r="G325" i="2" s="1"/>
  <c r="I325" i="2"/>
  <c r="K325" i="2"/>
  <c r="O325" i="2" s="1"/>
  <c r="S325" i="2" s="1"/>
  <c r="C326" i="2"/>
  <c r="D326" i="2"/>
  <c r="K326" i="2" s="1"/>
  <c r="O326" i="2" s="1"/>
  <c r="S326" i="2" s="1"/>
  <c r="E326" i="2"/>
  <c r="G326" i="2" s="1"/>
  <c r="H326" i="2" s="1"/>
  <c r="M326" i="2" s="1"/>
  <c r="Q326" i="2" s="1"/>
  <c r="I326" i="2"/>
  <c r="J326" i="2"/>
  <c r="N326" i="2" s="1"/>
  <c r="R326" i="2" s="1"/>
  <c r="C327" i="2"/>
  <c r="D327" i="2"/>
  <c r="E327" i="2"/>
  <c r="F327" i="2" s="1"/>
  <c r="I327" i="2"/>
  <c r="C328" i="2"/>
  <c r="D328" i="2" s="1"/>
  <c r="E328" i="2"/>
  <c r="F328" i="2"/>
  <c r="L328" i="2" s="1"/>
  <c r="P328" i="2" s="1"/>
  <c r="G328" i="2"/>
  <c r="I328" i="2"/>
  <c r="J328" i="2" s="1"/>
  <c r="N328" i="2" s="1"/>
  <c r="R328" i="2" s="1"/>
  <c r="K328" i="2"/>
  <c r="O328" i="2" s="1"/>
  <c r="S328" i="2" s="1"/>
  <c r="C329" i="2"/>
  <c r="D329" i="2" s="1"/>
  <c r="E329" i="2"/>
  <c r="G329" i="2" s="1"/>
  <c r="I329" i="2"/>
  <c r="J329" i="2"/>
  <c r="N329" i="2" s="1"/>
  <c r="R329" i="2" s="1"/>
  <c r="C330" i="2"/>
  <c r="D330" i="2" s="1"/>
  <c r="K330" i="2" s="1"/>
  <c r="O330" i="2" s="1"/>
  <c r="S330" i="2" s="1"/>
  <c r="E330" i="2"/>
  <c r="I330" i="2"/>
  <c r="J330" i="2" s="1"/>
  <c r="N330" i="2" s="1"/>
  <c r="R330" i="2" s="1"/>
  <c r="C331" i="2"/>
  <c r="D331" i="2"/>
  <c r="K331" i="2" s="1"/>
  <c r="O331" i="2" s="1"/>
  <c r="S331" i="2" s="1"/>
  <c r="E331" i="2"/>
  <c r="F331" i="2" s="1"/>
  <c r="I331" i="2"/>
  <c r="L331" i="2"/>
  <c r="P331" i="2" s="1"/>
  <c r="C332" i="2"/>
  <c r="D332" i="2" s="1"/>
  <c r="K332" i="2" s="1"/>
  <c r="O332" i="2" s="1"/>
  <c r="S332" i="2" s="1"/>
  <c r="E332" i="2"/>
  <c r="G332" i="2" s="1"/>
  <c r="F332" i="2"/>
  <c r="L332" i="2" s="1"/>
  <c r="P332" i="2" s="1"/>
  <c r="I332" i="2"/>
  <c r="N332" i="2" s="1"/>
  <c r="R332" i="2" s="1"/>
  <c r="J332" i="2"/>
  <c r="C333" i="2"/>
  <c r="D333" i="2" s="1"/>
  <c r="E333" i="2"/>
  <c r="G333" i="2" s="1"/>
  <c r="I333" i="2"/>
  <c r="J333" i="2"/>
  <c r="N333" i="2" s="1"/>
  <c r="R333" i="2" s="1"/>
  <c r="C334" i="2"/>
  <c r="D334" i="2"/>
  <c r="K334" i="2" s="1"/>
  <c r="O334" i="2" s="1"/>
  <c r="S334" i="2" s="1"/>
  <c r="E334" i="2"/>
  <c r="G334" i="2" s="1"/>
  <c r="H334" i="2" s="1"/>
  <c r="I334" i="2"/>
  <c r="J334" i="2"/>
  <c r="N334" i="2" s="1"/>
  <c r="R334" i="2" s="1"/>
  <c r="C335" i="2"/>
  <c r="D335" i="2" s="1"/>
  <c r="E335" i="2"/>
  <c r="G335" i="2"/>
  <c r="H335" i="2" s="1"/>
  <c r="I335" i="2"/>
  <c r="K335" i="2"/>
  <c r="O335" i="2" s="1"/>
  <c r="S335" i="2" s="1"/>
  <c r="C336" i="2"/>
  <c r="D336" i="2"/>
  <c r="K336" i="2" s="1"/>
  <c r="O336" i="2" s="1"/>
  <c r="S336" i="2" s="1"/>
  <c r="E336" i="2"/>
  <c r="F336" i="2" s="1"/>
  <c r="L336" i="2" s="1"/>
  <c r="P336" i="2" s="1"/>
  <c r="I336" i="2"/>
  <c r="J336" i="2" s="1"/>
  <c r="C337" i="2"/>
  <c r="D337" i="2" s="1"/>
  <c r="K337" i="2" s="1"/>
  <c r="O337" i="2" s="1"/>
  <c r="S337" i="2" s="1"/>
  <c r="E337" i="2"/>
  <c r="G337" i="2" s="1"/>
  <c r="H337" i="2" s="1"/>
  <c r="I337" i="2"/>
  <c r="C338" i="2"/>
  <c r="D338" i="2"/>
  <c r="K338" i="2" s="1"/>
  <c r="O338" i="2" s="1"/>
  <c r="S338" i="2" s="1"/>
  <c r="E338" i="2"/>
  <c r="G338" i="2" s="1"/>
  <c r="H338" i="2" s="1"/>
  <c r="F338" i="2"/>
  <c r="L338" i="2" s="1"/>
  <c r="P338" i="2" s="1"/>
  <c r="I338" i="2"/>
  <c r="N338" i="2" s="1"/>
  <c r="R338" i="2" s="1"/>
  <c r="J338" i="2"/>
  <c r="C339" i="2"/>
  <c r="D339" i="2" s="1"/>
  <c r="E339" i="2"/>
  <c r="G339" i="2" s="1"/>
  <c r="H339" i="2" s="1"/>
  <c r="I339" i="2"/>
  <c r="K339" i="2"/>
  <c r="O339" i="2"/>
  <c r="S339" i="2" s="1"/>
  <c r="C340" i="2"/>
  <c r="D340" i="2"/>
  <c r="K340" i="2" s="1"/>
  <c r="O340" i="2" s="1"/>
  <c r="S340" i="2" s="1"/>
  <c r="E340" i="2"/>
  <c r="G340" i="2" s="1"/>
  <c r="H340" i="2" s="1"/>
  <c r="F340" i="2"/>
  <c r="I340" i="2"/>
  <c r="N340" i="2" s="1"/>
  <c r="R340" i="2" s="1"/>
  <c r="J340" i="2"/>
  <c r="C341" i="2"/>
  <c r="D341" i="2" s="1"/>
  <c r="E341" i="2"/>
  <c r="I341" i="2"/>
  <c r="C342" i="2"/>
  <c r="D342" i="2"/>
  <c r="K342" i="2" s="1"/>
  <c r="O342" i="2" s="1"/>
  <c r="S342" i="2" s="1"/>
  <c r="E342" i="2"/>
  <c r="G342" i="2" s="1"/>
  <c r="F342" i="2"/>
  <c r="H342" i="2"/>
  <c r="I342" i="2"/>
  <c r="J342" i="2" s="1"/>
  <c r="L342" i="2"/>
  <c r="P342" i="2"/>
  <c r="C343" i="2"/>
  <c r="D343" i="2" s="1"/>
  <c r="E343" i="2"/>
  <c r="I343" i="2"/>
  <c r="K343" i="2"/>
  <c r="O343" i="2" s="1"/>
  <c r="S343" i="2" s="1"/>
  <c r="C344" i="2"/>
  <c r="D344" i="2"/>
  <c r="K344" i="2" s="1"/>
  <c r="O344" i="2" s="1"/>
  <c r="S344" i="2" s="1"/>
  <c r="E344" i="2"/>
  <c r="G344" i="2" s="1"/>
  <c r="F344" i="2"/>
  <c r="I344" i="2"/>
  <c r="N344" i="2" s="1"/>
  <c r="R344" i="2" s="1"/>
  <c r="J344" i="2"/>
  <c r="C345" i="2"/>
  <c r="D345" i="2" s="1"/>
  <c r="E345" i="2"/>
  <c r="G345" i="2" s="1"/>
  <c r="I345" i="2"/>
  <c r="C346" i="2"/>
  <c r="D346" i="2"/>
  <c r="K346" i="2" s="1"/>
  <c r="O346" i="2" s="1"/>
  <c r="S346" i="2" s="1"/>
  <c r="E346" i="2"/>
  <c r="G346" i="2" s="1"/>
  <c r="H346" i="2" s="1"/>
  <c r="I346" i="2"/>
  <c r="N346" i="2" s="1"/>
  <c r="R346" i="2" s="1"/>
  <c r="J346" i="2"/>
  <c r="C347" i="2"/>
  <c r="D347" i="2" s="1"/>
  <c r="K347" i="2" s="1"/>
  <c r="O347" i="2" s="1"/>
  <c r="S347" i="2" s="1"/>
  <c r="E347" i="2"/>
  <c r="G347" i="2" s="1"/>
  <c r="I347" i="2"/>
  <c r="C348" i="2"/>
  <c r="D348" i="2"/>
  <c r="K348" i="2" s="1"/>
  <c r="O348" i="2" s="1"/>
  <c r="S348" i="2" s="1"/>
  <c r="E348" i="2"/>
  <c r="G348" i="2" s="1"/>
  <c r="F348" i="2"/>
  <c r="L348" i="2" s="1"/>
  <c r="P348" i="2" s="1"/>
  <c r="I348" i="2"/>
  <c r="N348" i="2" s="1"/>
  <c r="R348" i="2" s="1"/>
  <c r="J348" i="2"/>
  <c r="C349" i="2"/>
  <c r="D349" i="2"/>
  <c r="K349" i="2" s="1"/>
  <c r="O349" i="2" s="1"/>
  <c r="S349" i="2" s="1"/>
  <c r="E349" i="2"/>
  <c r="F349" i="2" s="1"/>
  <c r="L349" i="2" s="1"/>
  <c r="P349" i="2" s="1"/>
  <c r="I349" i="2"/>
  <c r="J349" i="2" s="1"/>
  <c r="C350" i="2"/>
  <c r="D350" i="2" s="1"/>
  <c r="E350" i="2"/>
  <c r="F350" i="2"/>
  <c r="G350" i="2"/>
  <c r="H350" i="2" s="1"/>
  <c r="I350" i="2"/>
  <c r="J350" i="2"/>
  <c r="L350" i="2"/>
  <c r="P350" i="2" s="1"/>
  <c r="N350" i="2"/>
  <c r="R350" i="2" s="1"/>
  <c r="C351" i="2"/>
  <c r="D351" i="2" s="1"/>
  <c r="K351" i="2" s="1"/>
  <c r="O351" i="2" s="1"/>
  <c r="S351" i="2" s="1"/>
  <c r="E351" i="2"/>
  <c r="I351" i="2"/>
  <c r="N351" i="2" s="1"/>
  <c r="R351" i="2" s="1"/>
  <c r="J351" i="2"/>
  <c r="C352" i="2"/>
  <c r="D352" i="2"/>
  <c r="K352" i="2" s="1"/>
  <c r="O352" i="2" s="1"/>
  <c r="S352" i="2" s="1"/>
  <c r="E352" i="2"/>
  <c r="F352" i="2" s="1"/>
  <c r="I352" i="2"/>
  <c r="J352" i="2" s="1"/>
  <c r="C353" i="2"/>
  <c r="D353" i="2"/>
  <c r="E353" i="2"/>
  <c r="F353" i="2" s="1"/>
  <c r="L353" i="2" s="1"/>
  <c r="P353" i="2" s="1"/>
  <c r="I353" i="2"/>
  <c r="J353" i="2" s="1"/>
  <c r="C354" i="2"/>
  <c r="D354" i="2" s="1"/>
  <c r="E354" i="2"/>
  <c r="F354" i="2" s="1"/>
  <c r="I354" i="2"/>
  <c r="N354" i="2" s="1"/>
  <c r="R354" i="2" s="1"/>
  <c r="J354" i="2"/>
  <c r="H10" i="3" l="1"/>
  <c r="M10" i="3" s="1"/>
  <c r="Q10" i="3" s="1"/>
  <c r="H35" i="3"/>
  <c r="M35" i="3"/>
  <c r="Q35" i="3" s="1"/>
  <c r="H45" i="3"/>
  <c r="M45" i="3"/>
  <c r="Q45" i="3" s="1"/>
  <c r="H81" i="3"/>
  <c r="M81" i="3" s="1"/>
  <c r="Q81" i="3" s="1"/>
  <c r="H240" i="3"/>
  <c r="M240" i="3"/>
  <c r="Q240" i="3" s="1"/>
  <c r="H331" i="3"/>
  <c r="M331" i="3"/>
  <c r="Q331" i="3" s="1"/>
  <c r="H347" i="3"/>
  <c r="M347" i="3" s="1"/>
  <c r="Q347" i="3" s="1"/>
  <c r="H351" i="3"/>
  <c r="M351" i="3"/>
  <c r="Q351" i="3" s="1"/>
  <c r="H355" i="3"/>
  <c r="M355" i="3" s="1"/>
  <c r="Q355" i="3" s="1"/>
  <c r="H359" i="3"/>
  <c r="M359" i="3"/>
  <c r="Q359" i="3" s="1"/>
  <c r="H363" i="3"/>
  <c r="M363" i="3" s="1"/>
  <c r="Q363" i="3" s="1"/>
  <c r="H367" i="3"/>
  <c r="M367" i="3"/>
  <c r="Q367" i="3" s="1"/>
  <c r="H288" i="3"/>
  <c r="M288" i="3" s="1"/>
  <c r="Q288" i="3" s="1"/>
  <c r="H300" i="3"/>
  <c r="M300" i="3" s="1"/>
  <c r="Q300" i="3" s="1"/>
  <c r="M284" i="3"/>
  <c r="Q284" i="3" s="1"/>
  <c r="H284" i="3"/>
  <c r="H316" i="3"/>
  <c r="M316" i="3"/>
  <c r="Q316" i="3" s="1"/>
  <c r="M6" i="3"/>
  <c r="Q6" i="3" s="1"/>
  <c r="H6" i="3"/>
  <c r="H22" i="3"/>
  <c r="M22" i="3" s="1"/>
  <c r="Q22" i="3" s="1"/>
  <c r="H13" i="3"/>
  <c r="M13" i="3" s="1"/>
  <c r="Q13" i="3" s="1"/>
  <c r="H9" i="3"/>
  <c r="M9" i="3"/>
  <c r="Q9" i="3" s="1"/>
  <c r="H38" i="3"/>
  <c r="M38" i="3" s="1"/>
  <c r="Q38" i="3" s="1"/>
  <c r="H17" i="3"/>
  <c r="M17" i="3"/>
  <c r="Q17" i="3" s="1"/>
  <c r="H42" i="3"/>
  <c r="M42" i="3" s="1"/>
  <c r="Q42" i="3" s="1"/>
  <c r="H47" i="3"/>
  <c r="M47" i="3" s="1"/>
  <c r="Q47" i="3" s="1"/>
  <c r="H88" i="3"/>
  <c r="M88" i="3" s="1"/>
  <c r="Q88" i="3" s="1"/>
  <c r="H93" i="3"/>
  <c r="M93" i="3"/>
  <c r="Q93" i="3" s="1"/>
  <c r="H114" i="3"/>
  <c r="M114" i="3" s="1"/>
  <c r="Q114" i="3" s="1"/>
  <c r="H129" i="3"/>
  <c r="M129" i="3"/>
  <c r="Q129" i="3" s="1"/>
  <c r="H65" i="3"/>
  <c r="M65" i="3" s="1"/>
  <c r="Q65" i="3" s="1"/>
  <c r="H101" i="3"/>
  <c r="M101" i="3"/>
  <c r="Q101" i="3" s="1"/>
  <c r="M122" i="3"/>
  <c r="Q122" i="3" s="1"/>
  <c r="H122" i="3"/>
  <c r="H151" i="3"/>
  <c r="M151" i="3" s="1"/>
  <c r="Q151" i="3" s="1"/>
  <c r="H141" i="3"/>
  <c r="M141" i="3" s="1"/>
  <c r="Q141" i="3" s="1"/>
  <c r="H182" i="3"/>
  <c r="M182" i="3"/>
  <c r="Q182" i="3" s="1"/>
  <c r="H162" i="3"/>
  <c r="M162" i="3" s="1"/>
  <c r="Q162" i="3" s="1"/>
  <c r="H201" i="3"/>
  <c r="M201" i="3"/>
  <c r="Q201" i="3" s="1"/>
  <c r="H150" i="3"/>
  <c r="M150" i="3" s="1"/>
  <c r="Q150" i="3" s="1"/>
  <c r="H217" i="3"/>
  <c r="M217" i="3"/>
  <c r="Q217" i="3" s="1"/>
  <c r="H232" i="3"/>
  <c r="M232" i="3" s="1"/>
  <c r="Q232" i="3" s="1"/>
  <c r="H287" i="3"/>
  <c r="M287" i="3"/>
  <c r="Q287" i="3" s="1"/>
  <c r="H303" i="3"/>
  <c r="M303" i="3" s="1"/>
  <c r="Q303" i="3" s="1"/>
  <c r="H319" i="3"/>
  <c r="M319" i="3"/>
  <c r="Q319" i="3" s="1"/>
  <c r="H244" i="3"/>
  <c r="M244" i="3" s="1"/>
  <c r="Q244" i="3" s="1"/>
  <c r="H296" i="3"/>
  <c r="M296" i="3"/>
  <c r="Q296" i="3" s="1"/>
  <c r="M312" i="3"/>
  <c r="Q312" i="3" s="1"/>
  <c r="H312" i="3"/>
  <c r="H198" i="3"/>
  <c r="M198" i="3"/>
  <c r="Q198" i="3" s="1"/>
  <c r="H266" i="3"/>
  <c r="M266" i="3" s="1"/>
  <c r="Q266" i="3" s="1"/>
  <c r="H194" i="3"/>
  <c r="M194" i="3"/>
  <c r="Q194" i="3" s="1"/>
  <c r="H236" i="3"/>
  <c r="M236" i="3" s="1"/>
  <c r="Q236" i="3" s="1"/>
  <c r="H26" i="3"/>
  <c r="M26" i="3" s="1"/>
  <c r="Q26" i="3" s="1"/>
  <c r="H5" i="3"/>
  <c r="M5" i="3" s="1"/>
  <c r="Q5" i="3" s="1"/>
  <c r="H62" i="3"/>
  <c r="M62" i="3" s="1"/>
  <c r="Q62" i="3" s="1"/>
  <c r="M89" i="3"/>
  <c r="Q89" i="3" s="1"/>
  <c r="H89" i="3"/>
  <c r="H102" i="3"/>
  <c r="M102" i="3"/>
  <c r="Q102" i="3" s="1"/>
  <c r="H125" i="3"/>
  <c r="M125" i="3" s="1"/>
  <c r="Q125" i="3" s="1"/>
  <c r="H147" i="3"/>
  <c r="M147" i="3"/>
  <c r="Q147" i="3" s="1"/>
  <c r="H158" i="3"/>
  <c r="M158" i="3" s="1"/>
  <c r="Q158" i="3" s="1"/>
  <c r="H179" i="3"/>
  <c r="M179" i="3" s="1"/>
  <c r="Q179" i="3" s="1"/>
  <c r="H315" i="3"/>
  <c r="M315" i="3" s="1"/>
  <c r="Q315" i="3" s="1"/>
  <c r="H339" i="3"/>
  <c r="M339" i="3"/>
  <c r="Q339" i="3" s="1"/>
  <c r="M39" i="3"/>
  <c r="Q39" i="3" s="1"/>
  <c r="H39" i="3"/>
  <c r="H50" i="3"/>
  <c r="M50" i="3"/>
  <c r="Q50" i="3" s="1"/>
  <c r="M85" i="3"/>
  <c r="Q85" i="3" s="1"/>
  <c r="H85" i="3"/>
  <c r="H94" i="3"/>
  <c r="M94" i="3"/>
  <c r="Q94" i="3" s="1"/>
  <c r="H118" i="3"/>
  <c r="M118" i="3" s="1"/>
  <c r="Q118" i="3" s="1"/>
  <c r="H133" i="3"/>
  <c r="M133" i="3"/>
  <c r="Q133" i="3" s="1"/>
  <c r="H80" i="3"/>
  <c r="M80" i="3" s="1"/>
  <c r="Q80" i="3" s="1"/>
  <c r="H134" i="3"/>
  <c r="M134" i="3" s="1"/>
  <c r="Q134" i="3" s="1"/>
  <c r="M191" i="3"/>
  <c r="Q191" i="3" s="1"/>
  <c r="H191" i="3"/>
  <c r="H69" i="3"/>
  <c r="M69" i="3"/>
  <c r="Q69" i="3" s="1"/>
  <c r="H166" i="3"/>
  <c r="M166" i="3" s="1"/>
  <c r="Q166" i="3" s="1"/>
  <c r="H183" i="3"/>
  <c r="M183" i="3" s="1"/>
  <c r="Q183" i="3" s="1"/>
  <c r="H206" i="3"/>
  <c r="M206" i="3" s="1"/>
  <c r="Q206" i="3" s="1"/>
  <c r="H187" i="3"/>
  <c r="M187" i="3"/>
  <c r="Q187" i="3" s="1"/>
  <c r="H209" i="3"/>
  <c r="M209" i="3" s="1"/>
  <c r="Q209" i="3" s="1"/>
  <c r="H96" i="3"/>
  <c r="M96" i="3"/>
  <c r="Q96" i="3" s="1"/>
  <c r="H222" i="3"/>
  <c r="M222" i="3" s="1"/>
  <c r="Q222" i="3" s="1"/>
  <c r="H268" i="3"/>
  <c r="M268" i="3"/>
  <c r="Q268" i="3" s="1"/>
  <c r="H291" i="3"/>
  <c r="M291" i="3" s="1"/>
  <c r="Q291" i="3" s="1"/>
  <c r="H307" i="3"/>
  <c r="M307" i="3"/>
  <c r="Q307" i="3" s="1"/>
  <c r="H329" i="3"/>
  <c r="M329" i="3" s="1"/>
  <c r="Q329" i="3" s="1"/>
  <c r="H337" i="3"/>
  <c r="M337" i="3"/>
  <c r="Q337" i="3" s="1"/>
  <c r="H345" i="3"/>
  <c r="M345" i="3" s="1"/>
  <c r="Q345" i="3" s="1"/>
  <c r="H274" i="3"/>
  <c r="M274" i="3"/>
  <c r="Q274" i="3" s="1"/>
  <c r="H280" i="3"/>
  <c r="M280" i="3" s="1"/>
  <c r="Q280" i="3" s="1"/>
  <c r="H225" i="3"/>
  <c r="M225" i="3"/>
  <c r="Q225" i="3" s="1"/>
  <c r="H228" i="3"/>
  <c r="M228" i="3" s="1"/>
  <c r="Q228" i="3" s="1"/>
  <c r="H252" i="3"/>
  <c r="M252" i="3"/>
  <c r="Q252" i="3" s="1"/>
  <c r="M292" i="3"/>
  <c r="Q292" i="3" s="1"/>
  <c r="H292" i="3"/>
  <c r="H308" i="3"/>
  <c r="M308" i="3" s="1"/>
  <c r="Q308" i="3" s="1"/>
  <c r="H58" i="3"/>
  <c r="M58" i="3" s="1"/>
  <c r="Q58" i="3" s="1"/>
  <c r="H51" i="3"/>
  <c r="M51" i="3" s="1"/>
  <c r="Q51" i="3" s="1"/>
  <c r="H110" i="3"/>
  <c r="M110" i="3" s="1"/>
  <c r="Q110" i="3" s="1"/>
  <c r="H73" i="3"/>
  <c r="M73" i="3"/>
  <c r="Q73" i="3" s="1"/>
  <c r="H84" i="3"/>
  <c r="M84" i="3" s="1"/>
  <c r="Q84" i="3" s="1"/>
  <c r="H126" i="3"/>
  <c r="M126" i="3" s="1"/>
  <c r="Q126" i="3" s="1"/>
  <c r="H174" i="3"/>
  <c r="M174" i="3" s="1"/>
  <c r="Q174" i="3" s="1"/>
  <c r="H186" i="3"/>
  <c r="M186" i="3"/>
  <c r="Q186" i="3" s="1"/>
  <c r="H299" i="3"/>
  <c r="M299" i="3" s="1"/>
  <c r="Q299" i="3" s="1"/>
  <c r="H323" i="3"/>
  <c r="M323" i="3"/>
  <c r="Q323" i="3" s="1"/>
  <c r="M18" i="3"/>
  <c r="Q18" i="3" s="1"/>
  <c r="H18" i="3"/>
  <c r="H31" i="3"/>
  <c r="M31" i="3"/>
  <c r="Q31" i="3" s="1"/>
  <c r="M59" i="3"/>
  <c r="Q59" i="3" s="1"/>
  <c r="H59" i="3"/>
  <c r="H14" i="3"/>
  <c r="M14" i="3" s="1"/>
  <c r="Q14" i="3" s="1"/>
  <c r="H21" i="3"/>
  <c r="M21" i="3" s="1"/>
  <c r="Q21" i="3" s="1"/>
  <c r="H25" i="3"/>
  <c r="M25" i="3"/>
  <c r="Q25" i="3" s="1"/>
  <c r="H54" i="3"/>
  <c r="M54" i="3" s="1"/>
  <c r="Q54" i="3" s="1"/>
  <c r="H55" i="3"/>
  <c r="M55" i="3" s="1"/>
  <c r="Q55" i="3" s="1"/>
  <c r="H77" i="3"/>
  <c r="M77" i="3" s="1"/>
  <c r="Q77" i="3" s="1"/>
  <c r="H106" i="3"/>
  <c r="M106" i="3"/>
  <c r="Q106" i="3" s="1"/>
  <c r="M130" i="3"/>
  <c r="Q130" i="3" s="1"/>
  <c r="H130" i="3"/>
  <c r="H154" i="3"/>
  <c r="M154" i="3"/>
  <c r="Q154" i="3" s="1"/>
  <c r="H170" i="3"/>
  <c r="M170" i="3" s="1"/>
  <c r="Q170" i="3" s="1"/>
  <c r="H138" i="3"/>
  <c r="M138" i="3"/>
  <c r="Q138" i="3" s="1"/>
  <c r="H146" i="3"/>
  <c r="M146" i="3" s="1"/>
  <c r="Q146" i="3" s="1"/>
  <c r="H190" i="3"/>
  <c r="M190" i="3"/>
  <c r="Q190" i="3" s="1"/>
  <c r="H214" i="3"/>
  <c r="M214" i="3" s="1"/>
  <c r="Q214" i="3" s="1"/>
  <c r="H178" i="3"/>
  <c r="M178" i="3"/>
  <c r="Q178" i="3" s="1"/>
  <c r="H248" i="3"/>
  <c r="M248" i="3" s="1"/>
  <c r="Q248" i="3" s="1"/>
  <c r="H262" i="3"/>
  <c r="M262" i="3"/>
  <c r="Q262" i="3" s="1"/>
  <c r="H282" i="3"/>
  <c r="M282" i="3" s="1"/>
  <c r="Q282" i="3" s="1"/>
  <c r="H295" i="3"/>
  <c r="M295" i="3"/>
  <c r="Q295" i="3" s="1"/>
  <c r="H311" i="3"/>
  <c r="M311" i="3" s="1"/>
  <c r="Q311" i="3" s="1"/>
  <c r="H272" i="3"/>
  <c r="M272" i="3"/>
  <c r="Q272" i="3" s="1"/>
  <c r="M304" i="3"/>
  <c r="Q304" i="3" s="1"/>
  <c r="H304" i="3"/>
  <c r="H320" i="3"/>
  <c r="M320" i="3" s="1"/>
  <c r="Q320" i="3" s="1"/>
  <c r="H348" i="2"/>
  <c r="M348" i="2" s="1"/>
  <c r="Q348" i="2" s="1"/>
  <c r="H344" i="2"/>
  <c r="M344" i="2" s="1"/>
  <c r="Q344" i="2" s="1"/>
  <c r="N311" i="2"/>
  <c r="R311" i="2" s="1"/>
  <c r="J311" i="2"/>
  <c r="J309" i="2"/>
  <c r="N309" i="2" s="1"/>
  <c r="R309" i="2" s="1"/>
  <c r="F309" i="2"/>
  <c r="L309" i="2" s="1"/>
  <c r="P309" i="2" s="1"/>
  <c r="L307" i="2"/>
  <c r="P307" i="2" s="1"/>
  <c r="F307" i="2"/>
  <c r="K304" i="2"/>
  <c r="O304" i="2" s="1"/>
  <c r="S304" i="2" s="1"/>
  <c r="L301" i="2"/>
  <c r="P301" i="2" s="1"/>
  <c r="L297" i="2"/>
  <c r="P297" i="2" s="1"/>
  <c r="G297" i="2"/>
  <c r="H297" i="2" s="1"/>
  <c r="M297" i="2" s="1"/>
  <c r="Q297" i="2" s="1"/>
  <c r="K292" i="2"/>
  <c r="O292" i="2" s="1"/>
  <c r="S292" i="2" s="1"/>
  <c r="N342" i="2"/>
  <c r="R342" i="2" s="1"/>
  <c r="K321" i="2"/>
  <c r="O321" i="2" s="1"/>
  <c r="S321" i="2" s="1"/>
  <c r="G331" i="2"/>
  <c r="K327" i="2"/>
  <c r="O327" i="2" s="1"/>
  <c r="S327" i="2" s="1"/>
  <c r="L320" i="2"/>
  <c r="P320" i="2" s="1"/>
  <c r="G320" i="2"/>
  <c r="K315" i="2"/>
  <c r="O315" i="2" s="1"/>
  <c r="S315" i="2" s="1"/>
  <c r="K312" i="2"/>
  <c r="O312" i="2" s="1"/>
  <c r="S312" i="2" s="1"/>
  <c r="K353" i="2"/>
  <c r="O353" i="2" s="1"/>
  <c r="S353" i="2" s="1"/>
  <c r="K333" i="2"/>
  <c r="O333" i="2" s="1"/>
  <c r="S333" i="2" s="1"/>
  <c r="L327" i="2"/>
  <c r="P327" i="2" s="1"/>
  <c r="M315" i="2"/>
  <c r="Q315" i="2" s="1"/>
  <c r="M313" i="2"/>
  <c r="Q313" i="2" s="1"/>
  <c r="G354" i="2"/>
  <c r="H354" i="2" s="1"/>
  <c r="G351" i="2"/>
  <c r="H351" i="2" s="1"/>
  <c r="K341" i="2"/>
  <c r="O341" i="2" s="1"/>
  <c r="S341" i="2" s="1"/>
  <c r="N336" i="2"/>
  <c r="R336" i="2" s="1"/>
  <c r="G336" i="2"/>
  <c r="H336" i="2" s="1"/>
  <c r="L354" i="2"/>
  <c r="P354" i="2" s="1"/>
  <c r="F351" i="2"/>
  <c r="L351" i="2" s="1"/>
  <c r="P351" i="2" s="1"/>
  <c r="F346" i="2"/>
  <c r="L346" i="2" s="1"/>
  <c r="P346" i="2" s="1"/>
  <c r="L344" i="2"/>
  <c r="P344" i="2" s="1"/>
  <c r="L340" i="2"/>
  <c r="P340" i="2" s="1"/>
  <c r="F334" i="2"/>
  <c r="L334" i="2" s="1"/>
  <c r="P334" i="2" s="1"/>
  <c r="G327" i="2"/>
  <c r="H333" i="2"/>
  <c r="M333" i="2" s="1"/>
  <c r="Q333" i="2" s="1"/>
  <c r="H347" i="2"/>
  <c r="M347" i="2" s="1"/>
  <c r="Q347" i="2" s="1"/>
  <c r="H345" i="2"/>
  <c r="M345" i="2" s="1"/>
  <c r="Q345" i="2" s="1"/>
  <c r="H329" i="2"/>
  <c r="M329" i="2" s="1"/>
  <c r="Q329" i="2" s="1"/>
  <c r="H331" i="2"/>
  <c r="M331" i="2" s="1"/>
  <c r="Q331" i="2" s="1"/>
  <c r="G353" i="2"/>
  <c r="M351" i="2"/>
  <c r="Q351" i="2" s="1"/>
  <c r="G349" i="2"/>
  <c r="J347" i="2"/>
  <c r="N347" i="2"/>
  <c r="R347" i="2" s="1"/>
  <c r="M346" i="2"/>
  <c r="Q346" i="2" s="1"/>
  <c r="M340" i="2"/>
  <c r="Q340" i="2" s="1"/>
  <c r="M339" i="2"/>
  <c r="Q339" i="2" s="1"/>
  <c r="F339" i="2"/>
  <c r="L339" i="2"/>
  <c r="P339" i="2" s="1"/>
  <c r="M337" i="2"/>
  <c r="Q337" i="2" s="1"/>
  <c r="F337" i="2"/>
  <c r="L337" i="2" s="1"/>
  <c r="P337" i="2" s="1"/>
  <c r="J325" i="2"/>
  <c r="N325" i="2" s="1"/>
  <c r="R325" i="2" s="1"/>
  <c r="H294" i="2"/>
  <c r="M294" i="2" s="1"/>
  <c r="Q294" i="2" s="1"/>
  <c r="J335" i="2"/>
  <c r="N335" i="2" s="1"/>
  <c r="R335" i="2" s="1"/>
  <c r="F319" i="2"/>
  <c r="L319" i="2"/>
  <c r="P319" i="2" s="1"/>
  <c r="G319" i="2"/>
  <c r="J310" i="2"/>
  <c r="N310" i="2" s="1"/>
  <c r="R310" i="2" s="1"/>
  <c r="K306" i="2"/>
  <c r="O306" i="2" s="1"/>
  <c r="S306" i="2" s="1"/>
  <c r="L352" i="2"/>
  <c r="P352" i="2" s="1"/>
  <c r="J345" i="2"/>
  <c r="N345" i="2" s="1"/>
  <c r="R345" i="2" s="1"/>
  <c r="N353" i="2"/>
  <c r="R353" i="2" s="1"/>
  <c r="G352" i="2"/>
  <c r="M350" i="2"/>
  <c r="Q350" i="2" s="1"/>
  <c r="N349" i="2"/>
  <c r="R349" i="2" s="1"/>
  <c r="J343" i="2"/>
  <c r="N343" i="2" s="1"/>
  <c r="R343" i="2" s="1"/>
  <c r="M342" i="2"/>
  <c r="Q342" i="2" s="1"/>
  <c r="J341" i="2"/>
  <c r="N341" i="2"/>
  <c r="R341" i="2" s="1"/>
  <c r="M335" i="2"/>
  <c r="Q335" i="2" s="1"/>
  <c r="F335" i="2"/>
  <c r="L335" i="2"/>
  <c r="P335" i="2" s="1"/>
  <c r="G330" i="2"/>
  <c r="F330" i="2"/>
  <c r="L330" i="2" s="1"/>
  <c r="P330" i="2" s="1"/>
  <c r="J327" i="2"/>
  <c r="N327" i="2" s="1"/>
  <c r="R327" i="2" s="1"/>
  <c r="H325" i="2"/>
  <c r="M325" i="2"/>
  <c r="Q325" i="2" s="1"/>
  <c r="H317" i="2"/>
  <c r="M317" i="2" s="1"/>
  <c r="Q317" i="2" s="1"/>
  <c r="H314" i="2"/>
  <c r="M314" i="2"/>
  <c r="Q314" i="2" s="1"/>
  <c r="K354" i="2"/>
  <c r="O354" i="2" s="1"/>
  <c r="S354" i="2" s="1"/>
  <c r="K350" i="2"/>
  <c r="O350" i="2" s="1"/>
  <c r="S350" i="2" s="1"/>
  <c r="K345" i="2"/>
  <c r="O345" i="2" s="1"/>
  <c r="S345" i="2" s="1"/>
  <c r="F343" i="2"/>
  <c r="L343" i="2"/>
  <c r="P343" i="2" s="1"/>
  <c r="F341" i="2"/>
  <c r="L341" i="2" s="1"/>
  <c r="P341" i="2" s="1"/>
  <c r="M334" i="2"/>
  <c r="Q334" i="2" s="1"/>
  <c r="M332" i="2"/>
  <c r="Q332" i="2" s="1"/>
  <c r="H332" i="2"/>
  <c r="N352" i="2"/>
  <c r="R352" i="2" s="1"/>
  <c r="F347" i="2"/>
  <c r="L347" i="2"/>
  <c r="P347" i="2" s="1"/>
  <c r="F345" i="2"/>
  <c r="L345" i="2" s="1"/>
  <c r="P345" i="2" s="1"/>
  <c r="G343" i="2"/>
  <c r="G341" i="2"/>
  <c r="J339" i="2"/>
  <c r="N339" i="2" s="1"/>
  <c r="R339" i="2" s="1"/>
  <c r="M338" i="2"/>
  <c r="Q338" i="2" s="1"/>
  <c r="J337" i="2"/>
  <c r="N337" i="2" s="1"/>
  <c r="R337" i="2" s="1"/>
  <c r="F333" i="2"/>
  <c r="L333" i="2" s="1"/>
  <c r="P333" i="2" s="1"/>
  <c r="J331" i="2"/>
  <c r="N331" i="2" s="1"/>
  <c r="R331" i="2" s="1"/>
  <c r="F329" i="2"/>
  <c r="L329" i="2" s="1"/>
  <c r="P329" i="2" s="1"/>
  <c r="H328" i="2"/>
  <c r="M328" i="2" s="1"/>
  <c r="Q328" i="2" s="1"/>
  <c r="H327" i="2"/>
  <c r="M327" i="2"/>
  <c r="Q327" i="2" s="1"/>
  <c r="J312" i="2"/>
  <c r="N312" i="2" s="1"/>
  <c r="R312" i="2" s="1"/>
  <c r="J304" i="2"/>
  <c r="N304" i="2" s="1"/>
  <c r="R304" i="2" s="1"/>
  <c r="J296" i="2"/>
  <c r="N296" i="2" s="1"/>
  <c r="R296" i="2" s="1"/>
  <c r="K329" i="2"/>
  <c r="O329" i="2" s="1"/>
  <c r="S329" i="2" s="1"/>
  <c r="F326" i="2"/>
  <c r="L326" i="2" s="1"/>
  <c r="P326" i="2" s="1"/>
  <c r="J323" i="2"/>
  <c r="N323" i="2" s="1"/>
  <c r="R323" i="2" s="1"/>
  <c r="J321" i="2"/>
  <c r="N321" i="2" s="1"/>
  <c r="R321" i="2" s="1"/>
  <c r="F317" i="2"/>
  <c r="L317" i="2" s="1"/>
  <c r="P317" i="2" s="1"/>
  <c r="F312" i="2"/>
  <c r="L312" i="2" s="1"/>
  <c r="P312" i="2" s="1"/>
  <c r="G312" i="2"/>
  <c r="F310" i="2"/>
  <c r="L310" i="2" s="1"/>
  <c r="P310" i="2" s="1"/>
  <c r="G310" i="2"/>
  <c r="H308" i="2"/>
  <c r="M308" i="2" s="1"/>
  <c r="Q308" i="2" s="1"/>
  <c r="F304" i="2"/>
  <c r="L304" i="2" s="1"/>
  <c r="P304" i="2" s="1"/>
  <c r="G304" i="2"/>
  <c r="H302" i="2"/>
  <c r="M302" i="2" s="1"/>
  <c r="Q302" i="2" s="1"/>
  <c r="J300" i="2"/>
  <c r="N300" i="2" s="1"/>
  <c r="R300" i="2" s="1"/>
  <c r="F296" i="2"/>
  <c r="L296" i="2"/>
  <c r="P296" i="2" s="1"/>
  <c r="G296" i="2"/>
  <c r="F325" i="2"/>
  <c r="L325" i="2" s="1"/>
  <c r="P325" i="2" s="1"/>
  <c r="J319" i="2"/>
  <c r="N319" i="2" s="1"/>
  <c r="R319" i="2" s="1"/>
  <c r="M311" i="2"/>
  <c r="Q311" i="2" s="1"/>
  <c r="H306" i="2"/>
  <c r="M306" i="2"/>
  <c r="Q306" i="2" s="1"/>
  <c r="F300" i="2"/>
  <c r="L300" i="2" s="1"/>
  <c r="P300" i="2" s="1"/>
  <c r="G300" i="2"/>
  <c r="H298" i="2"/>
  <c r="M298" i="2" s="1"/>
  <c r="Q298" i="2" s="1"/>
  <c r="F292" i="2"/>
  <c r="L292" i="2"/>
  <c r="P292" i="2" s="1"/>
  <c r="G292" i="2"/>
  <c r="M324" i="2"/>
  <c r="Q324" i="2" s="1"/>
  <c r="M323" i="2"/>
  <c r="Q323" i="2" s="1"/>
  <c r="F323" i="2"/>
  <c r="L323" i="2"/>
  <c r="P323" i="2" s="1"/>
  <c r="H322" i="2"/>
  <c r="M322" i="2" s="1"/>
  <c r="Q322" i="2" s="1"/>
  <c r="M321" i="2"/>
  <c r="Q321" i="2" s="1"/>
  <c r="F321" i="2"/>
  <c r="L321" i="2" s="1"/>
  <c r="P321" i="2" s="1"/>
  <c r="J317" i="2"/>
  <c r="N317" i="2" s="1"/>
  <c r="R317" i="2" s="1"/>
  <c r="M316" i="2"/>
  <c r="Q316" i="2" s="1"/>
  <c r="J315" i="2"/>
  <c r="N315" i="2" s="1"/>
  <c r="R315" i="2" s="1"/>
  <c r="J292" i="2"/>
  <c r="N292" i="2"/>
  <c r="R292" i="2" s="1"/>
  <c r="F314" i="2"/>
  <c r="L314" i="2" s="1"/>
  <c r="P314" i="2" s="1"/>
  <c r="J308" i="2"/>
  <c r="N308" i="2"/>
  <c r="R308" i="2" s="1"/>
  <c r="M307" i="2"/>
  <c r="Q307" i="2" s="1"/>
  <c r="J306" i="2"/>
  <c r="N306" i="2" s="1"/>
  <c r="R306" i="2" s="1"/>
  <c r="F302" i="2"/>
  <c r="L302" i="2" s="1"/>
  <c r="P302" i="2" s="1"/>
  <c r="J298" i="2"/>
  <c r="N298" i="2" s="1"/>
  <c r="R298" i="2" s="1"/>
  <c r="F294" i="2"/>
  <c r="L294" i="2" s="1"/>
  <c r="P294" i="2" s="1"/>
  <c r="J314" i="2"/>
  <c r="N314" i="2"/>
  <c r="R314" i="2" s="1"/>
  <c r="M309" i="2"/>
  <c r="Q309" i="2" s="1"/>
  <c r="F308" i="2"/>
  <c r="L308" i="2" s="1"/>
  <c r="P308" i="2" s="1"/>
  <c r="F306" i="2"/>
  <c r="L306" i="2" s="1"/>
  <c r="P306" i="2" s="1"/>
  <c r="J302" i="2"/>
  <c r="N302" i="2" s="1"/>
  <c r="R302" i="2" s="1"/>
  <c r="F298" i="2"/>
  <c r="L298" i="2" s="1"/>
  <c r="P298" i="2" s="1"/>
  <c r="J294" i="2"/>
  <c r="N294" i="2" s="1"/>
  <c r="R294" i="2" s="1"/>
  <c r="N290" i="2"/>
  <c r="R290" i="2" s="1"/>
  <c r="F290" i="2"/>
  <c r="L290" i="2" s="1"/>
  <c r="P290" i="2" s="1"/>
  <c r="C268" i="2"/>
  <c r="D268" i="2" s="1"/>
  <c r="K268" i="2" s="1"/>
  <c r="O268" i="2" s="1"/>
  <c r="S268" i="2" s="1"/>
  <c r="E268" i="2"/>
  <c r="G268" i="2" s="1"/>
  <c r="F268" i="2"/>
  <c r="I268" i="2"/>
  <c r="N268" i="2" s="1"/>
  <c r="R268" i="2" s="1"/>
  <c r="J268" i="2"/>
  <c r="C269" i="2"/>
  <c r="D269" i="2"/>
  <c r="K269" i="2" s="1"/>
  <c r="O269" i="2" s="1"/>
  <c r="S269" i="2" s="1"/>
  <c r="E269" i="2"/>
  <c r="F269" i="2" s="1"/>
  <c r="I269" i="2"/>
  <c r="J269" i="2" s="1"/>
  <c r="C270" i="2"/>
  <c r="D270" i="2"/>
  <c r="K270" i="2" s="1"/>
  <c r="O270" i="2" s="1"/>
  <c r="S270" i="2" s="1"/>
  <c r="E270" i="2"/>
  <c r="F270" i="2" s="1"/>
  <c r="L270" i="2" s="1"/>
  <c r="P270" i="2" s="1"/>
  <c r="G270" i="2"/>
  <c r="H270" i="2"/>
  <c r="I270" i="2"/>
  <c r="J270" i="2" s="1"/>
  <c r="C271" i="2"/>
  <c r="D271" i="2" s="1"/>
  <c r="K271" i="2" s="1"/>
  <c r="O271" i="2" s="1"/>
  <c r="S271" i="2" s="1"/>
  <c r="E271" i="2"/>
  <c r="F271" i="2"/>
  <c r="L271" i="2" s="1"/>
  <c r="P271" i="2" s="1"/>
  <c r="G271" i="2"/>
  <c r="H271" i="2" s="1"/>
  <c r="I271" i="2"/>
  <c r="J271" i="2" s="1"/>
  <c r="N271" i="2" s="1"/>
  <c r="R271" i="2" s="1"/>
  <c r="C272" i="2"/>
  <c r="D272" i="2" s="1"/>
  <c r="K272" i="2" s="1"/>
  <c r="O272" i="2" s="1"/>
  <c r="S272" i="2" s="1"/>
  <c r="E272" i="2"/>
  <c r="G272" i="2" s="1"/>
  <c r="F272" i="2"/>
  <c r="I272" i="2"/>
  <c r="J272" i="2" s="1"/>
  <c r="N272" i="2" s="1"/>
  <c r="R272" i="2" s="1"/>
  <c r="C273" i="2"/>
  <c r="D273" i="2"/>
  <c r="K273" i="2" s="1"/>
  <c r="O273" i="2" s="1"/>
  <c r="S273" i="2" s="1"/>
  <c r="E273" i="2"/>
  <c r="F273" i="2" s="1"/>
  <c r="I273" i="2"/>
  <c r="C274" i="2"/>
  <c r="D274" i="2"/>
  <c r="K274" i="2" s="1"/>
  <c r="O274" i="2" s="1"/>
  <c r="S274" i="2" s="1"/>
  <c r="E274" i="2"/>
  <c r="F274" i="2" s="1"/>
  <c r="I274" i="2"/>
  <c r="J274" i="2" s="1"/>
  <c r="L274" i="2"/>
  <c r="P274" i="2" s="1"/>
  <c r="C275" i="2"/>
  <c r="D275" i="2" s="1"/>
  <c r="E275" i="2"/>
  <c r="G275" i="2" s="1"/>
  <c r="F275" i="2"/>
  <c r="L275" i="2" s="1"/>
  <c r="P275" i="2" s="1"/>
  <c r="I275" i="2"/>
  <c r="J275" i="2"/>
  <c r="N275" i="2"/>
  <c r="R275" i="2" s="1"/>
  <c r="C276" i="2"/>
  <c r="D276" i="2" s="1"/>
  <c r="K276" i="2" s="1"/>
  <c r="O276" i="2" s="1"/>
  <c r="S276" i="2" s="1"/>
  <c r="E276" i="2"/>
  <c r="G276" i="2" s="1"/>
  <c r="F276" i="2"/>
  <c r="I276" i="2"/>
  <c r="J276" i="2"/>
  <c r="N276" i="2" s="1"/>
  <c r="R276" i="2" s="1"/>
  <c r="C277" i="2"/>
  <c r="D277" i="2"/>
  <c r="K277" i="2" s="1"/>
  <c r="O277" i="2" s="1"/>
  <c r="S277" i="2" s="1"/>
  <c r="E277" i="2"/>
  <c r="I277" i="2"/>
  <c r="C278" i="2"/>
  <c r="D278" i="2"/>
  <c r="K278" i="2" s="1"/>
  <c r="O278" i="2" s="1"/>
  <c r="S278" i="2" s="1"/>
  <c r="E278" i="2"/>
  <c r="F278" i="2" s="1"/>
  <c r="G278" i="2"/>
  <c r="H278" i="2"/>
  <c r="I278" i="2"/>
  <c r="J278" i="2" s="1"/>
  <c r="L278" i="2"/>
  <c r="P278" i="2"/>
  <c r="C279" i="2"/>
  <c r="D279" i="2" s="1"/>
  <c r="E279" i="2"/>
  <c r="F279" i="2" s="1"/>
  <c r="L279" i="2" s="1"/>
  <c r="P279" i="2" s="1"/>
  <c r="I279" i="2"/>
  <c r="N279" i="2" s="1"/>
  <c r="R279" i="2" s="1"/>
  <c r="J279" i="2"/>
  <c r="C280" i="2"/>
  <c r="D280" i="2"/>
  <c r="K280" i="2" s="1"/>
  <c r="O280" i="2" s="1"/>
  <c r="S280" i="2" s="1"/>
  <c r="E280" i="2"/>
  <c r="G280" i="2" s="1"/>
  <c r="I280" i="2"/>
  <c r="N280" i="2" s="1"/>
  <c r="R280" i="2" s="1"/>
  <c r="J280" i="2"/>
  <c r="C281" i="2"/>
  <c r="D281" i="2"/>
  <c r="K281" i="2" s="1"/>
  <c r="O281" i="2" s="1"/>
  <c r="S281" i="2" s="1"/>
  <c r="E281" i="2"/>
  <c r="I281" i="2"/>
  <c r="C282" i="2"/>
  <c r="D282" i="2"/>
  <c r="K282" i="2" s="1"/>
  <c r="O282" i="2" s="1"/>
  <c r="S282" i="2" s="1"/>
  <c r="E282" i="2"/>
  <c r="F282" i="2" s="1"/>
  <c r="I282" i="2"/>
  <c r="J282" i="2" s="1"/>
  <c r="C283" i="2"/>
  <c r="D283" i="2" s="1"/>
  <c r="E283" i="2"/>
  <c r="F283" i="2"/>
  <c r="I283" i="2"/>
  <c r="N283" i="2" s="1"/>
  <c r="R283" i="2" s="1"/>
  <c r="J283" i="2"/>
  <c r="K283" i="2"/>
  <c r="O283" i="2" s="1"/>
  <c r="S283" i="2" s="1"/>
  <c r="C284" i="2"/>
  <c r="D284" i="2"/>
  <c r="K284" i="2" s="1"/>
  <c r="O284" i="2" s="1"/>
  <c r="S284" i="2" s="1"/>
  <c r="E284" i="2"/>
  <c r="G284" i="2" s="1"/>
  <c r="F284" i="2"/>
  <c r="I284" i="2"/>
  <c r="J284" i="2"/>
  <c r="N284" i="2" s="1"/>
  <c r="R284" i="2" s="1"/>
  <c r="C285" i="2"/>
  <c r="D285" i="2"/>
  <c r="K285" i="2" s="1"/>
  <c r="O285" i="2" s="1"/>
  <c r="S285" i="2" s="1"/>
  <c r="E285" i="2"/>
  <c r="I285" i="2"/>
  <c r="C286" i="2"/>
  <c r="D286" i="2"/>
  <c r="K286" i="2" s="1"/>
  <c r="O286" i="2" s="1"/>
  <c r="S286" i="2" s="1"/>
  <c r="E286" i="2"/>
  <c r="G286" i="2" s="1"/>
  <c r="H286" i="2" s="1"/>
  <c r="F286" i="2"/>
  <c r="I286" i="2"/>
  <c r="N286" i="2" s="1"/>
  <c r="R286" i="2" s="1"/>
  <c r="J286" i="2"/>
  <c r="C287" i="2"/>
  <c r="D287" i="2" s="1"/>
  <c r="E287" i="2"/>
  <c r="F287" i="2"/>
  <c r="G287" i="2"/>
  <c r="I287" i="2"/>
  <c r="J287" i="2"/>
  <c r="K287" i="2"/>
  <c r="O287" i="2" s="1"/>
  <c r="S287" i="2" s="1"/>
  <c r="N287" i="2"/>
  <c r="R287" i="2" s="1"/>
  <c r="C288" i="2"/>
  <c r="D288" i="2"/>
  <c r="K288" i="2" s="1"/>
  <c r="O288" i="2" s="1"/>
  <c r="S288" i="2" s="1"/>
  <c r="E288" i="2"/>
  <c r="G288" i="2" s="1"/>
  <c r="I288" i="2"/>
  <c r="J288" i="2"/>
  <c r="N288" i="2"/>
  <c r="R288" i="2" s="1"/>
  <c r="C289" i="2"/>
  <c r="D289" i="2"/>
  <c r="K289" i="2" s="1"/>
  <c r="O289" i="2" s="1"/>
  <c r="S289" i="2" s="1"/>
  <c r="E289" i="2"/>
  <c r="I289" i="2"/>
  <c r="C7" i="2"/>
  <c r="D7" i="2" s="1"/>
  <c r="K7" i="2" s="1"/>
  <c r="O7" i="2" s="1"/>
  <c r="S7" i="2" s="1"/>
  <c r="E7" i="2"/>
  <c r="G7" i="2" s="1"/>
  <c r="H7" i="2" s="1"/>
  <c r="I7" i="2"/>
  <c r="J7" i="2" s="1"/>
  <c r="C8" i="2"/>
  <c r="D8" i="2" s="1"/>
  <c r="K8" i="2" s="1"/>
  <c r="O8" i="2" s="1"/>
  <c r="S8" i="2" s="1"/>
  <c r="E8" i="2"/>
  <c r="F8" i="2" s="1"/>
  <c r="L8" i="2" s="1"/>
  <c r="P8" i="2" s="1"/>
  <c r="G8" i="2"/>
  <c r="H8" i="2" s="1"/>
  <c r="M8" i="2" s="1"/>
  <c r="Q8" i="2" s="1"/>
  <c r="I8" i="2"/>
  <c r="C9" i="2"/>
  <c r="D9" i="2" s="1"/>
  <c r="K9" i="2" s="1"/>
  <c r="O9" i="2" s="1"/>
  <c r="S9" i="2" s="1"/>
  <c r="E9" i="2"/>
  <c r="F9" i="2" s="1"/>
  <c r="I9" i="2"/>
  <c r="J9" i="2" s="1"/>
  <c r="C10" i="2"/>
  <c r="D10" i="2"/>
  <c r="K10" i="2" s="1"/>
  <c r="O10" i="2" s="1"/>
  <c r="S10" i="2" s="1"/>
  <c r="E10" i="2"/>
  <c r="F10" i="2" s="1"/>
  <c r="I10" i="2"/>
  <c r="J10" i="2" s="1"/>
  <c r="N10" i="2" s="1"/>
  <c r="R10" i="2" s="1"/>
  <c r="C11" i="2"/>
  <c r="D11" i="2" s="1"/>
  <c r="K11" i="2" s="1"/>
  <c r="O11" i="2" s="1"/>
  <c r="S11" i="2" s="1"/>
  <c r="E11" i="2"/>
  <c r="G11" i="2" s="1"/>
  <c r="H11" i="2" s="1"/>
  <c r="I11" i="2"/>
  <c r="J11" i="2" s="1"/>
  <c r="C12" i="2"/>
  <c r="D12" i="2"/>
  <c r="K12" i="2" s="1"/>
  <c r="O12" i="2" s="1"/>
  <c r="S12" i="2" s="1"/>
  <c r="E12" i="2"/>
  <c r="F12" i="2" s="1"/>
  <c r="I12" i="2"/>
  <c r="J12" i="2" s="1"/>
  <c r="N12" i="2" s="1"/>
  <c r="R12" i="2" s="1"/>
  <c r="C13" i="2"/>
  <c r="D13" i="2" s="1"/>
  <c r="K13" i="2" s="1"/>
  <c r="O13" i="2" s="1"/>
  <c r="S13" i="2" s="1"/>
  <c r="E13" i="2"/>
  <c r="F13" i="2" s="1"/>
  <c r="I13" i="2"/>
  <c r="J13" i="2" s="1"/>
  <c r="C14" i="2"/>
  <c r="D14" i="2"/>
  <c r="K14" i="2" s="1"/>
  <c r="O14" i="2" s="1"/>
  <c r="S14" i="2" s="1"/>
  <c r="E14" i="2"/>
  <c r="F14" i="2" s="1"/>
  <c r="I14" i="2"/>
  <c r="J14" i="2" s="1"/>
  <c r="C15" i="2"/>
  <c r="D15" i="2" s="1"/>
  <c r="K15" i="2" s="1"/>
  <c r="O15" i="2" s="1"/>
  <c r="S15" i="2" s="1"/>
  <c r="E15" i="2"/>
  <c r="G15" i="2"/>
  <c r="H15" i="2" s="1"/>
  <c r="I15" i="2"/>
  <c r="J15" i="2" s="1"/>
  <c r="C16" i="2"/>
  <c r="D16" i="2"/>
  <c r="K16" i="2" s="1"/>
  <c r="O16" i="2" s="1"/>
  <c r="S16" i="2" s="1"/>
  <c r="E16" i="2"/>
  <c r="F16" i="2" s="1"/>
  <c r="I16" i="2"/>
  <c r="J16" i="2" s="1"/>
  <c r="C17" i="2"/>
  <c r="D17" i="2" s="1"/>
  <c r="K17" i="2" s="1"/>
  <c r="O17" i="2" s="1"/>
  <c r="S17" i="2" s="1"/>
  <c r="E17" i="2"/>
  <c r="F17" i="2" s="1"/>
  <c r="I17" i="2"/>
  <c r="C18" i="2"/>
  <c r="D18" i="2" s="1"/>
  <c r="K18" i="2" s="1"/>
  <c r="O18" i="2" s="1"/>
  <c r="S18" i="2" s="1"/>
  <c r="E18" i="2"/>
  <c r="F18" i="2" s="1"/>
  <c r="I18" i="2"/>
  <c r="J18" i="2" s="1"/>
  <c r="C19" i="2"/>
  <c r="D19" i="2" s="1"/>
  <c r="E19" i="2"/>
  <c r="G19" i="2" s="1"/>
  <c r="I19" i="2"/>
  <c r="C20" i="2"/>
  <c r="D20" i="2" s="1"/>
  <c r="K20" i="2" s="1"/>
  <c r="O20" i="2" s="1"/>
  <c r="S20" i="2" s="1"/>
  <c r="E20" i="2"/>
  <c r="F20" i="2" s="1"/>
  <c r="I20" i="2"/>
  <c r="J20" i="2"/>
  <c r="N20" i="2" s="1"/>
  <c r="R20" i="2" s="1"/>
  <c r="C21" i="2"/>
  <c r="D21" i="2" s="1"/>
  <c r="E21" i="2"/>
  <c r="G21" i="2"/>
  <c r="H21" i="2" s="1"/>
  <c r="I21" i="2"/>
  <c r="K21" i="2"/>
  <c r="O21" i="2" s="1"/>
  <c r="S21" i="2" s="1"/>
  <c r="C22" i="2"/>
  <c r="D22" i="2"/>
  <c r="K22" i="2" s="1"/>
  <c r="O22" i="2" s="1"/>
  <c r="S22" i="2" s="1"/>
  <c r="E22" i="2"/>
  <c r="F22" i="2" s="1"/>
  <c r="L22" i="2" s="1"/>
  <c r="P22" i="2" s="1"/>
  <c r="I22" i="2"/>
  <c r="J22" i="2" s="1"/>
  <c r="N22" i="2" s="1"/>
  <c r="R22" i="2" s="1"/>
  <c r="C23" i="2"/>
  <c r="D23" i="2" s="1"/>
  <c r="E23" i="2"/>
  <c r="I23" i="2"/>
  <c r="C24" i="2"/>
  <c r="D24" i="2" s="1"/>
  <c r="K24" i="2" s="1"/>
  <c r="O24" i="2" s="1"/>
  <c r="S24" i="2" s="1"/>
  <c r="E24" i="2"/>
  <c r="G24" i="2" s="1"/>
  <c r="H24" i="2" s="1"/>
  <c r="M24" i="2" s="1"/>
  <c r="Q24" i="2" s="1"/>
  <c r="F24" i="2"/>
  <c r="I24" i="2"/>
  <c r="J24" i="2"/>
  <c r="L24" i="2"/>
  <c r="P24" i="2" s="1"/>
  <c r="C25" i="2"/>
  <c r="D25" i="2" s="1"/>
  <c r="E25" i="2"/>
  <c r="G25" i="2" s="1"/>
  <c r="I25" i="2"/>
  <c r="K25" i="2"/>
  <c r="O25" i="2" s="1"/>
  <c r="S25" i="2" s="1"/>
  <c r="C26" i="2"/>
  <c r="D26" i="2"/>
  <c r="K26" i="2" s="1"/>
  <c r="O26" i="2" s="1"/>
  <c r="S26" i="2" s="1"/>
  <c r="E26" i="2"/>
  <c r="G26" i="2" s="1"/>
  <c r="H26" i="2" s="1"/>
  <c r="M26" i="2" s="1"/>
  <c r="Q26" i="2" s="1"/>
  <c r="I26" i="2"/>
  <c r="J26" i="2"/>
  <c r="C27" i="2"/>
  <c r="D27" i="2" s="1"/>
  <c r="E27" i="2"/>
  <c r="I27" i="2"/>
  <c r="C28" i="2"/>
  <c r="D28" i="2"/>
  <c r="K28" i="2" s="1"/>
  <c r="O28" i="2" s="1"/>
  <c r="S28" i="2" s="1"/>
  <c r="E28" i="2"/>
  <c r="F28" i="2" s="1"/>
  <c r="I28" i="2"/>
  <c r="J28" i="2" s="1"/>
  <c r="N28" i="2" s="1"/>
  <c r="R28" i="2" s="1"/>
  <c r="C29" i="2"/>
  <c r="D29" i="2" s="1"/>
  <c r="E29" i="2"/>
  <c r="G29" i="2" s="1"/>
  <c r="H29" i="2" s="1"/>
  <c r="I29" i="2"/>
  <c r="C30" i="2"/>
  <c r="D30" i="2" s="1"/>
  <c r="K30" i="2" s="1"/>
  <c r="O30" i="2" s="1"/>
  <c r="S30" i="2" s="1"/>
  <c r="E30" i="2"/>
  <c r="G30" i="2" s="1"/>
  <c r="H30" i="2" s="1"/>
  <c r="M30" i="2" s="1"/>
  <c r="Q30" i="2" s="1"/>
  <c r="F30" i="2"/>
  <c r="L30" i="2" s="1"/>
  <c r="P30" i="2" s="1"/>
  <c r="I30" i="2"/>
  <c r="J30" i="2" s="1"/>
  <c r="N30" i="2" s="1"/>
  <c r="R30" i="2" s="1"/>
  <c r="C31" i="2"/>
  <c r="D31" i="2" s="1"/>
  <c r="E31" i="2"/>
  <c r="I31" i="2"/>
  <c r="C32" i="2"/>
  <c r="D32" i="2"/>
  <c r="K32" i="2" s="1"/>
  <c r="O32" i="2" s="1"/>
  <c r="S32" i="2" s="1"/>
  <c r="E32" i="2"/>
  <c r="G32" i="2" s="1"/>
  <c r="I32" i="2"/>
  <c r="J32" i="2"/>
  <c r="N32" i="2" s="1"/>
  <c r="R32" i="2" s="1"/>
  <c r="C33" i="2"/>
  <c r="D33" i="2" s="1"/>
  <c r="E33" i="2"/>
  <c r="F33" i="2" s="1"/>
  <c r="I33" i="2"/>
  <c r="J33" i="2" s="1"/>
  <c r="C34" i="2"/>
  <c r="D34" i="2" s="1"/>
  <c r="K34" i="2" s="1"/>
  <c r="O34" i="2" s="1"/>
  <c r="S34" i="2" s="1"/>
  <c r="E34" i="2"/>
  <c r="G34" i="2" s="1"/>
  <c r="I34" i="2"/>
  <c r="J34" i="2" s="1"/>
  <c r="N34" i="2" s="1"/>
  <c r="R34" i="2" s="1"/>
  <c r="C35" i="2"/>
  <c r="D35" i="2" s="1"/>
  <c r="K35" i="2" s="1"/>
  <c r="O35" i="2" s="1"/>
  <c r="S35" i="2" s="1"/>
  <c r="E35" i="2"/>
  <c r="I35" i="2"/>
  <c r="C36" i="2"/>
  <c r="D36" i="2"/>
  <c r="K36" i="2" s="1"/>
  <c r="O36" i="2" s="1"/>
  <c r="S36" i="2" s="1"/>
  <c r="E36" i="2"/>
  <c r="G36" i="2" s="1"/>
  <c r="H36" i="2" s="1"/>
  <c r="I36" i="2"/>
  <c r="J36" i="2"/>
  <c r="C37" i="2"/>
  <c r="D37" i="2" s="1"/>
  <c r="E37" i="2"/>
  <c r="F37" i="2" s="1"/>
  <c r="G37" i="2"/>
  <c r="H37" i="2" s="1"/>
  <c r="I37" i="2"/>
  <c r="J37" i="2" s="1"/>
  <c r="K37" i="2"/>
  <c r="O37" i="2" s="1"/>
  <c r="S37" i="2" s="1"/>
  <c r="C38" i="2"/>
  <c r="D38" i="2"/>
  <c r="K38" i="2" s="1"/>
  <c r="O38" i="2" s="1"/>
  <c r="S38" i="2" s="1"/>
  <c r="E38" i="2"/>
  <c r="G38" i="2" s="1"/>
  <c r="I38" i="2"/>
  <c r="J38" i="2"/>
  <c r="N38" i="2" s="1"/>
  <c r="R38" i="2" s="1"/>
  <c r="C39" i="2"/>
  <c r="D39" i="2" s="1"/>
  <c r="E39" i="2"/>
  <c r="G39" i="2" s="1"/>
  <c r="H39" i="2" s="1"/>
  <c r="I39" i="2"/>
  <c r="C40" i="2"/>
  <c r="D40" i="2"/>
  <c r="K40" i="2" s="1"/>
  <c r="O40" i="2" s="1"/>
  <c r="S40" i="2" s="1"/>
  <c r="E40" i="2"/>
  <c r="G40" i="2" s="1"/>
  <c r="H40" i="2" s="1"/>
  <c r="F40" i="2"/>
  <c r="L40" i="2" s="1"/>
  <c r="P40" i="2" s="1"/>
  <c r="I40" i="2"/>
  <c r="J40" i="2"/>
  <c r="C41" i="2"/>
  <c r="D41" i="2" s="1"/>
  <c r="E41" i="2"/>
  <c r="G41" i="2" s="1"/>
  <c r="H41" i="2" s="1"/>
  <c r="I41" i="2"/>
  <c r="K41" i="2"/>
  <c r="O41" i="2"/>
  <c r="S41" i="2" s="1"/>
  <c r="C42" i="2"/>
  <c r="D42" i="2" s="1"/>
  <c r="K42" i="2" s="1"/>
  <c r="O42" i="2" s="1"/>
  <c r="S42" i="2" s="1"/>
  <c r="E42" i="2"/>
  <c r="G42" i="2" s="1"/>
  <c r="F42" i="2"/>
  <c r="H42" i="2"/>
  <c r="I42" i="2"/>
  <c r="J42" i="2"/>
  <c r="L42" i="2"/>
  <c r="P42" i="2" s="1"/>
  <c r="N42" i="2"/>
  <c r="R42" i="2" s="1"/>
  <c r="C43" i="2"/>
  <c r="D43" i="2" s="1"/>
  <c r="E43" i="2"/>
  <c r="G43" i="2"/>
  <c r="H43" i="2" s="1"/>
  <c r="I43" i="2"/>
  <c r="K43" i="2"/>
  <c r="O43" i="2"/>
  <c r="S43" i="2" s="1"/>
  <c r="C44" i="2"/>
  <c r="D44" i="2" s="1"/>
  <c r="K44" i="2" s="1"/>
  <c r="O44" i="2" s="1"/>
  <c r="S44" i="2" s="1"/>
  <c r="E44" i="2"/>
  <c r="F44" i="2" s="1"/>
  <c r="I44" i="2"/>
  <c r="J44" i="2"/>
  <c r="N44" i="2" s="1"/>
  <c r="R44" i="2" s="1"/>
  <c r="C45" i="2"/>
  <c r="D45" i="2" s="1"/>
  <c r="E45" i="2"/>
  <c r="F45" i="2"/>
  <c r="I45" i="2"/>
  <c r="J45" i="2"/>
  <c r="N45" i="2" s="1"/>
  <c r="R45" i="2" s="1"/>
  <c r="K45" i="2"/>
  <c r="O45" i="2" s="1"/>
  <c r="S45" i="2" s="1"/>
  <c r="C46" i="2"/>
  <c r="D46" i="2" s="1"/>
  <c r="K46" i="2" s="1"/>
  <c r="O46" i="2" s="1"/>
  <c r="S46" i="2" s="1"/>
  <c r="E46" i="2"/>
  <c r="G46" i="2" s="1"/>
  <c r="H46" i="2"/>
  <c r="I46" i="2"/>
  <c r="J46" i="2" s="1"/>
  <c r="C47" i="2"/>
  <c r="E47" i="2"/>
  <c r="F47" i="2" s="1"/>
  <c r="G47" i="2"/>
  <c r="H47" i="2" s="1"/>
  <c r="M47" i="2" s="1"/>
  <c r="Q47" i="2" s="1"/>
  <c r="I47" i="2"/>
  <c r="L47" i="2"/>
  <c r="P47" i="2" s="1"/>
  <c r="C48" i="2"/>
  <c r="D48" i="2"/>
  <c r="K48" i="2" s="1"/>
  <c r="O48" i="2" s="1"/>
  <c r="S48" i="2" s="1"/>
  <c r="E48" i="2"/>
  <c r="G48" i="2" s="1"/>
  <c r="H48" i="2" s="1"/>
  <c r="F48" i="2"/>
  <c r="L48" i="2" s="1"/>
  <c r="P48" i="2" s="1"/>
  <c r="I48" i="2"/>
  <c r="J48" i="2"/>
  <c r="N48" i="2" s="1"/>
  <c r="R48" i="2" s="1"/>
  <c r="C49" i="2"/>
  <c r="E49" i="2"/>
  <c r="F49" i="2"/>
  <c r="G49" i="2"/>
  <c r="H49" i="2" s="1"/>
  <c r="I49" i="2"/>
  <c r="J49" i="2" s="1"/>
  <c r="C50" i="2"/>
  <c r="D50" i="2"/>
  <c r="K50" i="2" s="1"/>
  <c r="O50" i="2" s="1"/>
  <c r="S50" i="2" s="1"/>
  <c r="E50" i="2"/>
  <c r="G50" i="2" s="1"/>
  <c r="H50" i="2" s="1"/>
  <c r="I50" i="2"/>
  <c r="J50" i="2"/>
  <c r="N50" i="2" s="1"/>
  <c r="R50" i="2" s="1"/>
  <c r="C51" i="2"/>
  <c r="D51" i="2" s="1"/>
  <c r="K51" i="2" s="1"/>
  <c r="O51" i="2" s="1"/>
  <c r="S51" i="2" s="1"/>
  <c r="E51" i="2"/>
  <c r="I51" i="2"/>
  <c r="J51" i="2" s="1"/>
  <c r="N51" i="2" s="1"/>
  <c r="R51" i="2" s="1"/>
  <c r="C52" i="2"/>
  <c r="D52" i="2" s="1"/>
  <c r="K52" i="2" s="1"/>
  <c r="O52" i="2" s="1"/>
  <c r="S52" i="2" s="1"/>
  <c r="E52" i="2"/>
  <c r="F52" i="2" s="1"/>
  <c r="I52" i="2"/>
  <c r="J52" i="2"/>
  <c r="C53" i="2"/>
  <c r="D53" i="2"/>
  <c r="K53" i="2" s="1"/>
  <c r="O53" i="2" s="1"/>
  <c r="S53" i="2" s="1"/>
  <c r="E53" i="2"/>
  <c r="I53" i="2"/>
  <c r="C54" i="2"/>
  <c r="D54" i="2"/>
  <c r="K54" i="2" s="1"/>
  <c r="O54" i="2" s="1"/>
  <c r="S54" i="2" s="1"/>
  <c r="E54" i="2"/>
  <c r="G54" i="2" s="1"/>
  <c r="H54" i="2" s="1"/>
  <c r="F54" i="2"/>
  <c r="I54" i="2"/>
  <c r="J54" i="2"/>
  <c r="N54" i="2" s="1"/>
  <c r="R54" i="2" s="1"/>
  <c r="C55" i="2"/>
  <c r="D55" i="2" s="1"/>
  <c r="E55" i="2"/>
  <c r="F55" i="2"/>
  <c r="G55" i="2"/>
  <c r="I55" i="2"/>
  <c r="J55" i="2" s="1"/>
  <c r="C56" i="2"/>
  <c r="D56" i="2" s="1"/>
  <c r="K56" i="2" s="1"/>
  <c r="O56" i="2" s="1"/>
  <c r="S56" i="2" s="1"/>
  <c r="E56" i="2"/>
  <c r="G56" i="2" s="1"/>
  <c r="H56" i="2" s="1"/>
  <c r="I56" i="2"/>
  <c r="J56" i="2" s="1"/>
  <c r="N56" i="2" s="1"/>
  <c r="R56" i="2" s="1"/>
  <c r="C57" i="2"/>
  <c r="D57" i="2"/>
  <c r="K57" i="2" s="1"/>
  <c r="O57" i="2" s="1"/>
  <c r="S57" i="2" s="1"/>
  <c r="E57" i="2"/>
  <c r="F57" i="2" s="1"/>
  <c r="I57" i="2"/>
  <c r="C58" i="2"/>
  <c r="D58" i="2" s="1"/>
  <c r="K58" i="2" s="1"/>
  <c r="O58" i="2" s="1"/>
  <c r="S58" i="2" s="1"/>
  <c r="E58" i="2"/>
  <c r="F58" i="2" s="1"/>
  <c r="I58" i="2"/>
  <c r="J58" i="2" s="1"/>
  <c r="N58" i="2" s="1"/>
  <c r="R58" i="2" s="1"/>
  <c r="C59" i="2"/>
  <c r="D59" i="2" s="1"/>
  <c r="E59" i="2"/>
  <c r="F59" i="2" s="1"/>
  <c r="I59" i="2"/>
  <c r="J59" i="2" s="1"/>
  <c r="N59" i="2" s="1"/>
  <c r="R59" i="2" s="1"/>
  <c r="K59" i="2"/>
  <c r="O59" i="2"/>
  <c r="S59" i="2" s="1"/>
  <c r="C60" i="2"/>
  <c r="D60" i="2" s="1"/>
  <c r="K60" i="2" s="1"/>
  <c r="O60" i="2" s="1"/>
  <c r="S60" i="2" s="1"/>
  <c r="E60" i="2"/>
  <c r="G60" i="2" s="1"/>
  <c r="H60" i="2" s="1"/>
  <c r="M60" i="2" s="1"/>
  <c r="Q60" i="2" s="1"/>
  <c r="F60" i="2"/>
  <c r="L60" i="2" s="1"/>
  <c r="P60" i="2" s="1"/>
  <c r="I60" i="2"/>
  <c r="J60" i="2" s="1"/>
  <c r="N60" i="2" s="1"/>
  <c r="R60" i="2" s="1"/>
  <c r="C61" i="2"/>
  <c r="D61" i="2" s="1"/>
  <c r="K61" i="2" s="1"/>
  <c r="O61" i="2" s="1"/>
  <c r="S61" i="2" s="1"/>
  <c r="E61" i="2"/>
  <c r="F61" i="2" s="1"/>
  <c r="I61" i="2"/>
  <c r="C62" i="2"/>
  <c r="D62" i="2" s="1"/>
  <c r="K62" i="2" s="1"/>
  <c r="O62" i="2" s="1"/>
  <c r="S62" i="2" s="1"/>
  <c r="E62" i="2"/>
  <c r="I62" i="2"/>
  <c r="C63" i="2"/>
  <c r="D63" i="2" s="1"/>
  <c r="E63" i="2"/>
  <c r="F63" i="2" s="1"/>
  <c r="I63" i="2"/>
  <c r="J63" i="2" s="1"/>
  <c r="N63" i="2" s="1"/>
  <c r="R63" i="2" s="1"/>
  <c r="K63" i="2"/>
  <c r="O63" i="2" s="1"/>
  <c r="S63" i="2" s="1"/>
  <c r="C64" i="2"/>
  <c r="D64" i="2" s="1"/>
  <c r="K64" i="2" s="1"/>
  <c r="O64" i="2" s="1"/>
  <c r="S64" i="2" s="1"/>
  <c r="E64" i="2"/>
  <c r="G64" i="2" s="1"/>
  <c r="H64" i="2" s="1"/>
  <c r="I64" i="2"/>
  <c r="J64" i="2" s="1"/>
  <c r="N64" i="2" s="1"/>
  <c r="R64" i="2" s="1"/>
  <c r="C65" i="2"/>
  <c r="D65" i="2" s="1"/>
  <c r="E65" i="2"/>
  <c r="F65" i="2" s="1"/>
  <c r="I65" i="2"/>
  <c r="C66" i="2"/>
  <c r="D66" i="2" s="1"/>
  <c r="K66" i="2" s="1"/>
  <c r="O66" i="2" s="1"/>
  <c r="S66" i="2" s="1"/>
  <c r="E66" i="2"/>
  <c r="F66" i="2" s="1"/>
  <c r="L66" i="2" s="1"/>
  <c r="P66" i="2" s="1"/>
  <c r="I66" i="2"/>
  <c r="J66" i="2" s="1"/>
  <c r="N66" i="2" s="1"/>
  <c r="R66" i="2" s="1"/>
  <c r="C67" i="2"/>
  <c r="D67" i="2" s="1"/>
  <c r="E67" i="2"/>
  <c r="F67" i="2" s="1"/>
  <c r="L67" i="2" s="1"/>
  <c r="P67" i="2" s="1"/>
  <c r="I67" i="2"/>
  <c r="J67" i="2" s="1"/>
  <c r="C68" i="2"/>
  <c r="D68" i="2" s="1"/>
  <c r="K68" i="2" s="1"/>
  <c r="O68" i="2" s="1"/>
  <c r="S68" i="2" s="1"/>
  <c r="E68" i="2"/>
  <c r="I68" i="2"/>
  <c r="J68" i="2" s="1"/>
  <c r="C69" i="2"/>
  <c r="D69" i="2" s="1"/>
  <c r="K69" i="2" s="1"/>
  <c r="O69" i="2" s="1"/>
  <c r="S69" i="2" s="1"/>
  <c r="E69" i="2"/>
  <c r="F69" i="2" s="1"/>
  <c r="L69" i="2" s="1"/>
  <c r="P69" i="2" s="1"/>
  <c r="I69" i="2"/>
  <c r="J69" i="2" s="1"/>
  <c r="N69" i="2" s="1"/>
  <c r="R69" i="2" s="1"/>
  <c r="C70" i="2"/>
  <c r="D70" i="2" s="1"/>
  <c r="K70" i="2" s="1"/>
  <c r="O70" i="2" s="1"/>
  <c r="S70" i="2" s="1"/>
  <c r="E70" i="2"/>
  <c r="F70" i="2" s="1"/>
  <c r="I70" i="2"/>
  <c r="J70" i="2" s="1"/>
  <c r="C71" i="2"/>
  <c r="D71" i="2" s="1"/>
  <c r="K71" i="2" s="1"/>
  <c r="O71" i="2" s="1"/>
  <c r="S71" i="2" s="1"/>
  <c r="E71" i="2"/>
  <c r="F71" i="2" s="1"/>
  <c r="L71" i="2" s="1"/>
  <c r="P71" i="2" s="1"/>
  <c r="I71" i="2"/>
  <c r="J71" i="2" s="1"/>
  <c r="C72" i="2"/>
  <c r="D72" i="2" s="1"/>
  <c r="K72" i="2" s="1"/>
  <c r="O72" i="2" s="1"/>
  <c r="S72" i="2" s="1"/>
  <c r="E72" i="2"/>
  <c r="F72" i="2" s="1"/>
  <c r="L72" i="2" s="1"/>
  <c r="P72" i="2" s="1"/>
  <c r="G72" i="2"/>
  <c r="H72" i="2" s="1"/>
  <c r="I72" i="2"/>
  <c r="J72" i="2" s="1"/>
  <c r="C73" i="2"/>
  <c r="D73" i="2" s="1"/>
  <c r="K73" i="2" s="1"/>
  <c r="O73" i="2" s="1"/>
  <c r="S73" i="2" s="1"/>
  <c r="E73" i="2"/>
  <c r="F73" i="2"/>
  <c r="L73" i="2" s="1"/>
  <c r="P73" i="2" s="1"/>
  <c r="G73" i="2"/>
  <c r="H73" i="2" s="1"/>
  <c r="I73" i="2"/>
  <c r="J73" i="2" s="1"/>
  <c r="N73" i="2"/>
  <c r="R73" i="2" s="1"/>
  <c r="C74" i="2"/>
  <c r="D74" i="2" s="1"/>
  <c r="K74" i="2" s="1"/>
  <c r="O74" i="2" s="1"/>
  <c r="S74" i="2" s="1"/>
  <c r="E74" i="2"/>
  <c r="F74" i="2" s="1"/>
  <c r="I74" i="2"/>
  <c r="J74" i="2" s="1"/>
  <c r="C75" i="2"/>
  <c r="D75" i="2"/>
  <c r="K75" i="2" s="1"/>
  <c r="O75" i="2" s="1"/>
  <c r="S75" i="2" s="1"/>
  <c r="E75" i="2"/>
  <c r="F75" i="2" s="1"/>
  <c r="L75" i="2" s="1"/>
  <c r="P75" i="2" s="1"/>
  <c r="I75" i="2"/>
  <c r="J75" i="2" s="1"/>
  <c r="C76" i="2"/>
  <c r="D76" i="2" s="1"/>
  <c r="K76" i="2" s="1"/>
  <c r="O76" i="2" s="1"/>
  <c r="S76" i="2" s="1"/>
  <c r="E76" i="2"/>
  <c r="I76" i="2"/>
  <c r="J76" i="2" s="1"/>
  <c r="C77" i="2"/>
  <c r="D77" i="2" s="1"/>
  <c r="K77" i="2" s="1"/>
  <c r="O77" i="2" s="1"/>
  <c r="S77" i="2" s="1"/>
  <c r="E77" i="2"/>
  <c r="F77" i="2" s="1"/>
  <c r="L77" i="2" s="1"/>
  <c r="P77" i="2" s="1"/>
  <c r="G77" i="2"/>
  <c r="H77" i="2" s="1"/>
  <c r="I77" i="2"/>
  <c r="J77" i="2" s="1"/>
  <c r="C78" i="2"/>
  <c r="D78" i="2" s="1"/>
  <c r="K78" i="2" s="1"/>
  <c r="O78" i="2" s="1"/>
  <c r="S78" i="2" s="1"/>
  <c r="E78" i="2"/>
  <c r="F78" i="2" s="1"/>
  <c r="I78" i="2"/>
  <c r="J78" i="2" s="1"/>
  <c r="C79" i="2"/>
  <c r="D79" i="2"/>
  <c r="K79" i="2" s="1"/>
  <c r="O79" i="2" s="1"/>
  <c r="S79" i="2" s="1"/>
  <c r="E79" i="2"/>
  <c r="F79" i="2" s="1"/>
  <c r="I79" i="2"/>
  <c r="J79" i="2" s="1"/>
  <c r="C80" i="2"/>
  <c r="D80" i="2" s="1"/>
  <c r="E80" i="2"/>
  <c r="I80" i="2"/>
  <c r="J80" i="2" s="1"/>
  <c r="C81" i="2"/>
  <c r="D81" i="2" s="1"/>
  <c r="K81" i="2" s="1"/>
  <c r="O81" i="2" s="1"/>
  <c r="S81" i="2" s="1"/>
  <c r="E81" i="2"/>
  <c r="F81" i="2"/>
  <c r="L81" i="2" s="1"/>
  <c r="P81" i="2" s="1"/>
  <c r="G81" i="2"/>
  <c r="H81" i="2" s="1"/>
  <c r="I81" i="2"/>
  <c r="J81" i="2" s="1"/>
  <c r="N81" i="2" s="1"/>
  <c r="R81" i="2" s="1"/>
  <c r="C82" i="2"/>
  <c r="D82" i="2" s="1"/>
  <c r="K82" i="2" s="1"/>
  <c r="O82" i="2" s="1"/>
  <c r="S82" i="2" s="1"/>
  <c r="E82" i="2"/>
  <c r="I82" i="2"/>
  <c r="C83" i="2"/>
  <c r="D83" i="2" s="1"/>
  <c r="K83" i="2" s="1"/>
  <c r="O83" i="2" s="1"/>
  <c r="S83" i="2" s="1"/>
  <c r="E83" i="2"/>
  <c r="F83" i="2" s="1"/>
  <c r="L83" i="2" s="1"/>
  <c r="P83" i="2" s="1"/>
  <c r="I83" i="2"/>
  <c r="J83" i="2" s="1"/>
  <c r="C84" i="2"/>
  <c r="D84" i="2" s="1"/>
  <c r="E84" i="2"/>
  <c r="F84" i="2" s="1"/>
  <c r="L84" i="2" s="1"/>
  <c r="P84" i="2" s="1"/>
  <c r="G84" i="2"/>
  <c r="I84" i="2"/>
  <c r="J84" i="2" s="1"/>
  <c r="K84" i="2"/>
  <c r="O84" i="2" s="1"/>
  <c r="S84" i="2" s="1"/>
  <c r="C85" i="2"/>
  <c r="D85" i="2" s="1"/>
  <c r="K85" i="2" s="1"/>
  <c r="O85" i="2" s="1"/>
  <c r="S85" i="2" s="1"/>
  <c r="E85" i="2"/>
  <c r="F85" i="2" s="1"/>
  <c r="L85" i="2" s="1"/>
  <c r="P85" i="2" s="1"/>
  <c r="G85" i="2"/>
  <c r="H85" i="2" s="1"/>
  <c r="I85" i="2"/>
  <c r="J85" i="2"/>
  <c r="C86" i="2"/>
  <c r="D86" i="2" s="1"/>
  <c r="K86" i="2" s="1"/>
  <c r="O86" i="2" s="1"/>
  <c r="S86" i="2" s="1"/>
  <c r="E86" i="2"/>
  <c r="I86" i="2"/>
  <c r="C87" i="2"/>
  <c r="D87" i="2"/>
  <c r="K87" i="2" s="1"/>
  <c r="O87" i="2" s="1"/>
  <c r="S87" i="2" s="1"/>
  <c r="E87" i="2"/>
  <c r="I87" i="2"/>
  <c r="C88" i="2"/>
  <c r="D88" i="2" s="1"/>
  <c r="E88" i="2"/>
  <c r="F88" i="2" s="1"/>
  <c r="L88" i="2" s="1"/>
  <c r="P88" i="2" s="1"/>
  <c r="G88" i="2"/>
  <c r="H88" i="2" s="1"/>
  <c r="I88" i="2"/>
  <c r="J88" i="2" s="1"/>
  <c r="C89" i="2"/>
  <c r="D89" i="2" s="1"/>
  <c r="K89" i="2" s="1"/>
  <c r="O89" i="2" s="1"/>
  <c r="S89" i="2" s="1"/>
  <c r="E89" i="2"/>
  <c r="F89" i="2" s="1"/>
  <c r="L89" i="2" s="1"/>
  <c r="P89" i="2" s="1"/>
  <c r="I89" i="2"/>
  <c r="J89" i="2" s="1"/>
  <c r="N89" i="2" s="1"/>
  <c r="R89" i="2" s="1"/>
  <c r="C90" i="2"/>
  <c r="D90" i="2" s="1"/>
  <c r="K90" i="2" s="1"/>
  <c r="O90" i="2" s="1"/>
  <c r="S90" i="2" s="1"/>
  <c r="E90" i="2"/>
  <c r="F90" i="2"/>
  <c r="I90" i="2"/>
  <c r="J90" i="2" s="1"/>
  <c r="C91" i="2"/>
  <c r="D91" i="2"/>
  <c r="K91" i="2" s="1"/>
  <c r="O91" i="2" s="1"/>
  <c r="S91" i="2" s="1"/>
  <c r="E91" i="2"/>
  <c r="I91" i="2"/>
  <c r="C92" i="2"/>
  <c r="D92" i="2" s="1"/>
  <c r="E92" i="2"/>
  <c r="I92" i="2"/>
  <c r="J92" i="2" s="1"/>
  <c r="C93" i="2"/>
  <c r="D93" i="2" s="1"/>
  <c r="K93" i="2" s="1"/>
  <c r="O93" i="2" s="1"/>
  <c r="S93" i="2" s="1"/>
  <c r="E93" i="2"/>
  <c r="F93" i="2" s="1"/>
  <c r="L93" i="2" s="1"/>
  <c r="P93" i="2" s="1"/>
  <c r="I93" i="2"/>
  <c r="J93" i="2"/>
  <c r="N93" i="2" s="1"/>
  <c r="R93" i="2" s="1"/>
  <c r="C94" i="2"/>
  <c r="D94" i="2" s="1"/>
  <c r="E94" i="2"/>
  <c r="F94" i="2" s="1"/>
  <c r="I94" i="2"/>
  <c r="J94" i="2" s="1"/>
  <c r="N94" i="2" s="1"/>
  <c r="R94" i="2" s="1"/>
  <c r="K94" i="2"/>
  <c r="O94" i="2" s="1"/>
  <c r="S94" i="2" s="1"/>
  <c r="C95" i="2"/>
  <c r="D95" i="2" s="1"/>
  <c r="K95" i="2" s="1"/>
  <c r="O95" i="2" s="1"/>
  <c r="S95" i="2" s="1"/>
  <c r="E95" i="2"/>
  <c r="F95" i="2"/>
  <c r="I95" i="2"/>
  <c r="J95" i="2" s="1"/>
  <c r="N95" i="2" s="1"/>
  <c r="R95" i="2" s="1"/>
  <c r="C96" i="2"/>
  <c r="D96" i="2" s="1"/>
  <c r="E96" i="2"/>
  <c r="F96" i="2" s="1"/>
  <c r="I96" i="2"/>
  <c r="C97" i="2"/>
  <c r="D97" i="2" s="1"/>
  <c r="K97" i="2" s="1"/>
  <c r="O97" i="2" s="1"/>
  <c r="S97" i="2" s="1"/>
  <c r="E97" i="2"/>
  <c r="G97" i="2" s="1"/>
  <c r="F97" i="2"/>
  <c r="L97" i="2" s="1"/>
  <c r="P97" i="2" s="1"/>
  <c r="H97" i="2"/>
  <c r="I97" i="2"/>
  <c r="J97" i="2" s="1"/>
  <c r="N97" i="2" s="1"/>
  <c r="R97" i="2" s="1"/>
  <c r="C98" i="2"/>
  <c r="D98" i="2" s="1"/>
  <c r="E98" i="2"/>
  <c r="G98" i="2" s="1"/>
  <c r="I98" i="2"/>
  <c r="J98" i="2" s="1"/>
  <c r="N98" i="2" s="1"/>
  <c r="R98" i="2" s="1"/>
  <c r="C99" i="2"/>
  <c r="D99" i="2"/>
  <c r="K99" i="2" s="1"/>
  <c r="O99" i="2" s="1"/>
  <c r="S99" i="2" s="1"/>
  <c r="E99" i="2"/>
  <c r="G99" i="2" s="1"/>
  <c r="H99" i="2" s="1"/>
  <c r="I99" i="2"/>
  <c r="J99" i="2" s="1"/>
  <c r="N99" i="2" s="1"/>
  <c r="R99" i="2" s="1"/>
  <c r="C100" i="2"/>
  <c r="D100" i="2" s="1"/>
  <c r="K100" i="2" s="1"/>
  <c r="O100" i="2" s="1"/>
  <c r="S100" i="2" s="1"/>
  <c r="E100" i="2"/>
  <c r="F100" i="2" s="1"/>
  <c r="I100" i="2"/>
  <c r="C101" i="2"/>
  <c r="D101" i="2"/>
  <c r="K101" i="2" s="1"/>
  <c r="O101" i="2" s="1"/>
  <c r="S101" i="2" s="1"/>
  <c r="E101" i="2"/>
  <c r="F101" i="2"/>
  <c r="I101" i="2"/>
  <c r="J101" i="2" s="1"/>
  <c r="N101" i="2" s="1"/>
  <c r="R101" i="2" s="1"/>
  <c r="C102" i="2"/>
  <c r="D102" i="2" s="1"/>
  <c r="E102" i="2"/>
  <c r="G102" i="2" s="1"/>
  <c r="I102" i="2"/>
  <c r="J102" i="2" s="1"/>
  <c r="N102" i="2" s="1"/>
  <c r="R102" i="2" s="1"/>
  <c r="C103" i="2"/>
  <c r="D103" i="2" s="1"/>
  <c r="K103" i="2" s="1"/>
  <c r="O103" i="2" s="1"/>
  <c r="S103" i="2" s="1"/>
  <c r="E103" i="2"/>
  <c r="G103" i="2" s="1"/>
  <c r="H103" i="2" s="1"/>
  <c r="I103" i="2"/>
  <c r="J103" i="2" s="1"/>
  <c r="N103" i="2" s="1"/>
  <c r="R103" i="2" s="1"/>
  <c r="C104" i="2"/>
  <c r="D104" i="2" s="1"/>
  <c r="E104" i="2"/>
  <c r="F104" i="2" s="1"/>
  <c r="I104" i="2"/>
  <c r="C105" i="2"/>
  <c r="D105" i="2" s="1"/>
  <c r="K105" i="2" s="1"/>
  <c r="O105" i="2" s="1"/>
  <c r="S105" i="2" s="1"/>
  <c r="E105" i="2"/>
  <c r="F105" i="2" s="1"/>
  <c r="I105" i="2"/>
  <c r="J105" i="2" s="1"/>
  <c r="C106" i="2"/>
  <c r="D106" i="2" s="1"/>
  <c r="K106" i="2" s="1"/>
  <c r="O106" i="2" s="1"/>
  <c r="S106" i="2" s="1"/>
  <c r="E106" i="2"/>
  <c r="G106" i="2" s="1"/>
  <c r="I106" i="2"/>
  <c r="C107" i="2"/>
  <c r="D107" i="2" s="1"/>
  <c r="K107" i="2" s="1"/>
  <c r="O107" i="2" s="1"/>
  <c r="S107" i="2" s="1"/>
  <c r="E107" i="2"/>
  <c r="G107" i="2"/>
  <c r="H107" i="2" s="1"/>
  <c r="I107" i="2"/>
  <c r="J107" i="2" s="1"/>
  <c r="C108" i="2"/>
  <c r="D108" i="2" s="1"/>
  <c r="K108" i="2" s="1"/>
  <c r="O108" i="2" s="1"/>
  <c r="S108" i="2" s="1"/>
  <c r="E108" i="2"/>
  <c r="F108" i="2" s="1"/>
  <c r="L108" i="2" s="1"/>
  <c r="P108" i="2" s="1"/>
  <c r="I108" i="2"/>
  <c r="J108" i="2" s="1"/>
  <c r="C109" i="2"/>
  <c r="D109" i="2" s="1"/>
  <c r="K109" i="2" s="1"/>
  <c r="O109" i="2" s="1"/>
  <c r="S109" i="2" s="1"/>
  <c r="E109" i="2"/>
  <c r="F109" i="2" s="1"/>
  <c r="I109" i="2"/>
  <c r="J109" i="2" s="1"/>
  <c r="C110" i="2"/>
  <c r="D110" i="2"/>
  <c r="K110" i="2" s="1"/>
  <c r="O110" i="2" s="1"/>
  <c r="S110" i="2" s="1"/>
  <c r="E110" i="2"/>
  <c r="G110" i="2" s="1"/>
  <c r="F110" i="2"/>
  <c r="L110" i="2" s="1"/>
  <c r="P110" i="2" s="1"/>
  <c r="I110" i="2"/>
  <c r="J110" i="2"/>
  <c r="N110" i="2" s="1"/>
  <c r="R110" i="2" s="1"/>
  <c r="C111" i="2"/>
  <c r="D111" i="2" s="1"/>
  <c r="K111" i="2" s="1"/>
  <c r="O111" i="2" s="1"/>
  <c r="S111" i="2" s="1"/>
  <c r="E111" i="2"/>
  <c r="G111" i="2" s="1"/>
  <c r="H111" i="2" s="1"/>
  <c r="I111" i="2"/>
  <c r="J111" i="2" s="1"/>
  <c r="C112" i="2"/>
  <c r="D112" i="2" s="1"/>
  <c r="K112" i="2" s="1"/>
  <c r="O112" i="2" s="1"/>
  <c r="S112" i="2" s="1"/>
  <c r="E112" i="2"/>
  <c r="F112" i="2"/>
  <c r="L112" i="2" s="1"/>
  <c r="P112" i="2" s="1"/>
  <c r="G112" i="2"/>
  <c r="H112" i="2" s="1"/>
  <c r="I112" i="2"/>
  <c r="J112" i="2"/>
  <c r="N112" i="2" s="1"/>
  <c r="R112" i="2" s="1"/>
  <c r="C113" i="2"/>
  <c r="D113" i="2" s="1"/>
  <c r="K113" i="2" s="1"/>
  <c r="O113" i="2" s="1"/>
  <c r="S113" i="2" s="1"/>
  <c r="E113" i="2"/>
  <c r="F113" i="2" s="1"/>
  <c r="I113" i="2"/>
  <c r="J113" i="2" s="1"/>
  <c r="C114" i="2"/>
  <c r="D114" i="2" s="1"/>
  <c r="K114" i="2" s="1"/>
  <c r="O114" i="2" s="1"/>
  <c r="S114" i="2" s="1"/>
  <c r="E114" i="2"/>
  <c r="G114" i="2" s="1"/>
  <c r="I114" i="2"/>
  <c r="J114" i="2" s="1"/>
  <c r="N114" i="2" s="1"/>
  <c r="R114" i="2" s="1"/>
  <c r="C115" i="2"/>
  <c r="D115" i="2" s="1"/>
  <c r="K115" i="2" s="1"/>
  <c r="O115" i="2" s="1"/>
  <c r="S115" i="2" s="1"/>
  <c r="E115" i="2"/>
  <c r="G115" i="2" s="1"/>
  <c r="H115" i="2" s="1"/>
  <c r="I115" i="2"/>
  <c r="J115" i="2" s="1"/>
  <c r="C116" i="2"/>
  <c r="D116" i="2" s="1"/>
  <c r="K116" i="2" s="1"/>
  <c r="O116" i="2" s="1"/>
  <c r="S116" i="2" s="1"/>
  <c r="E116" i="2"/>
  <c r="F116" i="2" s="1"/>
  <c r="L116" i="2" s="1"/>
  <c r="P116" i="2" s="1"/>
  <c r="G116" i="2"/>
  <c r="H116" i="2" s="1"/>
  <c r="I116" i="2"/>
  <c r="J116" i="2" s="1"/>
  <c r="N116" i="2" s="1"/>
  <c r="R116" i="2" s="1"/>
  <c r="C117" i="2"/>
  <c r="D117" i="2" s="1"/>
  <c r="K117" i="2" s="1"/>
  <c r="O117" i="2" s="1"/>
  <c r="S117" i="2" s="1"/>
  <c r="E117" i="2"/>
  <c r="F117" i="2" s="1"/>
  <c r="I117" i="2"/>
  <c r="J117" i="2" s="1"/>
  <c r="C118" i="2"/>
  <c r="D118" i="2" s="1"/>
  <c r="K118" i="2" s="1"/>
  <c r="O118" i="2" s="1"/>
  <c r="S118" i="2" s="1"/>
  <c r="E118" i="2"/>
  <c r="G118" i="2" s="1"/>
  <c r="F118" i="2"/>
  <c r="L118" i="2" s="1"/>
  <c r="P118" i="2" s="1"/>
  <c r="I118" i="2"/>
  <c r="C119" i="2"/>
  <c r="D119" i="2" s="1"/>
  <c r="E119" i="2"/>
  <c r="G119" i="2" s="1"/>
  <c r="H119" i="2" s="1"/>
  <c r="I119" i="2"/>
  <c r="J119" i="2" s="1"/>
  <c r="C120" i="2"/>
  <c r="D120" i="2" s="1"/>
  <c r="K120" i="2" s="1"/>
  <c r="O120" i="2" s="1"/>
  <c r="S120" i="2" s="1"/>
  <c r="E120" i="2"/>
  <c r="G120" i="2" s="1"/>
  <c r="F120" i="2"/>
  <c r="L120" i="2" s="1"/>
  <c r="P120" i="2" s="1"/>
  <c r="I120" i="2"/>
  <c r="J120" i="2" s="1"/>
  <c r="N120" i="2" s="1"/>
  <c r="R120" i="2" s="1"/>
  <c r="C121" i="2"/>
  <c r="D121" i="2" s="1"/>
  <c r="K121" i="2" s="1"/>
  <c r="O121" i="2" s="1"/>
  <c r="S121" i="2" s="1"/>
  <c r="E121" i="2"/>
  <c r="I121" i="2"/>
  <c r="C122" i="2"/>
  <c r="D122" i="2" s="1"/>
  <c r="K122" i="2" s="1"/>
  <c r="O122" i="2" s="1"/>
  <c r="S122" i="2" s="1"/>
  <c r="E122" i="2"/>
  <c r="G122" i="2" s="1"/>
  <c r="H122" i="2"/>
  <c r="I122" i="2"/>
  <c r="C123" i="2"/>
  <c r="E123" i="2"/>
  <c r="I123" i="2"/>
  <c r="C124" i="2"/>
  <c r="D124" i="2" s="1"/>
  <c r="K124" i="2" s="1"/>
  <c r="O124" i="2" s="1"/>
  <c r="S124" i="2" s="1"/>
  <c r="E124" i="2"/>
  <c r="G124" i="2" s="1"/>
  <c r="H124" i="2" s="1"/>
  <c r="F124" i="2"/>
  <c r="L124" i="2" s="1"/>
  <c r="P124" i="2" s="1"/>
  <c r="I124" i="2"/>
  <c r="J124" i="2" s="1"/>
  <c r="N124" i="2" s="1"/>
  <c r="R124" i="2" s="1"/>
  <c r="C125" i="2"/>
  <c r="D125" i="2" s="1"/>
  <c r="E125" i="2"/>
  <c r="G125" i="2" s="1"/>
  <c r="I125" i="2"/>
  <c r="K125" i="2"/>
  <c r="O125" i="2" s="1"/>
  <c r="S125" i="2" s="1"/>
  <c r="C126" i="2"/>
  <c r="D126" i="2"/>
  <c r="K126" i="2" s="1"/>
  <c r="O126" i="2" s="1"/>
  <c r="S126" i="2" s="1"/>
  <c r="E126" i="2"/>
  <c r="G126" i="2" s="1"/>
  <c r="I126" i="2"/>
  <c r="J126" i="2"/>
  <c r="N126" i="2" s="1"/>
  <c r="R126" i="2" s="1"/>
  <c r="C127" i="2"/>
  <c r="D127" i="2" s="1"/>
  <c r="E127" i="2"/>
  <c r="G127" i="2" s="1"/>
  <c r="I127" i="2"/>
  <c r="C128" i="2"/>
  <c r="D128" i="2" s="1"/>
  <c r="K128" i="2" s="1"/>
  <c r="O128" i="2" s="1"/>
  <c r="S128" i="2" s="1"/>
  <c r="E128" i="2"/>
  <c r="F128" i="2" s="1"/>
  <c r="L128" i="2" s="1"/>
  <c r="P128" i="2" s="1"/>
  <c r="I128" i="2"/>
  <c r="J128" i="2" s="1"/>
  <c r="N128" i="2" s="1"/>
  <c r="R128" i="2" s="1"/>
  <c r="C129" i="2"/>
  <c r="D129" i="2" s="1"/>
  <c r="E129" i="2"/>
  <c r="G129" i="2" s="1"/>
  <c r="H129" i="2" s="1"/>
  <c r="I129" i="2"/>
  <c r="K129" i="2"/>
  <c r="O129" i="2" s="1"/>
  <c r="S129" i="2" s="1"/>
  <c r="C130" i="2"/>
  <c r="D130" i="2" s="1"/>
  <c r="K130" i="2" s="1"/>
  <c r="O130" i="2" s="1"/>
  <c r="S130" i="2" s="1"/>
  <c r="E130" i="2"/>
  <c r="G130" i="2" s="1"/>
  <c r="I130" i="2"/>
  <c r="J130" i="2" s="1"/>
  <c r="N130" i="2" s="1"/>
  <c r="R130" i="2" s="1"/>
  <c r="C131" i="2"/>
  <c r="D131" i="2" s="1"/>
  <c r="E131" i="2"/>
  <c r="G131" i="2" s="1"/>
  <c r="H131" i="2" s="1"/>
  <c r="I131" i="2"/>
  <c r="K131" i="2"/>
  <c r="O131" i="2" s="1"/>
  <c r="S131" i="2" s="1"/>
  <c r="C132" i="2"/>
  <c r="D132" i="2" s="1"/>
  <c r="K132" i="2" s="1"/>
  <c r="O132" i="2" s="1"/>
  <c r="S132" i="2" s="1"/>
  <c r="E132" i="2"/>
  <c r="I132" i="2"/>
  <c r="J132" i="2" s="1"/>
  <c r="N132" i="2" s="1"/>
  <c r="R132" i="2" s="1"/>
  <c r="C133" i="2"/>
  <c r="E133" i="2"/>
  <c r="G133" i="2" s="1"/>
  <c r="I133" i="2"/>
  <c r="C134" i="2"/>
  <c r="D134" i="2" s="1"/>
  <c r="K134" i="2" s="1"/>
  <c r="O134" i="2" s="1"/>
  <c r="S134" i="2" s="1"/>
  <c r="E134" i="2"/>
  <c r="G134" i="2" s="1"/>
  <c r="H134" i="2" s="1"/>
  <c r="I134" i="2"/>
  <c r="J134" i="2"/>
  <c r="N134" i="2"/>
  <c r="R134" i="2" s="1"/>
  <c r="C135" i="2"/>
  <c r="D135" i="2" s="1"/>
  <c r="E135" i="2"/>
  <c r="G135" i="2" s="1"/>
  <c r="I135" i="2"/>
  <c r="C136" i="2"/>
  <c r="D136" i="2" s="1"/>
  <c r="K136" i="2" s="1"/>
  <c r="O136" i="2" s="1"/>
  <c r="S136" i="2" s="1"/>
  <c r="E136" i="2"/>
  <c r="F136" i="2"/>
  <c r="L136" i="2" s="1"/>
  <c r="P136" i="2" s="1"/>
  <c r="G136" i="2"/>
  <c r="H136" i="2" s="1"/>
  <c r="I136" i="2"/>
  <c r="J136" i="2"/>
  <c r="N136" i="2"/>
  <c r="R136" i="2" s="1"/>
  <c r="C137" i="2"/>
  <c r="D137" i="2" s="1"/>
  <c r="E137" i="2"/>
  <c r="I137" i="2"/>
  <c r="K137" i="2"/>
  <c r="O137" i="2" s="1"/>
  <c r="S137" i="2" s="1"/>
  <c r="C138" i="2"/>
  <c r="D138" i="2"/>
  <c r="K138" i="2" s="1"/>
  <c r="O138" i="2" s="1"/>
  <c r="S138" i="2" s="1"/>
  <c r="E138" i="2"/>
  <c r="F138" i="2"/>
  <c r="I138" i="2"/>
  <c r="C139" i="2"/>
  <c r="D139" i="2" s="1"/>
  <c r="E139" i="2"/>
  <c r="I139" i="2"/>
  <c r="C140" i="2"/>
  <c r="D140" i="2" s="1"/>
  <c r="K140" i="2" s="1"/>
  <c r="O140" i="2" s="1"/>
  <c r="S140" i="2" s="1"/>
  <c r="E140" i="2"/>
  <c r="F140" i="2" s="1"/>
  <c r="L140" i="2" s="1"/>
  <c r="P140" i="2" s="1"/>
  <c r="I140" i="2"/>
  <c r="J140" i="2" s="1"/>
  <c r="N140" i="2" s="1"/>
  <c r="R140" i="2" s="1"/>
  <c r="C141" i="2"/>
  <c r="D141" i="2" s="1"/>
  <c r="E141" i="2"/>
  <c r="G141" i="2" s="1"/>
  <c r="I141" i="2"/>
  <c r="C142" i="2"/>
  <c r="D142" i="2" s="1"/>
  <c r="K142" i="2" s="1"/>
  <c r="O142" i="2" s="1"/>
  <c r="S142" i="2" s="1"/>
  <c r="E142" i="2"/>
  <c r="G142" i="2" s="1"/>
  <c r="I142" i="2"/>
  <c r="J142" i="2" s="1"/>
  <c r="N142" i="2" s="1"/>
  <c r="R142" i="2" s="1"/>
  <c r="C143" i="2"/>
  <c r="E143" i="2"/>
  <c r="G143" i="2" s="1"/>
  <c r="I143" i="2"/>
  <c r="C144" i="2"/>
  <c r="D144" i="2" s="1"/>
  <c r="K144" i="2" s="1"/>
  <c r="O144" i="2" s="1"/>
  <c r="S144" i="2" s="1"/>
  <c r="E144" i="2"/>
  <c r="I144" i="2"/>
  <c r="J144" i="2"/>
  <c r="N144" i="2" s="1"/>
  <c r="R144" i="2" s="1"/>
  <c r="C145" i="2"/>
  <c r="D145" i="2" s="1"/>
  <c r="E145" i="2"/>
  <c r="F145" i="2" s="1"/>
  <c r="G145" i="2"/>
  <c r="H145" i="2" s="1"/>
  <c r="I145" i="2"/>
  <c r="J145" i="2" s="1"/>
  <c r="N145" i="2" s="1"/>
  <c r="R145" i="2" s="1"/>
  <c r="C146" i="2"/>
  <c r="D146" i="2"/>
  <c r="K146" i="2" s="1"/>
  <c r="O146" i="2" s="1"/>
  <c r="S146" i="2" s="1"/>
  <c r="E146" i="2"/>
  <c r="G146" i="2" s="1"/>
  <c r="H146" i="2" s="1"/>
  <c r="I146" i="2"/>
  <c r="J146" i="2" s="1"/>
  <c r="N146" i="2" s="1"/>
  <c r="R146" i="2" s="1"/>
  <c r="C147" i="2"/>
  <c r="D147" i="2" s="1"/>
  <c r="K147" i="2" s="1"/>
  <c r="O147" i="2" s="1"/>
  <c r="S147" i="2" s="1"/>
  <c r="E147" i="2"/>
  <c r="F147" i="2" s="1"/>
  <c r="I147" i="2"/>
  <c r="C148" i="2"/>
  <c r="D148" i="2" s="1"/>
  <c r="K148" i="2" s="1"/>
  <c r="O148" i="2" s="1"/>
  <c r="S148" i="2" s="1"/>
  <c r="E148" i="2"/>
  <c r="G148" i="2" s="1"/>
  <c r="H148" i="2" s="1"/>
  <c r="F148" i="2"/>
  <c r="L148" i="2" s="1"/>
  <c r="P148" i="2" s="1"/>
  <c r="I148" i="2"/>
  <c r="C149" i="2"/>
  <c r="D149" i="2" s="1"/>
  <c r="E149" i="2"/>
  <c r="F149" i="2" s="1"/>
  <c r="I149" i="2"/>
  <c r="J149" i="2" s="1"/>
  <c r="N149" i="2" s="1"/>
  <c r="R149" i="2" s="1"/>
  <c r="K149" i="2"/>
  <c r="O149" i="2" s="1"/>
  <c r="S149" i="2" s="1"/>
  <c r="C150" i="2"/>
  <c r="D150" i="2" s="1"/>
  <c r="K150" i="2" s="1"/>
  <c r="O150" i="2" s="1"/>
  <c r="S150" i="2" s="1"/>
  <c r="E150" i="2"/>
  <c r="G150" i="2" s="1"/>
  <c r="H150" i="2" s="1"/>
  <c r="I150" i="2"/>
  <c r="J150" i="2" s="1"/>
  <c r="N150" i="2" s="1"/>
  <c r="R150" i="2" s="1"/>
  <c r="C151" i="2"/>
  <c r="D151" i="2" s="1"/>
  <c r="E151" i="2"/>
  <c r="F151" i="2" s="1"/>
  <c r="G151" i="2"/>
  <c r="H151" i="2" s="1"/>
  <c r="I151" i="2"/>
  <c r="L151" i="2"/>
  <c r="P151" i="2" s="1"/>
  <c r="C152" i="2"/>
  <c r="D152" i="2" s="1"/>
  <c r="K152" i="2" s="1"/>
  <c r="O152" i="2" s="1"/>
  <c r="S152" i="2" s="1"/>
  <c r="E152" i="2"/>
  <c r="F152" i="2" s="1"/>
  <c r="L152" i="2" s="1"/>
  <c r="P152" i="2" s="1"/>
  <c r="I152" i="2"/>
  <c r="J152" i="2" s="1"/>
  <c r="C153" i="2"/>
  <c r="D153" i="2" s="1"/>
  <c r="K153" i="2" s="1"/>
  <c r="O153" i="2" s="1"/>
  <c r="S153" i="2" s="1"/>
  <c r="E153" i="2"/>
  <c r="G153" i="2" s="1"/>
  <c r="I153" i="2"/>
  <c r="J153" i="2" s="1"/>
  <c r="C154" i="2"/>
  <c r="D154" i="2" s="1"/>
  <c r="K154" i="2" s="1"/>
  <c r="O154" i="2" s="1"/>
  <c r="S154" i="2" s="1"/>
  <c r="E154" i="2"/>
  <c r="F154" i="2" s="1"/>
  <c r="L154" i="2" s="1"/>
  <c r="P154" i="2" s="1"/>
  <c r="I154" i="2"/>
  <c r="J154" i="2" s="1"/>
  <c r="C155" i="2"/>
  <c r="D155" i="2" s="1"/>
  <c r="K155" i="2" s="1"/>
  <c r="O155" i="2" s="1"/>
  <c r="S155" i="2" s="1"/>
  <c r="E155" i="2"/>
  <c r="I155" i="2"/>
  <c r="J155" i="2" s="1"/>
  <c r="C156" i="2"/>
  <c r="D156" i="2" s="1"/>
  <c r="K156" i="2" s="1"/>
  <c r="O156" i="2" s="1"/>
  <c r="S156" i="2" s="1"/>
  <c r="E156" i="2"/>
  <c r="I156" i="2"/>
  <c r="J156" i="2" s="1"/>
  <c r="N156" i="2" s="1"/>
  <c r="R156" i="2" s="1"/>
  <c r="C157" i="2"/>
  <c r="D157" i="2" s="1"/>
  <c r="K157" i="2" s="1"/>
  <c r="O157" i="2" s="1"/>
  <c r="S157" i="2" s="1"/>
  <c r="E157" i="2"/>
  <c r="G157" i="2" s="1"/>
  <c r="I157" i="2"/>
  <c r="J157" i="2" s="1"/>
  <c r="C158" i="2"/>
  <c r="D158" i="2"/>
  <c r="K158" i="2" s="1"/>
  <c r="O158" i="2" s="1"/>
  <c r="S158" i="2" s="1"/>
  <c r="E158" i="2"/>
  <c r="F158" i="2" s="1"/>
  <c r="L158" i="2" s="1"/>
  <c r="P158" i="2" s="1"/>
  <c r="I158" i="2"/>
  <c r="J158" i="2" s="1"/>
  <c r="C159" i="2"/>
  <c r="D159" i="2" s="1"/>
  <c r="E159" i="2"/>
  <c r="F159" i="2" s="1"/>
  <c r="L159" i="2" s="1"/>
  <c r="P159" i="2" s="1"/>
  <c r="G159" i="2"/>
  <c r="I159" i="2"/>
  <c r="J159" i="2" s="1"/>
  <c r="K159" i="2"/>
  <c r="O159" i="2"/>
  <c r="S159" i="2"/>
  <c r="C160" i="2"/>
  <c r="D160" i="2" s="1"/>
  <c r="K160" i="2" s="1"/>
  <c r="O160" i="2" s="1"/>
  <c r="S160" i="2" s="1"/>
  <c r="E160" i="2"/>
  <c r="F160" i="2"/>
  <c r="L160" i="2" s="1"/>
  <c r="P160" i="2" s="1"/>
  <c r="G160" i="2"/>
  <c r="H160" i="2" s="1"/>
  <c r="I160" i="2"/>
  <c r="J160" i="2" s="1"/>
  <c r="C161" i="2"/>
  <c r="D161" i="2" s="1"/>
  <c r="K161" i="2" s="1"/>
  <c r="O161" i="2" s="1"/>
  <c r="S161" i="2" s="1"/>
  <c r="E161" i="2"/>
  <c r="I161" i="2"/>
  <c r="C162" i="2"/>
  <c r="D162" i="2"/>
  <c r="K162" i="2" s="1"/>
  <c r="O162" i="2" s="1"/>
  <c r="S162" i="2" s="1"/>
  <c r="E162" i="2"/>
  <c r="I162" i="2"/>
  <c r="J162" i="2" s="1"/>
  <c r="C163" i="2"/>
  <c r="D163" i="2" s="1"/>
  <c r="E163" i="2"/>
  <c r="F163" i="2" s="1"/>
  <c r="L163" i="2" s="1"/>
  <c r="P163" i="2" s="1"/>
  <c r="G163" i="2"/>
  <c r="I163" i="2"/>
  <c r="J163" i="2" s="1"/>
  <c r="K163" i="2"/>
  <c r="O163" i="2" s="1"/>
  <c r="S163" i="2" s="1"/>
  <c r="C164" i="2"/>
  <c r="D164" i="2" s="1"/>
  <c r="K164" i="2" s="1"/>
  <c r="O164" i="2" s="1"/>
  <c r="S164" i="2" s="1"/>
  <c r="E164" i="2"/>
  <c r="F164" i="2" s="1"/>
  <c r="L164" i="2" s="1"/>
  <c r="P164" i="2" s="1"/>
  <c r="G164" i="2"/>
  <c r="H164" i="2" s="1"/>
  <c r="I164" i="2"/>
  <c r="J164" i="2" s="1"/>
  <c r="N164" i="2" s="1"/>
  <c r="R164" i="2" s="1"/>
  <c r="C165" i="2"/>
  <c r="D165" i="2" s="1"/>
  <c r="K165" i="2" s="1"/>
  <c r="O165" i="2" s="1"/>
  <c r="S165" i="2" s="1"/>
  <c r="E165" i="2"/>
  <c r="I165" i="2"/>
  <c r="C166" i="2"/>
  <c r="D166" i="2" s="1"/>
  <c r="K166" i="2" s="1"/>
  <c r="O166" i="2" s="1"/>
  <c r="S166" i="2" s="1"/>
  <c r="E166" i="2"/>
  <c r="F166" i="2" s="1"/>
  <c r="L166" i="2" s="1"/>
  <c r="P166" i="2" s="1"/>
  <c r="I166" i="2"/>
  <c r="J166" i="2" s="1"/>
  <c r="C167" i="2"/>
  <c r="D167" i="2" s="1"/>
  <c r="E167" i="2"/>
  <c r="F167" i="2" s="1"/>
  <c r="I167" i="2"/>
  <c r="J167" i="2" s="1"/>
  <c r="C168" i="2"/>
  <c r="D168" i="2" s="1"/>
  <c r="E168" i="2"/>
  <c r="F168" i="2"/>
  <c r="L168" i="2" s="1"/>
  <c r="P168" i="2" s="1"/>
  <c r="G168" i="2"/>
  <c r="I168" i="2"/>
  <c r="J168" i="2" s="1"/>
  <c r="N168" i="2" s="1"/>
  <c r="R168" i="2" s="1"/>
  <c r="C169" i="2"/>
  <c r="D169" i="2" s="1"/>
  <c r="K169" i="2" s="1"/>
  <c r="O169" i="2" s="1"/>
  <c r="S169" i="2" s="1"/>
  <c r="E169" i="2"/>
  <c r="I169" i="2"/>
  <c r="C170" i="2"/>
  <c r="D170" i="2" s="1"/>
  <c r="K170" i="2" s="1"/>
  <c r="O170" i="2" s="1"/>
  <c r="S170" i="2" s="1"/>
  <c r="E170" i="2"/>
  <c r="I170" i="2"/>
  <c r="C171" i="2"/>
  <c r="D171" i="2" s="1"/>
  <c r="K171" i="2" s="1"/>
  <c r="O171" i="2" s="1"/>
  <c r="S171" i="2" s="1"/>
  <c r="E171" i="2"/>
  <c r="F171" i="2" s="1"/>
  <c r="G171" i="2"/>
  <c r="I171" i="2"/>
  <c r="J171" i="2" s="1"/>
  <c r="C172" i="2"/>
  <c r="D172" i="2" s="1"/>
  <c r="E172" i="2"/>
  <c r="G172" i="2" s="1"/>
  <c r="I172" i="2"/>
  <c r="J172" i="2"/>
  <c r="K172" i="2"/>
  <c r="O172" i="2" s="1"/>
  <c r="S172" i="2" s="1"/>
  <c r="C173" i="2"/>
  <c r="D173" i="2" s="1"/>
  <c r="K173" i="2" s="1"/>
  <c r="O173" i="2" s="1"/>
  <c r="S173" i="2" s="1"/>
  <c r="E173" i="2"/>
  <c r="I173" i="2"/>
  <c r="C174" i="2"/>
  <c r="D174" i="2" s="1"/>
  <c r="K174" i="2" s="1"/>
  <c r="O174" i="2" s="1"/>
  <c r="S174" i="2" s="1"/>
  <c r="E174" i="2"/>
  <c r="I174" i="2"/>
  <c r="C175" i="2"/>
  <c r="D175" i="2" s="1"/>
  <c r="K175" i="2" s="1"/>
  <c r="O175" i="2" s="1"/>
  <c r="S175" i="2" s="1"/>
  <c r="E175" i="2"/>
  <c r="F175" i="2" s="1"/>
  <c r="L175" i="2" s="1"/>
  <c r="P175" i="2" s="1"/>
  <c r="G175" i="2"/>
  <c r="I175" i="2"/>
  <c r="J175" i="2" s="1"/>
  <c r="C176" i="2"/>
  <c r="D176" i="2" s="1"/>
  <c r="E176" i="2"/>
  <c r="F176" i="2"/>
  <c r="L176" i="2" s="1"/>
  <c r="P176" i="2" s="1"/>
  <c r="G176" i="2"/>
  <c r="I176" i="2"/>
  <c r="C177" i="2"/>
  <c r="D177" i="2" s="1"/>
  <c r="K177" i="2" s="1"/>
  <c r="O177" i="2" s="1"/>
  <c r="S177" i="2" s="1"/>
  <c r="E177" i="2"/>
  <c r="I177" i="2"/>
  <c r="C178" i="2"/>
  <c r="D178" i="2" s="1"/>
  <c r="K178" i="2" s="1"/>
  <c r="O178" i="2" s="1"/>
  <c r="S178" i="2" s="1"/>
  <c r="E178" i="2"/>
  <c r="I178" i="2"/>
  <c r="C179" i="2"/>
  <c r="D179" i="2" s="1"/>
  <c r="K179" i="2" s="1"/>
  <c r="O179" i="2" s="1"/>
  <c r="S179" i="2" s="1"/>
  <c r="E179" i="2"/>
  <c r="F179" i="2" s="1"/>
  <c r="G179" i="2"/>
  <c r="H179" i="2" s="1"/>
  <c r="I179" i="2"/>
  <c r="J179" i="2" s="1"/>
  <c r="C180" i="2"/>
  <c r="D180" i="2" s="1"/>
  <c r="K180" i="2" s="1"/>
  <c r="O180" i="2" s="1"/>
  <c r="S180" i="2" s="1"/>
  <c r="E180" i="2"/>
  <c r="F180" i="2" s="1"/>
  <c r="I180" i="2"/>
  <c r="J180" i="2"/>
  <c r="N180" i="2"/>
  <c r="R180" i="2" s="1"/>
  <c r="C181" i="2"/>
  <c r="D181" i="2" s="1"/>
  <c r="E181" i="2"/>
  <c r="F181" i="2" s="1"/>
  <c r="I181" i="2"/>
  <c r="J181" i="2" s="1"/>
  <c r="N181" i="2" s="1"/>
  <c r="R181" i="2" s="1"/>
  <c r="K181" i="2"/>
  <c r="O181" i="2" s="1"/>
  <c r="S181" i="2" s="1"/>
  <c r="C182" i="2"/>
  <c r="D182" i="2" s="1"/>
  <c r="K182" i="2" s="1"/>
  <c r="O182" i="2" s="1"/>
  <c r="S182" i="2" s="1"/>
  <c r="E182" i="2"/>
  <c r="G182" i="2" s="1"/>
  <c r="H182" i="2" s="1"/>
  <c r="M182" i="2" s="1"/>
  <c r="Q182" i="2" s="1"/>
  <c r="I182" i="2"/>
  <c r="J182" i="2" s="1"/>
  <c r="N182" i="2" s="1"/>
  <c r="R182" i="2" s="1"/>
  <c r="C183" i="2"/>
  <c r="D183" i="2" s="1"/>
  <c r="E183" i="2"/>
  <c r="F183" i="2" s="1"/>
  <c r="G183" i="2"/>
  <c r="H183" i="2" s="1"/>
  <c r="I183" i="2"/>
  <c r="L183" i="2"/>
  <c r="P183" i="2" s="1"/>
  <c r="C184" i="2"/>
  <c r="D184" i="2" s="1"/>
  <c r="K184" i="2" s="1"/>
  <c r="O184" i="2" s="1"/>
  <c r="S184" i="2" s="1"/>
  <c r="E184" i="2"/>
  <c r="F184" i="2" s="1"/>
  <c r="L184" i="2" s="1"/>
  <c r="P184" i="2" s="1"/>
  <c r="G184" i="2"/>
  <c r="H184" i="2" s="1"/>
  <c r="M184" i="2" s="1"/>
  <c r="Q184" i="2" s="1"/>
  <c r="I184" i="2"/>
  <c r="J184" i="2" s="1"/>
  <c r="N184" i="2" s="1"/>
  <c r="R184" i="2" s="1"/>
  <c r="C185" i="2"/>
  <c r="D185" i="2"/>
  <c r="K185" i="2" s="1"/>
  <c r="O185" i="2" s="1"/>
  <c r="S185" i="2" s="1"/>
  <c r="E185" i="2"/>
  <c r="G185" i="2" s="1"/>
  <c r="I185" i="2"/>
  <c r="J185" i="2"/>
  <c r="N185" i="2" s="1"/>
  <c r="R185" i="2" s="1"/>
  <c r="C186" i="2"/>
  <c r="D186" i="2" s="1"/>
  <c r="K186" i="2" s="1"/>
  <c r="O186" i="2" s="1"/>
  <c r="S186" i="2" s="1"/>
  <c r="E186" i="2"/>
  <c r="I186" i="2"/>
  <c r="J186" i="2" s="1"/>
  <c r="C187" i="2"/>
  <c r="D187" i="2" s="1"/>
  <c r="K187" i="2" s="1"/>
  <c r="O187" i="2" s="1"/>
  <c r="S187" i="2" s="1"/>
  <c r="E187" i="2"/>
  <c r="F187" i="2"/>
  <c r="L187" i="2" s="1"/>
  <c r="P187" i="2" s="1"/>
  <c r="G187" i="2"/>
  <c r="H187" i="2" s="1"/>
  <c r="I187" i="2"/>
  <c r="J187" i="2"/>
  <c r="N187" i="2" s="1"/>
  <c r="R187" i="2" s="1"/>
  <c r="C188" i="2"/>
  <c r="D188" i="2" s="1"/>
  <c r="K188" i="2" s="1"/>
  <c r="O188" i="2" s="1"/>
  <c r="S188" i="2" s="1"/>
  <c r="E188" i="2"/>
  <c r="I188" i="2"/>
  <c r="J188" i="2" s="1"/>
  <c r="C189" i="2"/>
  <c r="D189" i="2" s="1"/>
  <c r="K189" i="2" s="1"/>
  <c r="O189" i="2" s="1"/>
  <c r="S189" i="2" s="1"/>
  <c r="E189" i="2"/>
  <c r="G189" i="2" s="1"/>
  <c r="I189" i="2"/>
  <c r="C190" i="2"/>
  <c r="D190" i="2" s="1"/>
  <c r="K190" i="2" s="1"/>
  <c r="O190" i="2" s="1"/>
  <c r="S190" i="2" s="1"/>
  <c r="E190" i="2"/>
  <c r="F190" i="2" s="1"/>
  <c r="I190" i="2"/>
  <c r="J190" i="2" s="1"/>
  <c r="C191" i="2"/>
  <c r="D191" i="2" s="1"/>
  <c r="K191" i="2" s="1"/>
  <c r="O191" i="2" s="1"/>
  <c r="S191" i="2" s="1"/>
  <c r="E191" i="2"/>
  <c r="F191" i="2" s="1"/>
  <c r="L191" i="2" s="1"/>
  <c r="P191" i="2" s="1"/>
  <c r="I191" i="2"/>
  <c r="J191" i="2" s="1"/>
  <c r="N191" i="2"/>
  <c r="R191" i="2" s="1"/>
  <c r="C192" i="2"/>
  <c r="D192" i="2" s="1"/>
  <c r="K192" i="2" s="1"/>
  <c r="O192" i="2" s="1"/>
  <c r="S192" i="2" s="1"/>
  <c r="E192" i="2"/>
  <c r="I192" i="2"/>
  <c r="J192" i="2" s="1"/>
  <c r="C193" i="2"/>
  <c r="D193" i="2" s="1"/>
  <c r="K193" i="2" s="1"/>
  <c r="O193" i="2" s="1"/>
  <c r="S193" i="2" s="1"/>
  <c r="E193" i="2"/>
  <c r="G193" i="2" s="1"/>
  <c r="F193" i="2"/>
  <c r="L193" i="2" s="1"/>
  <c r="P193" i="2" s="1"/>
  <c r="I193" i="2"/>
  <c r="J193" i="2" s="1"/>
  <c r="N193" i="2" s="1"/>
  <c r="R193" i="2" s="1"/>
  <c r="C194" i="2"/>
  <c r="D194" i="2" s="1"/>
  <c r="K194" i="2" s="1"/>
  <c r="O194" i="2" s="1"/>
  <c r="S194" i="2" s="1"/>
  <c r="E194" i="2"/>
  <c r="F194" i="2" s="1"/>
  <c r="I194" i="2"/>
  <c r="J194" i="2" s="1"/>
  <c r="C195" i="2"/>
  <c r="D195" i="2"/>
  <c r="K195" i="2" s="1"/>
  <c r="O195" i="2" s="1"/>
  <c r="S195" i="2" s="1"/>
  <c r="E195" i="2"/>
  <c r="G195" i="2" s="1"/>
  <c r="H195" i="2" s="1"/>
  <c r="I195" i="2"/>
  <c r="J195" i="2" s="1"/>
  <c r="C196" i="2"/>
  <c r="D196" i="2" s="1"/>
  <c r="K196" i="2" s="1"/>
  <c r="O196" i="2" s="1"/>
  <c r="S196" i="2" s="1"/>
  <c r="E196" i="2"/>
  <c r="I196" i="2"/>
  <c r="J196" i="2" s="1"/>
  <c r="C197" i="2"/>
  <c r="D197" i="2" s="1"/>
  <c r="K197" i="2" s="1"/>
  <c r="O197" i="2" s="1"/>
  <c r="S197" i="2" s="1"/>
  <c r="E197" i="2"/>
  <c r="I197" i="2"/>
  <c r="J197" i="2" s="1"/>
  <c r="C198" i="2"/>
  <c r="D198" i="2" s="1"/>
  <c r="K198" i="2" s="1"/>
  <c r="O198" i="2" s="1"/>
  <c r="S198" i="2" s="1"/>
  <c r="E198" i="2"/>
  <c r="F198" i="2" s="1"/>
  <c r="G198" i="2"/>
  <c r="H198" i="2" s="1"/>
  <c r="I198" i="2"/>
  <c r="J198" i="2" s="1"/>
  <c r="C199" i="2"/>
  <c r="D199" i="2" s="1"/>
  <c r="K199" i="2" s="1"/>
  <c r="O199" i="2" s="1"/>
  <c r="S199" i="2" s="1"/>
  <c r="E199" i="2"/>
  <c r="G199" i="2" s="1"/>
  <c r="F199" i="2"/>
  <c r="L199" i="2" s="1"/>
  <c r="P199" i="2" s="1"/>
  <c r="I199" i="2"/>
  <c r="C200" i="2"/>
  <c r="D200" i="2" s="1"/>
  <c r="K200" i="2" s="1"/>
  <c r="O200" i="2" s="1"/>
  <c r="S200" i="2" s="1"/>
  <c r="E200" i="2"/>
  <c r="I200" i="2"/>
  <c r="J200" i="2" s="1"/>
  <c r="C201" i="2"/>
  <c r="D201" i="2"/>
  <c r="K201" i="2" s="1"/>
  <c r="O201" i="2" s="1"/>
  <c r="S201" i="2" s="1"/>
  <c r="E201" i="2"/>
  <c r="G201" i="2" s="1"/>
  <c r="I201" i="2"/>
  <c r="J201" i="2" s="1"/>
  <c r="C202" i="2"/>
  <c r="D202" i="2" s="1"/>
  <c r="K202" i="2" s="1"/>
  <c r="O202" i="2" s="1"/>
  <c r="S202" i="2" s="1"/>
  <c r="E202" i="2"/>
  <c r="F202" i="2" s="1"/>
  <c r="I202" i="2"/>
  <c r="J202" i="2" s="1"/>
  <c r="C203" i="2"/>
  <c r="D203" i="2" s="1"/>
  <c r="K203" i="2" s="1"/>
  <c r="O203" i="2" s="1"/>
  <c r="S203" i="2" s="1"/>
  <c r="E203" i="2"/>
  <c r="G203" i="2" s="1"/>
  <c r="I203" i="2"/>
  <c r="J203" i="2"/>
  <c r="C204" i="2"/>
  <c r="D204" i="2" s="1"/>
  <c r="K204" i="2" s="1"/>
  <c r="O204" i="2" s="1"/>
  <c r="S204" i="2" s="1"/>
  <c r="E204" i="2"/>
  <c r="G204" i="2" s="1"/>
  <c r="H204" i="2" s="1"/>
  <c r="M204" i="2" s="1"/>
  <c r="Q204" i="2" s="1"/>
  <c r="I204" i="2"/>
  <c r="J204" i="2" s="1"/>
  <c r="C205" i="2"/>
  <c r="D205" i="2" s="1"/>
  <c r="K205" i="2" s="1"/>
  <c r="O205" i="2" s="1"/>
  <c r="S205" i="2" s="1"/>
  <c r="E205" i="2"/>
  <c r="G205" i="2" s="1"/>
  <c r="I205" i="2"/>
  <c r="J205" i="2" s="1"/>
  <c r="N205" i="2" s="1"/>
  <c r="R205" i="2" s="1"/>
  <c r="C206" i="2"/>
  <c r="D206" i="2" s="1"/>
  <c r="K206" i="2" s="1"/>
  <c r="O206" i="2" s="1"/>
  <c r="S206" i="2" s="1"/>
  <c r="E206" i="2"/>
  <c r="F206" i="2" s="1"/>
  <c r="I206" i="2"/>
  <c r="J206" i="2" s="1"/>
  <c r="C207" i="2"/>
  <c r="D207" i="2"/>
  <c r="K207" i="2" s="1"/>
  <c r="O207" i="2" s="1"/>
  <c r="S207" i="2" s="1"/>
  <c r="E207" i="2"/>
  <c r="F207" i="2" s="1"/>
  <c r="L207" i="2" s="1"/>
  <c r="P207" i="2" s="1"/>
  <c r="I207" i="2"/>
  <c r="J207" i="2" s="1"/>
  <c r="N207" i="2" s="1"/>
  <c r="R207" i="2" s="1"/>
  <c r="C208" i="2"/>
  <c r="D208" i="2" s="1"/>
  <c r="K208" i="2" s="1"/>
  <c r="O208" i="2" s="1"/>
  <c r="S208" i="2" s="1"/>
  <c r="E208" i="2"/>
  <c r="G208" i="2" s="1"/>
  <c r="H208" i="2" s="1"/>
  <c r="I208" i="2"/>
  <c r="J208" i="2" s="1"/>
  <c r="C209" i="2"/>
  <c r="D209" i="2" s="1"/>
  <c r="K209" i="2" s="1"/>
  <c r="O209" i="2" s="1"/>
  <c r="S209" i="2" s="1"/>
  <c r="E209" i="2"/>
  <c r="G209" i="2" s="1"/>
  <c r="I209" i="2"/>
  <c r="J209" i="2"/>
  <c r="C210" i="2"/>
  <c r="D210" i="2" s="1"/>
  <c r="K210" i="2" s="1"/>
  <c r="O210" i="2" s="1"/>
  <c r="S210" i="2" s="1"/>
  <c r="E210" i="2"/>
  <c r="F210" i="2" s="1"/>
  <c r="I210" i="2"/>
  <c r="J210" i="2" s="1"/>
  <c r="C211" i="2"/>
  <c r="D211" i="2" s="1"/>
  <c r="K211" i="2" s="1"/>
  <c r="O211" i="2" s="1"/>
  <c r="S211" i="2" s="1"/>
  <c r="E211" i="2"/>
  <c r="F211" i="2" s="1"/>
  <c r="I211" i="2"/>
  <c r="C212" i="2"/>
  <c r="D212" i="2" s="1"/>
  <c r="K212" i="2" s="1"/>
  <c r="O212" i="2" s="1"/>
  <c r="S212" i="2" s="1"/>
  <c r="E212" i="2"/>
  <c r="G212" i="2" s="1"/>
  <c r="H212" i="2" s="1"/>
  <c r="I212" i="2"/>
  <c r="J212" i="2" s="1"/>
  <c r="C213" i="2"/>
  <c r="D213" i="2" s="1"/>
  <c r="K213" i="2" s="1"/>
  <c r="O213" i="2" s="1"/>
  <c r="S213" i="2" s="1"/>
  <c r="E213" i="2"/>
  <c r="G213" i="2" s="1"/>
  <c r="I213" i="2"/>
  <c r="N213" i="2" s="1"/>
  <c r="R213" i="2" s="1"/>
  <c r="J213" i="2"/>
  <c r="C214" i="2"/>
  <c r="D214" i="2" s="1"/>
  <c r="K214" i="2" s="1"/>
  <c r="O214" i="2" s="1"/>
  <c r="S214" i="2" s="1"/>
  <c r="E214" i="2"/>
  <c r="F214" i="2" s="1"/>
  <c r="I214" i="2"/>
  <c r="J214" i="2" s="1"/>
  <c r="C215" i="2"/>
  <c r="D215" i="2" s="1"/>
  <c r="K215" i="2" s="1"/>
  <c r="O215" i="2" s="1"/>
  <c r="S215" i="2" s="1"/>
  <c r="E215" i="2"/>
  <c r="G215" i="2" s="1"/>
  <c r="F215" i="2"/>
  <c r="I215" i="2"/>
  <c r="J215" i="2" s="1"/>
  <c r="C216" i="2"/>
  <c r="D216" i="2" s="1"/>
  <c r="K216" i="2" s="1"/>
  <c r="O216" i="2" s="1"/>
  <c r="S216" i="2" s="1"/>
  <c r="E216" i="2"/>
  <c r="G216" i="2" s="1"/>
  <c r="H216" i="2" s="1"/>
  <c r="I216" i="2"/>
  <c r="J216" i="2" s="1"/>
  <c r="C217" i="2"/>
  <c r="D217" i="2"/>
  <c r="K217" i="2" s="1"/>
  <c r="O217" i="2" s="1"/>
  <c r="S217" i="2" s="1"/>
  <c r="E217" i="2"/>
  <c r="G217" i="2" s="1"/>
  <c r="I217" i="2"/>
  <c r="N217" i="2" s="1"/>
  <c r="R217" i="2" s="1"/>
  <c r="J217" i="2"/>
  <c r="C218" i="2"/>
  <c r="D218" i="2" s="1"/>
  <c r="K218" i="2" s="1"/>
  <c r="O218" i="2" s="1"/>
  <c r="S218" i="2" s="1"/>
  <c r="E218" i="2"/>
  <c r="F218" i="2" s="1"/>
  <c r="I218" i="2"/>
  <c r="J218" i="2" s="1"/>
  <c r="C219" i="2"/>
  <c r="D219" i="2" s="1"/>
  <c r="K219" i="2" s="1"/>
  <c r="O219" i="2" s="1"/>
  <c r="S219" i="2" s="1"/>
  <c r="E219" i="2"/>
  <c r="G219" i="2" s="1"/>
  <c r="H219" i="2" s="1"/>
  <c r="F219" i="2"/>
  <c r="I219" i="2"/>
  <c r="J219" i="2"/>
  <c r="L219" i="2"/>
  <c r="P219" i="2" s="1"/>
  <c r="C220" i="2"/>
  <c r="D220" i="2" s="1"/>
  <c r="K220" i="2" s="1"/>
  <c r="O220" i="2" s="1"/>
  <c r="S220" i="2" s="1"/>
  <c r="E220" i="2"/>
  <c r="G220" i="2"/>
  <c r="H220" i="2" s="1"/>
  <c r="I220" i="2"/>
  <c r="J220" i="2" s="1"/>
  <c r="C221" i="2"/>
  <c r="D221" i="2" s="1"/>
  <c r="K221" i="2" s="1"/>
  <c r="O221" i="2" s="1"/>
  <c r="S221" i="2" s="1"/>
  <c r="E221" i="2"/>
  <c r="G221" i="2" s="1"/>
  <c r="F221" i="2"/>
  <c r="L221" i="2" s="1"/>
  <c r="P221" i="2" s="1"/>
  <c r="I221" i="2"/>
  <c r="J221" i="2" s="1"/>
  <c r="C222" i="2"/>
  <c r="D222" i="2" s="1"/>
  <c r="K222" i="2" s="1"/>
  <c r="O222" i="2" s="1"/>
  <c r="S222" i="2" s="1"/>
  <c r="E222" i="2"/>
  <c r="F222" i="2" s="1"/>
  <c r="I222" i="2"/>
  <c r="J222" i="2" s="1"/>
  <c r="C223" i="2"/>
  <c r="D223" i="2" s="1"/>
  <c r="K223" i="2" s="1"/>
  <c r="O223" i="2" s="1"/>
  <c r="S223" i="2" s="1"/>
  <c r="E223" i="2"/>
  <c r="F223" i="2"/>
  <c r="G223" i="2"/>
  <c r="H223" i="2" s="1"/>
  <c r="I223" i="2"/>
  <c r="J223" i="2"/>
  <c r="N223" i="2" s="1"/>
  <c r="R223" i="2" s="1"/>
  <c r="L223" i="2"/>
  <c r="P223" i="2" s="1"/>
  <c r="C224" i="2"/>
  <c r="D224" i="2" s="1"/>
  <c r="E224" i="2"/>
  <c r="G224" i="2"/>
  <c r="I224" i="2"/>
  <c r="J224" i="2" s="1"/>
  <c r="K224" i="2"/>
  <c r="O224" i="2" s="1"/>
  <c r="S224" i="2" s="1"/>
  <c r="C225" i="2"/>
  <c r="D225" i="2"/>
  <c r="K225" i="2" s="1"/>
  <c r="O225" i="2" s="1"/>
  <c r="S225" i="2" s="1"/>
  <c r="E225" i="2"/>
  <c r="G225" i="2" s="1"/>
  <c r="I225" i="2"/>
  <c r="J225" i="2"/>
  <c r="N225" i="2" s="1"/>
  <c r="R225" i="2" s="1"/>
  <c r="C226" i="2"/>
  <c r="D226" i="2" s="1"/>
  <c r="K226" i="2" s="1"/>
  <c r="O226" i="2" s="1"/>
  <c r="S226" i="2" s="1"/>
  <c r="E226" i="2"/>
  <c r="I226" i="2"/>
  <c r="C227" i="2"/>
  <c r="D227" i="2" s="1"/>
  <c r="K227" i="2" s="1"/>
  <c r="O227" i="2" s="1"/>
  <c r="S227" i="2" s="1"/>
  <c r="E227" i="2"/>
  <c r="F227" i="2" s="1"/>
  <c r="G227" i="2"/>
  <c r="H227" i="2" s="1"/>
  <c r="I227" i="2"/>
  <c r="J227" i="2" s="1"/>
  <c r="N227" i="2" s="1"/>
  <c r="R227" i="2" s="1"/>
  <c r="C228" i="2"/>
  <c r="D228" i="2" s="1"/>
  <c r="E228" i="2"/>
  <c r="G228" i="2" s="1"/>
  <c r="I228" i="2"/>
  <c r="J228" i="2" s="1"/>
  <c r="C229" i="2"/>
  <c r="D229" i="2" s="1"/>
  <c r="K229" i="2" s="1"/>
  <c r="O229" i="2" s="1"/>
  <c r="S229" i="2" s="1"/>
  <c r="E229" i="2"/>
  <c r="G229" i="2" s="1"/>
  <c r="I229" i="2"/>
  <c r="J229" i="2" s="1"/>
  <c r="N229" i="2" s="1"/>
  <c r="R229" i="2" s="1"/>
  <c r="C230" i="2"/>
  <c r="E230" i="2"/>
  <c r="I230" i="2"/>
  <c r="C231" i="2"/>
  <c r="D231" i="2"/>
  <c r="K231" i="2" s="1"/>
  <c r="O231" i="2" s="1"/>
  <c r="S231" i="2" s="1"/>
  <c r="E231" i="2"/>
  <c r="G231" i="2" s="1"/>
  <c r="I231" i="2"/>
  <c r="J231" i="2"/>
  <c r="C232" i="2"/>
  <c r="D232" i="2" s="1"/>
  <c r="E232" i="2"/>
  <c r="G232" i="2" s="1"/>
  <c r="I232" i="2"/>
  <c r="J232" i="2" s="1"/>
  <c r="K232" i="2"/>
  <c r="O232" i="2" s="1"/>
  <c r="S232" i="2" s="1"/>
  <c r="C233" i="2"/>
  <c r="D233" i="2" s="1"/>
  <c r="K233" i="2" s="1"/>
  <c r="O233" i="2" s="1"/>
  <c r="S233" i="2" s="1"/>
  <c r="E233" i="2"/>
  <c r="G233" i="2" s="1"/>
  <c r="F233" i="2"/>
  <c r="L233" i="2" s="1"/>
  <c r="P233" i="2" s="1"/>
  <c r="I233" i="2"/>
  <c r="J233" i="2" s="1"/>
  <c r="N233" i="2" s="1"/>
  <c r="R233" i="2" s="1"/>
  <c r="C234" i="2"/>
  <c r="E234" i="2"/>
  <c r="I234" i="2"/>
  <c r="C235" i="2"/>
  <c r="D235" i="2"/>
  <c r="K235" i="2" s="1"/>
  <c r="O235" i="2" s="1"/>
  <c r="S235" i="2" s="1"/>
  <c r="E235" i="2"/>
  <c r="F235" i="2" s="1"/>
  <c r="I235" i="2"/>
  <c r="C236" i="2"/>
  <c r="D236" i="2" s="1"/>
  <c r="E236" i="2"/>
  <c r="G236" i="2"/>
  <c r="I236" i="2"/>
  <c r="J236" i="2" s="1"/>
  <c r="K236" i="2"/>
  <c r="O236" i="2" s="1"/>
  <c r="S236" i="2" s="1"/>
  <c r="C237" i="2"/>
  <c r="D237" i="2"/>
  <c r="K237" i="2" s="1"/>
  <c r="O237" i="2" s="1"/>
  <c r="S237" i="2" s="1"/>
  <c r="E237" i="2"/>
  <c r="G237" i="2" s="1"/>
  <c r="H237" i="2" s="1"/>
  <c r="I237" i="2"/>
  <c r="J237" i="2"/>
  <c r="C238" i="2"/>
  <c r="D238" i="2" s="1"/>
  <c r="E238" i="2"/>
  <c r="I238" i="2"/>
  <c r="C239" i="2"/>
  <c r="D239" i="2"/>
  <c r="K239" i="2" s="1"/>
  <c r="O239" i="2" s="1"/>
  <c r="S239" i="2" s="1"/>
  <c r="E239" i="2"/>
  <c r="G239" i="2" s="1"/>
  <c r="I239" i="2"/>
  <c r="J239" i="2"/>
  <c r="C240" i="2"/>
  <c r="D240" i="2" s="1"/>
  <c r="E240" i="2"/>
  <c r="G240" i="2" s="1"/>
  <c r="I240" i="2"/>
  <c r="C241" i="2"/>
  <c r="D241" i="2" s="1"/>
  <c r="K241" i="2" s="1"/>
  <c r="O241" i="2" s="1"/>
  <c r="S241" i="2" s="1"/>
  <c r="E241" i="2"/>
  <c r="G241" i="2" s="1"/>
  <c r="H241" i="2" s="1"/>
  <c r="I241" i="2"/>
  <c r="J241" i="2"/>
  <c r="C242" i="2"/>
  <c r="D242" i="2" s="1"/>
  <c r="E242" i="2"/>
  <c r="G242" i="2" s="1"/>
  <c r="I242" i="2"/>
  <c r="C243" i="2"/>
  <c r="D243" i="2" s="1"/>
  <c r="K243" i="2" s="1"/>
  <c r="O243" i="2" s="1"/>
  <c r="S243" i="2" s="1"/>
  <c r="E243" i="2"/>
  <c r="G243" i="2" s="1"/>
  <c r="F243" i="2"/>
  <c r="L243" i="2" s="1"/>
  <c r="P243" i="2" s="1"/>
  <c r="I243" i="2"/>
  <c r="J243" i="2" s="1"/>
  <c r="N243" i="2" s="1"/>
  <c r="R243" i="2" s="1"/>
  <c r="C244" i="2"/>
  <c r="D244" i="2" s="1"/>
  <c r="E244" i="2"/>
  <c r="G244" i="2" s="1"/>
  <c r="I244" i="2"/>
  <c r="K244" i="2"/>
  <c r="O244" i="2" s="1"/>
  <c r="S244" i="2" s="1"/>
  <c r="C245" i="2"/>
  <c r="D245" i="2"/>
  <c r="K245" i="2" s="1"/>
  <c r="O245" i="2" s="1"/>
  <c r="S245" i="2" s="1"/>
  <c r="E245" i="2"/>
  <c r="G245" i="2" s="1"/>
  <c r="I245" i="2"/>
  <c r="J245" i="2"/>
  <c r="N245" i="2" s="1"/>
  <c r="R245" i="2" s="1"/>
  <c r="C246" i="2"/>
  <c r="D246" i="2" s="1"/>
  <c r="E246" i="2"/>
  <c r="G246" i="2" s="1"/>
  <c r="I246" i="2"/>
  <c r="C247" i="2"/>
  <c r="D247" i="2" s="1"/>
  <c r="K247" i="2" s="1"/>
  <c r="O247" i="2" s="1"/>
  <c r="S247" i="2" s="1"/>
  <c r="E247" i="2"/>
  <c r="F247" i="2" s="1"/>
  <c r="L247" i="2" s="1"/>
  <c r="P247" i="2" s="1"/>
  <c r="I247" i="2"/>
  <c r="J247" i="2"/>
  <c r="N247" i="2" s="1"/>
  <c r="R247" i="2" s="1"/>
  <c r="C248" i="2"/>
  <c r="D248" i="2" s="1"/>
  <c r="K248" i="2" s="1"/>
  <c r="O248" i="2" s="1"/>
  <c r="S248" i="2" s="1"/>
  <c r="E248" i="2"/>
  <c r="G248" i="2"/>
  <c r="H248" i="2" s="1"/>
  <c r="I248" i="2"/>
  <c r="C249" i="2"/>
  <c r="D249" i="2" s="1"/>
  <c r="K249" i="2" s="1"/>
  <c r="O249" i="2" s="1"/>
  <c r="S249" i="2" s="1"/>
  <c r="E249" i="2"/>
  <c r="G249" i="2" s="1"/>
  <c r="H249" i="2" s="1"/>
  <c r="I249" i="2"/>
  <c r="J249" i="2" s="1"/>
  <c r="N249" i="2" s="1"/>
  <c r="R249" i="2" s="1"/>
  <c r="C250" i="2"/>
  <c r="D250" i="2" s="1"/>
  <c r="E250" i="2"/>
  <c r="G250" i="2"/>
  <c r="H250" i="2" s="1"/>
  <c r="I250" i="2"/>
  <c r="K250" i="2"/>
  <c r="O250" i="2"/>
  <c r="S250" i="2" s="1"/>
  <c r="C251" i="2"/>
  <c r="D251" i="2" s="1"/>
  <c r="K251" i="2" s="1"/>
  <c r="O251" i="2" s="1"/>
  <c r="S251" i="2" s="1"/>
  <c r="E251" i="2"/>
  <c r="F251" i="2" s="1"/>
  <c r="L251" i="2" s="1"/>
  <c r="P251" i="2" s="1"/>
  <c r="G251" i="2"/>
  <c r="H251" i="2" s="1"/>
  <c r="I251" i="2"/>
  <c r="J251" i="2" s="1"/>
  <c r="C252" i="2"/>
  <c r="D252" i="2" s="1"/>
  <c r="E252" i="2"/>
  <c r="I252" i="2"/>
  <c r="C253" i="2"/>
  <c r="D253" i="2"/>
  <c r="K253" i="2" s="1"/>
  <c r="O253" i="2" s="1"/>
  <c r="S253" i="2" s="1"/>
  <c r="E253" i="2"/>
  <c r="G253" i="2" s="1"/>
  <c r="H253" i="2" s="1"/>
  <c r="I253" i="2"/>
  <c r="J253" i="2"/>
  <c r="C254" i="2"/>
  <c r="D254" i="2" s="1"/>
  <c r="E254" i="2"/>
  <c r="I254" i="2"/>
  <c r="C255" i="2"/>
  <c r="D255" i="2"/>
  <c r="K255" i="2" s="1"/>
  <c r="O255" i="2" s="1"/>
  <c r="S255" i="2" s="1"/>
  <c r="E255" i="2"/>
  <c r="G255" i="2" s="1"/>
  <c r="I255" i="2"/>
  <c r="J255" i="2"/>
  <c r="C256" i="2"/>
  <c r="D256" i="2" s="1"/>
  <c r="E256" i="2"/>
  <c r="G256" i="2" s="1"/>
  <c r="I256" i="2"/>
  <c r="C257" i="2"/>
  <c r="D257" i="2" s="1"/>
  <c r="K257" i="2" s="1"/>
  <c r="O257" i="2" s="1"/>
  <c r="S257" i="2" s="1"/>
  <c r="E257" i="2"/>
  <c r="G257" i="2" s="1"/>
  <c r="H257" i="2" s="1"/>
  <c r="I257" i="2"/>
  <c r="J257" i="2"/>
  <c r="C258" i="2"/>
  <c r="D258" i="2" s="1"/>
  <c r="E258" i="2"/>
  <c r="G258" i="2" s="1"/>
  <c r="I258" i="2"/>
  <c r="C259" i="2"/>
  <c r="D259" i="2" s="1"/>
  <c r="K259" i="2" s="1"/>
  <c r="O259" i="2" s="1"/>
  <c r="S259" i="2" s="1"/>
  <c r="E259" i="2"/>
  <c r="G259" i="2" s="1"/>
  <c r="F259" i="2"/>
  <c r="L259" i="2" s="1"/>
  <c r="P259" i="2" s="1"/>
  <c r="I259" i="2"/>
  <c r="J259" i="2" s="1"/>
  <c r="N259" i="2" s="1"/>
  <c r="R259" i="2" s="1"/>
  <c r="C260" i="2"/>
  <c r="D260" i="2" s="1"/>
  <c r="E260" i="2"/>
  <c r="G260" i="2" s="1"/>
  <c r="I260" i="2"/>
  <c r="K260" i="2"/>
  <c r="O260" i="2" s="1"/>
  <c r="S260" i="2" s="1"/>
  <c r="C261" i="2"/>
  <c r="D261" i="2"/>
  <c r="K261" i="2" s="1"/>
  <c r="O261" i="2" s="1"/>
  <c r="S261" i="2" s="1"/>
  <c r="E261" i="2"/>
  <c r="G261" i="2" s="1"/>
  <c r="I261" i="2"/>
  <c r="J261" i="2"/>
  <c r="N261" i="2" s="1"/>
  <c r="R261" i="2" s="1"/>
  <c r="C262" i="2"/>
  <c r="D262" i="2" s="1"/>
  <c r="E262" i="2"/>
  <c r="G262" i="2" s="1"/>
  <c r="I262" i="2"/>
  <c r="C263" i="2"/>
  <c r="D263" i="2" s="1"/>
  <c r="K263" i="2" s="1"/>
  <c r="O263" i="2" s="1"/>
  <c r="S263" i="2" s="1"/>
  <c r="E263" i="2"/>
  <c r="F263" i="2" s="1"/>
  <c r="L263" i="2" s="1"/>
  <c r="P263" i="2" s="1"/>
  <c r="I263" i="2"/>
  <c r="J263" i="2"/>
  <c r="N263" i="2" s="1"/>
  <c r="R263" i="2" s="1"/>
  <c r="C264" i="2"/>
  <c r="D264" i="2" s="1"/>
  <c r="E264" i="2"/>
  <c r="G264" i="2"/>
  <c r="H264" i="2" s="1"/>
  <c r="I264" i="2"/>
  <c r="C265" i="2"/>
  <c r="D265" i="2" s="1"/>
  <c r="K265" i="2" s="1"/>
  <c r="O265" i="2" s="1"/>
  <c r="S265" i="2" s="1"/>
  <c r="E265" i="2"/>
  <c r="G265" i="2" s="1"/>
  <c r="H265" i="2" s="1"/>
  <c r="I265" i="2"/>
  <c r="J265" i="2" s="1"/>
  <c r="N265" i="2" s="1"/>
  <c r="R265" i="2" s="1"/>
  <c r="C266" i="2"/>
  <c r="D266" i="2"/>
  <c r="E266" i="2"/>
  <c r="F266" i="2" s="1"/>
  <c r="I266" i="2"/>
  <c r="C267" i="2"/>
  <c r="D267" i="2" s="1"/>
  <c r="K267" i="2" s="1"/>
  <c r="O267" i="2" s="1"/>
  <c r="S267" i="2" s="1"/>
  <c r="E267" i="2"/>
  <c r="G267" i="2" s="1"/>
  <c r="F267" i="2"/>
  <c r="L267" i="2" s="1"/>
  <c r="P267" i="2" s="1"/>
  <c r="I267" i="2"/>
  <c r="J267" i="2" s="1"/>
  <c r="N267" i="2" s="1"/>
  <c r="R267" i="2" s="1"/>
  <c r="G5" i="2"/>
  <c r="H5" i="2" s="1"/>
  <c r="M5" i="2" s="1"/>
  <c r="Q5" i="2" s="1"/>
  <c r="I4" i="2"/>
  <c r="I5" i="2"/>
  <c r="I6" i="2"/>
  <c r="I3" i="2"/>
  <c r="E4" i="2"/>
  <c r="F4" i="2" s="1"/>
  <c r="E5" i="2"/>
  <c r="F5" i="2" s="1"/>
  <c r="E6" i="2"/>
  <c r="F6" i="2" s="1"/>
  <c r="E3" i="2"/>
  <c r="G3" i="2" s="1"/>
  <c r="H3" i="2" s="1"/>
  <c r="M3" i="2" s="1"/>
  <c r="Q3" i="2" s="1"/>
  <c r="C4" i="2"/>
  <c r="D4" i="2" s="1"/>
  <c r="C5" i="2"/>
  <c r="D5" i="2" s="1"/>
  <c r="C6" i="2"/>
  <c r="D6" i="2" s="1"/>
  <c r="C3" i="2"/>
  <c r="D3" i="2" s="1"/>
  <c r="J5" i="2"/>
  <c r="N5" i="2" s="1"/>
  <c r="R5" i="2" s="1"/>
  <c r="N257" i="2" l="1"/>
  <c r="R257" i="2" s="1"/>
  <c r="N255" i="2"/>
  <c r="R255" i="2" s="1"/>
  <c r="G263" i="2"/>
  <c r="F255" i="2"/>
  <c r="L255" i="2" s="1"/>
  <c r="P255" i="2" s="1"/>
  <c r="N253" i="2"/>
  <c r="R253" i="2" s="1"/>
  <c r="K252" i="2"/>
  <c r="O252" i="2" s="1"/>
  <c r="S252" i="2" s="1"/>
  <c r="N251" i="2"/>
  <c r="R251" i="2" s="1"/>
  <c r="G247" i="2"/>
  <c r="H247" i="2" s="1"/>
  <c r="M247" i="2" s="1"/>
  <c r="Q247" i="2" s="1"/>
  <c r="F239" i="2"/>
  <c r="N237" i="2"/>
  <c r="R237" i="2" s="1"/>
  <c r="N231" i="2"/>
  <c r="R231" i="2" s="1"/>
  <c r="K228" i="2"/>
  <c r="O228" i="2" s="1"/>
  <c r="S228" i="2" s="1"/>
  <c r="L227" i="2"/>
  <c r="P227" i="2" s="1"/>
  <c r="F225" i="2"/>
  <c r="L225" i="2" s="1"/>
  <c r="P225" i="2" s="1"/>
  <c r="N219" i="2"/>
  <c r="R219" i="2" s="1"/>
  <c r="F217" i="2"/>
  <c r="L217" i="2" s="1"/>
  <c r="P217" i="2" s="1"/>
  <c r="G207" i="2"/>
  <c r="H207" i="2" s="1"/>
  <c r="F205" i="2"/>
  <c r="L205" i="2" s="1"/>
  <c r="P205" i="2" s="1"/>
  <c r="N203" i="2"/>
  <c r="R203" i="2" s="1"/>
  <c r="G191" i="2"/>
  <c r="H191" i="2" s="1"/>
  <c r="M191" i="2" s="1"/>
  <c r="Q191" i="2" s="1"/>
  <c r="G190" i="2"/>
  <c r="H190" i="2" s="1"/>
  <c r="F185" i="2"/>
  <c r="L185" i="2" s="1"/>
  <c r="P185" i="2" s="1"/>
  <c r="L179" i="2"/>
  <c r="P179" i="2" s="1"/>
  <c r="N172" i="2"/>
  <c r="R172" i="2" s="1"/>
  <c r="L171" i="2"/>
  <c r="P171" i="2" s="1"/>
  <c r="F155" i="2"/>
  <c r="L155" i="2" s="1"/>
  <c r="P155" i="2" s="1"/>
  <c r="G155" i="2"/>
  <c r="M145" i="2"/>
  <c r="Q145" i="2" s="1"/>
  <c r="F132" i="2"/>
  <c r="L132" i="2" s="1"/>
  <c r="P132" i="2" s="1"/>
  <c r="G132" i="2"/>
  <c r="H132" i="2" s="1"/>
  <c r="G128" i="2"/>
  <c r="H128" i="2" s="1"/>
  <c r="F126" i="2"/>
  <c r="L126" i="2" s="1"/>
  <c r="P126" i="2" s="1"/>
  <c r="D123" i="2"/>
  <c r="K123" i="2"/>
  <c r="O123" i="2" s="1"/>
  <c r="S123" i="2" s="1"/>
  <c r="F261" i="2"/>
  <c r="L261" i="2" s="1"/>
  <c r="P261" i="2" s="1"/>
  <c r="F245" i="2"/>
  <c r="L245" i="2" s="1"/>
  <c r="P245" i="2" s="1"/>
  <c r="F231" i="2"/>
  <c r="F229" i="2"/>
  <c r="L229" i="2" s="1"/>
  <c r="P229" i="2" s="1"/>
  <c r="N215" i="2"/>
  <c r="R215" i="2" s="1"/>
  <c r="F203" i="2"/>
  <c r="L203" i="2" s="1"/>
  <c r="P203" i="2" s="1"/>
  <c r="G202" i="2"/>
  <c r="H202" i="2" s="1"/>
  <c r="N201" i="2"/>
  <c r="R201" i="2" s="1"/>
  <c r="F195" i="2"/>
  <c r="L195" i="2" s="1"/>
  <c r="P195" i="2" s="1"/>
  <c r="G180" i="2"/>
  <c r="F172" i="2"/>
  <c r="L172" i="2" s="1"/>
  <c r="P172" i="2" s="1"/>
  <c r="K168" i="2"/>
  <c r="O168" i="2" s="1"/>
  <c r="S168" i="2" s="1"/>
  <c r="G156" i="2"/>
  <c r="H156" i="2" s="1"/>
  <c r="F156" i="2"/>
  <c r="L156" i="2" s="1"/>
  <c r="P156" i="2" s="1"/>
  <c r="N152" i="2"/>
  <c r="R152" i="2" s="1"/>
  <c r="J122" i="2"/>
  <c r="N122" i="2" s="1"/>
  <c r="R122" i="2" s="1"/>
  <c r="G138" i="2"/>
  <c r="L138" i="2"/>
  <c r="P138" i="2" s="1"/>
  <c r="D133" i="2"/>
  <c r="K133" i="2" s="1"/>
  <c r="O133" i="2" s="1"/>
  <c r="S133" i="2" s="1"/>
  <c r="G6" i="2"/>
  <c r="H6" i="2" s="1"/>
  <c r="N241" i="2"/>
  <c r="R241" i="2" s="1"/>
  <c r="N239" i="2"/>
  <c r="R239" i="2" s="1"/>
  <c r="N209" i="2"/>
  <c r="R209" i="2" s="1"/>
  <c r="F162" i="2"/>
  <c r="L162" i="2" s="1"/>
  <c r="P162" i="2" s="1"/>
  <c r="F144" i="2"/>
  <c r="L144" i="2" s="1"/>
  <c r="P144" i="2" s="1"/>
  <c r="G144" i="2"/>
  <c r="H144" i="2" s="1"/>
  <c r="D143" i="2"/>
  <c r="K143" i="2" s="1"/>
  <c r="O143" i="2" s="1"/>
  <c r="S143" i="2" s="1"/>
  <c r="J118" i="2"/>
  <c r="N118" i="2" s="1"/>
  <c r="R118" i="2" s="1"/>
  <c r="M320" i="2"/>
  <c r="Q320" i="2" s="1"/>
  <c r="H320" i="2"/>
  <c r="K39" i="2"/>
  <c r="O39" i="2" s="1"/>
  <c r="S39" i="2" s="1"/>
  <c r="L283" i="2"/>
  <c r="P283" i="2" s="1"/>
  <c r="N282" i="2"/>
  <c r="R282" i="2" s="1"/>
  <c r="M336" i="2"/>
  <c r="Q336" i="2" s="1"/>
  <c r="K119" i="2"/>
  <c r="O119" i="2" s="1"/>
  <c r="S119" i="2" s="1"/>
  <c r="G66" i="2"/>
  <c r="H66" i="2" s="1"/>
  <c r="G44" i="2"/>
  <c r="N36" i="2"/>
  <c r="R36" i="2" s="1"/>
  <c r="K33" i="2"/>
  <c r="O33" i="2" s="1"/>
  <c r="S33" i="2" s="1"/>
  <c r="K29" i="2"/>
  <c r="O29" i="2" s="1"/>
  <c r="S29" i="2" s="1"/>
  <c r="N26" i="2"/>
  <c r="R26" i="2" s="1"/>
  <c r="N24" i="2"/>
  <c r="R24" i="2" s="1"/>
  <c r="G20" i="2"/>
  <c r="H20" i="2" s="1"/>
  <c r="M20" i="2" s="1"/>
  <c r="Q20" i="2" s="1"/>
  <c r="G12" i="2"/>
  <c r="H12" i="2" s="1"/>
  <c r="M12" i="2" s="1"/>
  <c r="Q12" i="2" s="1"/>
  <c r="L287" i="2"/>
  <c r="P287" i="2" s="1"/>
  <c r="L282" i="2"/>
  <c r="P282" i="2" s="1"/>
  <c r="G282" i="2"/>
  <c r="F280" i="2"/>
  <c r="G279" i="2"/>
  <c r="M278" i="2"/>
  <c r="Q278" i="2" s="1"/>
  <c r="M270" i="2"/>
  <c r="Q270" i="2" s="1"/>
  <c r="M354" i="2"/>
  <c r="Q354" i="2" s="1"/>
  <c r="M99" i="2"/>
  <c r="Q99" i="2" s="1"/>
  <c r="G63" i="2"/>
  <c r="F50" i="2"/>
  <c r="L50" i="2" s="1"/>
  <c r="P50" i="2" s="1"/>
  <c r="M46" i="2"/>
  <c r="Q46" i="2" s="1"/>
  <c r="L44" i="2"/>
  <c r="P44" i="2" s="1"/>
  <c r="N40" i="2"/>
  <c r="R40" i="2" s="1"/>
  <c r="F38" i="2"/>
  <c r="L38" i="2" s="1"/>
  <c r="P38" i="2" s="1"/>
  <c r="F36" i="2"/>
  <c r="F34" i="2"/>
  <c r="L34" i="2" s="1"/>
  <c r="P34" i="2" s="1"/>
  <c r="K31" i="2"/>
  <c r="O31" i="2" s="1"/>
  <c r="S31" i="2" s="1"/>
  <c r="F26" i="2"/>
  <c r="L26" i="2" s="1"/>
  <c r="P26" i="2" s="1"/>
  <c r="L20" i="2"/>
  <c r="P20" i="2" s="1"/>
  <c r="L12" i="2"/>
  <c r="P12" i="2" s="1"/>
  <c r="F288" i="2"/>
  <c r="L286" i="2"/>
  <c r="P286" i="2" s="1"/>
  <c r="G283" i="2"/>
  <c r="G274" i="2"/>
  <c r="H300" i="2"/>
  <c r="M300" i="2" s="1"/>
  <c r="Q300" i="2" s="1"/>
  <c r="H343" i="2"/>
  <c r="M343" i="2" s="1"/>
  <c r="Q343" i="2" s="1"/>
  <c r="H353" i="2"/>
  <c r="M353" i="2" s="1"/>
  <c r="Q353" i="2" s="1"/>
  <c r="H292" i="2"/>
  <c r="M292" i="2" s="1"/>
  <c r="Q292" i="2" s="1"/>
  <c r="H341" i="2"/>
  <c r="M341" i="2" s="1"/>
  <c r="Q341" i="2" s="1"/>
  <c r="H319" i="2"/>
  <c r="M319" i="2" s="1"/>
  <c r="Q319" i="2" s="1"/>
  <c r="H304" i="2"/>
  <c r="M304" i="2" s="1"/>
  <c r="Q304" i="2" s="1"/>
  <c r="H312" i="2"/>
  <c r="M312" i="2" s="1"/>
  <c r="Q312" i="2" s="1"/>
  <c r="H296" i="2"/>
  <c r="M296" i="2" s="1"/>
  <c r="Q296" i="2" s="1"/>
  <c r="H310" i="2"/>
  <c r="M310" i="2" s="1"/>
  <c r="Q310" i="2" s="1"/>
  <c r="M330" i="2"/>
  <c r="Q330" i="2" s="1"/>
  <c r="H330" i="2"/>
  <c r="H352" i="2"/>
  <c r="M352" i="2" s="1"/>
  <c r="Q352" i="2" s="1"/>
  <c r="H349" i="2"/>
  <c r="M349" i="2" s="1"/>
  <c r="Q349" i="2" s="1"/>
  <c r="M286" i="2"/>
  <c r="Q286" i="2" s="1"/>
  <c r="F285" i="2"/>
  <c r="G285" i="2"/>
  <c r="L285" i="2"/>
  <c r="P285" i="2" s="1"/>
  <c r="H284" i="2"/>
  <c r="M284" i="2" s="1"/>
  <c r="Q284" i="2" s="1"/>
  <c r="J281" i="2"/>
  <c r="N281" i="2" s="1"/>
  <c r="R281" i="2" s="1"/>
  <c r="K279" i="2"/>
  <c r="O279" i="2" s="1"/>
  <c r="S279" i="2" s="1"/>
  <c r="K275" i="2"/>
  <c r="O275" i="2" s="1"/>
  <c r="S275" i="2" s="1"/>
  <c r="H272" i="2"/>
  <c r="M272" i="2" s="1"/>
  <c r="Q272" i="2" s="1"/>
  <c r="F289" i="2"/>
  <c r="L289" i="2" s="1"/>
  <c r="P289" i="2" s="1"/>
  <c r="G289" i="2"/>
  <c r="H288" i="2"/>
  <c r="M288" i="2" s="1"/>
  <c r="Q288" i="2" s="1"/>
  <c r="J285" i="2"/>
  <c r="N285" i="2"/>
  <c r="R285" i="2" s="1"/>
  <c r="H275" i="2"/>
  <c r="M275" i="2" s="1"/>
  <c r="Q275" i="2" s="1"/>
  <c r="H287" i="2"/>
  <c r="M287" i="2" s="1"/>
  <c r="Q287" i="2" s="1"/>
  <c r="F281" i="2"/>
  <c r="L281" i="2" s="1"/>
  <c r="P281" i="2" s="1"/>
  <c r="G281" i="2"/>
  <c r="H280" i="2"/>
  <c r="M280" i="2" s="1"/>
  <c r="Q280" i="2" s="1"/>
  <c r="J277" i="2"/>
  <c r="N277" i="2" s="1"/>
  <c r="R277" i="2" s="1"/>
  <c r="J273" i="2"/>
  <c r="N273" i="2"/>
  <c r="R273" i="2" s="1"/>
  <c r="H268" i="2"/>
  <c r="M268" i="2" s="1"/>
  <c r="Q268" i="2" s="1"/>
  <c r="J289" i="2"/>
  <c r="N289" i="2" s="1"/>
  <c r="R289" i="2" s="1"/>
  <c r="H283" i="2"/>
  <c r="M283" i="2"/>
  <c r="Q283" i="2" s="1"/>
  <c r="F277" i="2"/>
  <c r="L277" i="2" s="1"/>
  <c r="P277" i="2" s="1"/>
  <c r="G277" i="2"/>
  <c r="H276" i="2"/>
  <c r="M276" i="2" s="1"/>
  <c r="Q276" i="2" s="1"/>
  <c r="L273" i="2"/>
  <c r="P273" i="2" s="1"/>
  <c r="L269" i="2"/>
  <c r="P269" i="2" s="1"/>
  <c r="L288" i="2"/>
  <c r="P288" i="2" s="1"/>
  <c r="L284" i="2"/>
  <c r="P284" i="2" s="1"/>
  <c r="L280" i="2"/>
  <c r="P280" i="2" s="1"/>
  <c r="N278" i="2"/>
  <c r="R278" i="2" s="1"/>
  <c r="L276" i="2"/>
  <c r="P276" i="2" s="1"/>
  <c r="N274" i="2"/>
  <c r="R274" i="2" s="1"/>
  <c r="G273" i="2"/>
  <c r="L272" i="2"/>
  <c r="P272" i="2" s="1"/>
  <c r="M271" i="2"/>
  <c r="Q271" i="2" s="1"/>
  <c r="N270" i="2"/>
  <c r="R270" i="2" s="1"/>
  <c r="G269" i="2"/>
  <c r="L268" i="2"/>
  <c r="P268" i="2" s="1"/>
  <c r="N269" i="2"/>
  <c r="R269" i="2" s="1"/>
  <c r="H215" i="2"/>
  <c r="M215" i="2" s="1"/>
  <c r="Q215" i="2" s="1"/>
  <c r="H259" i="2"/>
  <c r="M259" i="2" s="1"/>
  <c r="Q259" i="2" s="1"/>
  <c r="H243" i="2"/>
  <c r="M243" i="2" s="1"/>
  <c r="Q243" i="2" s="1"/>
  <c r="M255" i="2"/>
  <c r="Q255" i="2" s="1"/>
  <c r="H255" i="2"/>
  <c r="H239" i="2"/>
  <c r="M239" i="2" s="1"/>
  <c r="Q239" i="2" s="1"/>
  <c r="H231" i="2"/>
  <c r="M231" i="2" s="1"/>
  <c r="Q231" i="2" s="1"/>
  <c r="M203" i="2"/>
  <c r="Q203" i="2" s="1"/>
  <c r="H203" i="2"/>
  <c r="F3" i="2"/>
  <c r="L3" i="2" s="1"/>
  <c r="P3" i="2" s="1"/>
  <c r="G4" i="2"/>
  <c r="K266" i="2"/>
  <c r="O266" i="2" s="1"/>
  <c r="S266" i="2" s="1"/>
  <c r="L235" i="2"/>
  <c r="P235" i="2" s="1"/>
  <c r="G235" i="2"/>
  <c r="N221" i="2"/>
  <c r="R221" i="2" s="1"/>
  <c r="L211" i="2"/>
  <c r="P211" i="2" s="1"/>
  <c r="G211" i="2"/>
  <c r="F209" i="2"/>
  <c r="L209" i="2" s="1"/>
  <c r="P209" i="2" s="1"/>
  <c r="F201" i="2"/>
  <c r="L201" i="2" s="1"/>
  <c r="P201" i="2" s="1"/>
  <c r="J199" i="2"/>
  <c r="N199" i="2" s="1"/>
  <c r="R199" i="2" s="1"/>
  <c r="K264" i="2"/>
  <c r="O264" i="2" s="1"/>
  <c r="S264" i="2" s="1"/>
  <c r="L4" i="2"/>
  <c r="P4" i="2" s="1"/>
  <c r="F265" i="2"/>
  <c r="L265" i="2" s="1"/>
  <c r="P265" i="2" s="1"/>
  <c r="H263" i="2"/>
  <c r="M263" i="2" s="1"/>
  <c r="Q263" i="2" s="1"/>
  <c r="F257" i="2"/>
  <c r="L257" i="2" s="1"/>
  <c r="P257" i="2" s="1"/>
  <c r="L253" i="2"/>
  <c r="P253" i="2" s="1"/>
  <c r="F253" i="2"/>
  <c r="F249" i="2"/>
  <c r="F241" i="2"/>
  <c r="L241" i="2" s="1"/>
  <c r="P241" i="2" s="1"/>
  <c r="L239" i="2"/>
  <c r="P239" i="2" s="1"/>
  <c r="F237" i="2"/>
  <c r="L237" i="2" s="1"/>
  <c r="P237" i="2" s="1"/>
  <c r="J235" i="2"/>
  <c r="N235" i="2" s="1"/>
  <c r="R235" i="2" s="1"/>
  <c r="L231" i="2"/>
  <c r="P231" i="2" s="1"/>
  <c r="L215" i="2"/>
  <c r="P215" i="2" s="1"/>
  <c r="F213" i="2"/>
  <c r="L213" i="2" s="1"/>
  <c r="P213" i="2" s="1"/>
  <c r="J211" i="2"/>
  <c r="N211" i="2" s="1"/>
  <c r="R211" i="2" s="1"/>
  <c r="G206" i="2"/>
  <c r="H206" i="2" s="1"/>
  <c r="M206" i="2" s="1"/>
  <c r="Q206" i="2" s="1"/>
  <c r="H102" i="2"/>
  <c r="M102" i="2" s="1"/>
  <c r="Q102" i="2" s="1"/>
  <c r="L249" i="2"/>
  <c r="P249" i="2" s="1"/>
  <c r="M227" i="2"/>
  <c r="Q227" i="2" s="1"/>
  <c r="M219" i="2"/>
  <c r="Q219" i="2" s="1"/>
  <c r="H199" i="2"/>
  <c r="M199" i="2" s="1"/>
  <c r="Q199" i="2" s="1"/>
  <c r="N197" i="2"/>
  <c r="R197" i="2" s="1"/>
  <c r="M195" i="2"/>
  <c r="Q195" i="2" s="1"/>
  <c r="G194" i="2"/>
  <c r="H194" i="2" s="1"/>
  <c r="M120" i="2"/>
  <c r="Q120" i="2" s="1"/>
  <c r="H120" i="2"/>
  <c r="K262" i="2"/>
  <c r="O262" i="2" s="1"/>
  <c r="S262" i="2" s="1"/>
  <c r="K254" i="2"/>
  <c r="O254" i="2" s="1"/>
  <c r="S254" i="2" s="1"/>
  <c r="K246" i="2"/>
  <c r="O246" i="2" s="1"/>
  <c r="S246" i="2" s="1"/>
  <c r="K238" i="2"/>
  <c r="O238" i="2" s="1"/>
  <c r="S238" i="2" s="1"/>
  <c r="M223" i="2"/>
  <c r="Q223" i="2" s="1"/>
  <c r="M207" i="2"/>
  <c r="Q207" i="2" s="1"/>
  <c r="G197" i="2"/>
  <c r="F197" i="2"/>
  <c r="L197" i="2" s="1"/>
  <c r="P197" i="2" s="1"/>
  <c r="N195" i="2"/>
  <c r="R195" i="2" s="1"/>
  <c r="N189" i="2"/>
  <c r="R189" i="2" s="1"/>
  <c r="J189" i="2"/>
  <c r="F186" i="2"/>
  <c r="L186" i="2" s="1"/>
  <c r="P186" i="2" s="1"/>
  <c r="G186" i="2"/>
  <c r="H186" i="2" s="1"/>
  <c r="K176" i="2"/>
  <c r="O176" i="2" s="1"/>
  <c r="S176" i="2" s="1"/>
  <c r="K167" i="2"/>
  <c r="O167" i="2" s="1"/>
  <c r="S167" i="2" s="1"/>
  <c r="N160" i="2"/>
  <c r="R160" i="2" s="1"/>
  <c r="G152" i="2"/>
  <c r="H152" i="2" s="1"/>
  <c r="N108" i="2"/>
  <c r="R108" i="2" s="1"/>
  <c r="G108" i="2"/>
  <c r="F102" i="2"/>
  <c r="F99" i="2"/>
  <c r="L99" i="2" s="1"/>
  <c r="P99" i="2" s="1"/>
  <c r="G95" i="2"/>
  <c r="H95" i="2" s="1"/>
  <c r="L95" i="2"/>
  <c r="P95" i="2" s="1"/>
  <c r="G93" i="2"/>
  <c r="G89" i="2"/>
  <c r="F87" i="2"/>
  <c r="L87" i="2" s="1"/>
  <c r="P87" i="2" s="1"/>
  <c r="F76" i="2"/>
  <c r="L76" i="2" s="1"/>
  <c r="P76" i="2" s="1"/>
  <c r="G76" i="2"/>
  <c r="H76" i="2" s="1"/>
  <c r="J176" i="2"/>
  <c r="N176" i="2" s="1"/>
  <c r="R176" i="2" s="1"/>
  <c r="G167" i="2"/>
  <c r="M150" i="2"/>
  <c r="Q150" i="2" s="1"/>
  <c r="J148" i="2"/>
  <c r="N148" i="2" s="1"/>
  <c r="R148" i="2" s="1"/>
  <c r="J138" i="2"/>
  <c r="N138" i="2" s="1"/>
  <c r="R138" i="2" s="1"/>
  <c r="M136" i="2"/>
  <c r="Q136" i="2" s="1"/>
  <c r="F134" i="2"/>
  <c r="L134" i="2" s="1"/>
  <c r="P134" i="2" s="1"/>
  <c r="F130" i="2"/>
  <c r="L130" i="2" s="1"/>
  <c r="P130" i="2" s="1"/>
  <c r="F114" i="2"/>
  <c r="L114" i="2" s="1"/>
  <c r="P114" i="2" s="1"/>
  <c r="M112" i="2"/>
  <c r="Q112" i="2" s="1"/>
  <c r="J106" i="2"/>
  <c r="N106" i="2" s="1"/>
  <c r="R106" i="2" s="1"/>
  <c r="K102" i="2"/>
  <c r="O102" i="2" s="1"/>
  <c r="S102" i="2" s="1"/>
  <c r="F98" i="2"/>
  <c r="N90" i="2"/>
  <c r="R90" i="2" s="1"/>
  <c r="K80" i="2"/>
  <c r="O80" i="2" s="1"/>
  <c r="S80" i="2" s="1"/>
  <c r="L79" i="2"/>
  <c r="P79" i="2" s="1"/>
  <c r="G69" i="2"/>
  <c r="H69" i="2" s="1"/>
  <c r="F68" i="2"/>
  <c r="L68" i="2" s="1"/>
  <c r="P68" i="2" s="1"/>
  <c r="G68" i="2"/>
  <c r="H63" i="2"/>
  <c r="M63" i="2" s="1"/>
  <c r="Q63" i="2" s="1"/>
  <c r="J62" i="2"/>
  <c r="N62" i="2" s="1"/>
  <c r="R62" i="2" s="1"/>
  <c r="G140" i="2"/>
  <c r="M128" i="2"/>
  <c r="Q128" i="2" s="1"/>
  <c r="M116" i="2"/>
  <c r="Q116" i="2" s="1"/>
  <c r="F62" i="2"/>
  <c r="L62" i="2" s="1"/>
  <c r="P62" i="2" s="1"/>
  <c r="G62" i="2"/>
  <c r="F189" i="2"/>
  <c r="L189" i="2" s="1"/>
  <c r="P189" i="2" s="1"/>
  <c r="M187" i="2"/>
  <c r="Q187" i="2" s="1"/>
  <c r="K183" i="2"/>
  <c r="O183" i="2" s="1"/>
  <c r="S183" i="2" s="1"/>
  <c r="L180" i="2"/>
  <c r="P180" i="2" s="1"/>
  <c r="L167" i="2"/>
  <c r="P167" i="2" s="1"/>
  <c r="F142" i="2"/>
  <c r="L142" i="2" s="1"/>
  <c r="P142" i="2" s="1"/>
  <c r="K141" i="2"/>
  <c r="O141" i="2" s="1"/>
  <c r="S141" i="2" s="1"/>
  <c r="K139" i="2"/>
  <c r="O139" i="2" s="1"/>
  <c r="S139" i="2" s="1"/>
  <c r="K135" i="2"/>
  <c r="O135" i="2" s="1"/>
  <c r="S135" i="2" s="1"/>
  <c r="K127" i="2"/>
  <c r="O127" i="2" s="1"/>
  <c r="S127" i="2" s="1"/>
  <c r="F122" i="2"/>
  <c r="L122" i="2" s="1"/>
  <c r="P122" i="2" s="1"/>
  <c r="F106" i="2"/>
  <c r="L106" i="2" s="1"/>
  <c r="P106" i="2" s="1"/>
  <c r="F103" i="2"/>
  <c r="L103" i="2" s="1"/>
  <c r="P103" i="2" s="1"/>
  <c r="G101" i="2"/>
  <c r="L101" i="2"/>
  <c r="P101" i="2" s="1"/>
  <c r="F92" i="2"/>
  <c r="L92" i="2" s="1"/>
  <c r="P92" i="2" s="1"/>
  <c r="G92" i="2"/>
  <c r="H92" i="2" s="1"/>
  <c r="N85" i="2"/>
  <c r="R85" i="2" s="1"/>
  <c r="F80" i="2"/>
  <c r="L80" i="2" s="1"/>
  <c r="P80" i="2" s="1"/>
  <c r="G80" i="2"/>
  <c r="N77" i="2"/>
  <c r="R77" i="2" s="1"/>
  <c r="G61" i="2"/>
  <c r="N55" i="2"/>
  <c r="R55" i="2" s="1"/>
  <c r="N52" i="2"/>
  <c r="R52" i="2" s="1"/>
  <c r="F46" i="2"/>
  <c r="L46" i="2" s="1"/>
  <c r="P46" i="2" s="1"/>
  <c r="K19" i="2"/>
  <c r="O19" i="2" s="1"/>
  <c r="S19" i="2" s="1"/>
  <c r="N18" i="2"/>
  <c r="R18" i="2" s="1"/>
  <c r="N16" i="2"/>
  <c r="R16" i="2" s="1"/>
  <c r="N14" i="2"/>
  <c r="R14" i="2" s="1"/>
  <c r="L10" i="2"/>
  <c r="P10" i="2" s="1"/>
  <c r="G10" i="2"/>
  <c r="H10" i="2" s="1"/>
  <c r="M10" i="2" s="1"/>
  <c r="Q10" i="2" s="1"/>
  <c r="J8" i="2"/>
  <c r="N8" i="2" s="1"/>
  <c r="R8" i="2" s="1"/>
  <c r="G58" i="2"/>
  <c r="H58" i="2" s="1"/>
  <c r="K55" i="2"/>
  <c r="O55" i="2" s="1"/>
  <c r="S55" i="2" s="1"/>
  <c r="N49" i="2"/>
  <c r="R49" i="2" s="1"/>
  <c r="L28" i="2"/>
  <c r="P28" i="2" s="1"/>
  <c r="G28" i="2"/>
  <c r="H28" i="2" s="1"/>
  <c r="M28" i="2" s="1"/>
  <c r="Q28" i="2" s="1"/>
  <c r="K23" i="2"/>
  <c r="O23" i="2" s="1"/>
  <c r="S23" i="2" s="1"/>
  <c r="G22" i="2"/>
  <c r="H22" i="2" s="1"/>
  <c r="M22" i="2" s="1"/>
  <c r="Q22" i="2" s="1"/>
  <c r="L18" i="2"/>
  <c r="P18" i="2" s="1"/>
  <c r="G18" i="2"/>
  <c r="H18" i="2" s="1"/>
  <c r="M18" i="2" s="1"/>
  <c r="Q18" i="2" s="1"/>
  <c r="L16" i="2"/>
  <c r="P16" i="2" s="1"/>
  <c r="G16" i="2"/>
  <c r="H16" i="2" s="1"/>
  <c r="M16" i="2" s="1"/>
  <c r="Q16" i="2" s="1"/>
  <c r="L14" i="2"/>
  <c r="P14" i="2" s="1"/>
  <c r="G14" i="2"/>
  <c r="H14" i="2" s="1"/>
  <c r="M14" i="2" s="1"/>
  <c r="Q14" i="2" s="1"/>
  <c r="L61" i="2"/>
  <c r="P61" i="2" s="1"/>
  <c r="L58" i="2"/>
  <c r="P58" i="2" s="1"/>
  <c r="L54" i="2"/>
  <c r="P54" i="2" s="1"/>
  <c r="M49" i="2"/>
  <c r="Q49" i="2" s="1"/>
  <c r="L36" i="2"/>
  <c r="P36" i="2" s="1"/>
  <c r="G33" i="2"/>
  <c r="F32" i="2"/>
  <c r="L32" i="2" s="1"/>
  <c r="P32" i="2" s="1"/>
  <c r="K27" i="2"/>
  <c r="O27" i="2" s="1"/>
  <c r="S27" i="2" s="1"/>
  <c r="H258" i="2"/>
  <c r="M258" i="2" s="1"/>
  <c r="Q258" i="2" s="1"/>
  <c r="H242" i="2"/>
  <c r="M242" i="2" s="1"/>
  <c r="Q242" i="2" s="1"/>
  <c r="H260" i="2"/>
  <c r="M260" i="2" s="1"/>
  <c r="Q260" i="2" s="1"/>
  <c r="H244" i="2"/>
  <c r="M244" i="2" s="1"/>
  <c r="Q244" i="2" s="1"/>
  <c r="H262" i="2"/>
  <c r="M262" i="2" s="1"/>
  <c r="Q262" i="2" s="1"/>
  <c r="H246" i="2"/>
  <c r="M246" i="2" s="1"/>
  <c r="Q246" i="2" s="1"/>
  <c r="H256" i="2"/>
  <c r="M256" i="2" s="1"/>
  <c r="Q256" i="2" s="1"/>
  <c r="H240" i="2"/>
  <c r="M240" i="2" s="1"/>
  <c r="Q240" i="2" s="1"/>
  <c r="J266" i="2"/>
  <c r="N266" i="2" s="1"/>
  <c r="R266" i="2" s="1"/>
  <c r="J260" i="2"/>
  <c r="N260" i="2" s="1"/>
  <c r="R260" i="2" s="1"/>
  <c r="K256" i="2"/>
  <c r="O256" i="2" s="1"/>
  <c r="S256" i="2" s="1"/>
  <c r="F252" i="2"/>
  <c r="L252" i="2" s="1"/>
  <c r="P252" i="2" s="1"/>
  <c r="J244" i="2"/>
  <c r="N244" i="2"/>
  <c r="R244" i="2" s="1"/>
  <c r="F234" i="2"/>
  <c r="L234" i="2" s="1"/>
  <c r="P234" i="2" s="1"/>
  <c r="G234" i="2"/>
  <c r="F230" i="2"/>
  <c r="L230" i="2" s="1"/>
  <c r="P230" i="2" s="1"/>
  <c r="G230" i="2"/>
  <c r="F226" i="2"/>
  <c r="L226" i="2" s="1"/>
  <c r="P226" i="2" s="1"/>
  <c r="G226" i="2"/>
  <c r="H217" i="2"/>
  <c r="M217" i="2" s="1"/>
  <c r="Q217" i="2" s="1"/>
  <c r="H205" i="2"/>
  <c r="M205" i="2" s="1"/>
  <c r="Q205" i="2" s="1"/>
  <c r="H193" i="2"/>
  <c r="M193" i="2"/>
  <c r="Q193" i="2" s="1"/>
  <c r="J262" i="2"/>
  <c r="N262" i="2" s="1"/>
  <c r="R262" i="2" s="1"/>
  <c r="F254" i="2"/>
  <c r="L254" i="2" s="1"/>
  <c r="P254" i="2" s="1"/>
  <c r="J246" i="2"/>
  <c r="N246" i="2" s="1"/>
  <c r="R246" i="2" s="1"/>
  <c r="K242" i="2"/>
  <c r="O242" i="2" s="1"/>
  <c r="S242" i="2" s="1"/>
  <c r="K240" i="2"/>
  <c r="O240" i="2" s="1"/>
  <c r="S240" i="2" s="1"/>
  <c r="F238" i="2"/>
  <c r="L238" i="2" s="1"/>
  <c r="P238" i="2" s="1"/>
  <c r="L266" i="2"/>
  <c r="P266" i="2" s="1"/>
  <c r="G266" i="2"/>
  <c r="M265" i="2"/>
  <c r="Q265" i="2" s="1"/>
  <c r="M264" i="2"/>
  <c r="Q264" i="2" s="1"/>
  <c r="F264" i="2"/>
  <c r="L264" i="2" s="1"/>
  <c r="P264" i="2" s="1"/>
  <c r="J258" i="2"/>
  <c r="N258" i="2" s="1"/>
  <c r="R258" i="2" s="1"/>
  <c r="M257" i="2"/>
  <c r="Q257" i="2" s="1"/>
  <c r="J256" i="2"/>
  <c r="N256" i="2" s="1"/>
  <c r="R256" i="2" s="1"/>
  <c r="M251" i="2"/>
  <c r="Q251" i="2" s="1"/>
  <c r="M250" i="2"/>
  <c r="Q250" i="2" s="1"/>
  <c r="F250" i="2"/>
  <c r="L250" i="2" s="1"/>
  <c r="P250" i="2" s="1"/>
  <c r="M248" i="2"/>
  <c r="Q248" i="2" s="1"/>
  <c r="F248" i="2"/>
  <c r="L248" i="2" s="1"/>
  <c r="P248" i="2" s="1"/>
  <c r="J242" i="2"/>
  <c r="N242" i="2" s="1"/>
  <c r="R242" i="2" s="1"/>
  <c r="M241" i="2"/>
  <c r="Q241" i="2" s="1"/>
  <c r="J240" i="2"/>
  <c r="N240" i="2" s="1"/>
  <c r="R240" i="2" s="1"/>
  <c r="H221" i="2"/>
  <c r="M221" i="2" s="1"/>
  <c r="Q221" i="2" s="1"/>
  <c r="H197" i="2"/>
  <c r="M197" i="2" s="1"/>
  <c r="Q197" i="2" s="1"/>
  <c r="M267" i="2"/>
  <c r="Q267" i="2" s="1"/>
  <c r="K258" i="2"/>
  <c r="O258" i="2" s="1"/>
  <c r="S258" i="2" s="1"/>
  <c r="H267" i="2"/>
  <c r="F262" i="2"/>
  <c r="L262" i="2" s="1"/>
  <c r="P262" i="2" s="1"/>
  <c r="H261" i="2"/>
  <c r="M261" i="2" s="1"/>
  <c r="Q261" i="2" s="1"/>
  <c r="F260" i="2"/>
  <c r="L260" i="2" s="1"/>
  <c r="P260" i="2" s="1"/>
  <c r="J254" i="2"/>
  <c r="N254" i="2" s="1"/>
  <c r="R254" i="2" s="1"/>
  <c r="M253" i="2"/>
  <c r="Q253" i="2" s="1"/>
  <c r="J252" i="2"/>
  <c r="N252" i="2" s="1"/>
  <c r="R252" i="2" s="1"/>
  <c r="F246" i="2"/>
  <c r="L246" i="2" s="1"/>
  <c r="P246" i="2" s="1"/>
  <c r="H245" i="2"/>
  <c r="M245" i="2" s="1"/>
  <c r="Q245" i="2" s="1"/>
  <c r="F244" i="2"/>
  <c r="L244" i="2" s="1"/>
  <c r="P244" i="2" s="1"/>
  <c r="J238" i="2"/>
  <c r="N238" i="2" s="1"/>
  <c r="R238" i="2" s="1"/>
  <c r="M237" i="2"/>
  <c r="Q237" i="2" s="1"/>
  <c r="H236" i="2"/>
  <c r="M236" i="2" s="1"/>
  <c r="Q236" i="2" s="1"/>
  <c r="H232" i="2"/>
  <c r="M232" i="2" s="1"/>
  <c r="Q232" i="2" s="1"/>
  <c r="H228" i="2"/>
  <c r="M228" i="2" s="1"/>
  <c r="Q228" i="2" s="1"/>
  <c r="H224" i="2"/>
  <c r="M224" i="2" s="1"/>
  <c r="Q224" i="2" s="1"/>
  <c r="H209" i="2"/>
  <c r="M209" i="2" s="1"/>
  <c r="Q209" i="2" s="1"/>
  <c r="H201" i="2"/>
  <c r="M201" i="2"/>
  <c r="Q201" i="2" s="1"/>
  <c r="H185" i="2"/>
  <c r="M185" i="2" s="1"/>
  <c r="Q185" i="2" s="1"/>
  <c r="J264" i="2"/>
  <c r="N264" i="2" s="1"/>
  <c r="R264" i="2" s="1"/>
  <c r="F258" i="2"/>
  <c r="L258" i="2" s="1"/>
  <c r="P258" i="2" s="1"/>
  <c r="F256" i="2"/>
  <c r="L256" i="2" s="1"/>
  <c r="P256" i="2" s="1"/>
  <c r="G254" i="2"/>
  <c r="G252" i="2"/>
  <c r="J250" i="2"/>
  <c r="N250" i="2" s="1"/>
  <c r="R250" i="2" s="1"/>
  <c r="M249" i="2"/>
  <c r="Q249" i="2" s="1"/>
  <c r="J248" i="2"/>
  <c r="N248" i="2" s="1"/>
  <c r="R248" i="2" s="1"/>
  <c r="F242" i="2"/>
  <c r="L242" i="2"/>
  <c r="P242" i="2" s="1"/>
  <c r="F240" i="2"/>
  <c r="L240" i="2" s="1"/>
  <c r="P240" i="2" s="1"/>
  <c r="G238" i="2"/>
  <c r="J234" i="2"/>
  <c r="N234" i="2"/>
  <c r="R234" i="2" s="1"/>
  <c r="H233" i="2"/>
  <c r="M233" i="2" s="1"/>
  <c r="Q233" i="2" s="1"/>
  <c r="J230" i="2"/>
  <c r="N230" i="2" s="1"/>
  <c r="R230" i="2" s="1"/>
  <c r="H229" i="2"/>
  <c r="M229" i="2" s="1"/>
  <c r="Q229" i="2" s="1"/>
  <c r="J226" i="2"/>
  <c r="N226" i="2" s="1"/>
  <c r="R226" i="2" s="1"/>
  <c r="H225" i="2"/>
  <c r="M225" i="2"/>
  <c r="Q225" i="2" s="1"/>
  <c r="H213" i="2"/>
  <c r="M213" i="2" s="1"/>
  <c r="Q213" i="2" s="1"/>
  <c r="H189" i="2"/>
  <c r="M189" i="2"/>
  <c r="Q189" i="2" s="1"/>
  <c r="M202" i="2"/>
  <c r="Q202" i="2" s="1"/>
  <c r="G200" i="2"/>
  <c r="M198" i="2"/>
  <c r="Q198" i="2" s="1"/>
  <c r="G196" i="2"/>
  <c r="M194" i="2"/>
  <c r="Q194" i="2" s="1"/>
  <c r="G192" i="2"/>
  <c r="M190" i="2"/>
  <c r="Q190" i="2" s="1"/>
  <c r="G188" i="2"/>
  <c r="M186" i="2"/>
  <c r="Q186" i="2" s="1"/>
  <c r="J183" i="2"/>
  <c r="N183" i="2" s="1"/>
  <c r="R183" i="2" s="1"/>
  <c r="G181" i="2"/>
  <c r="J178" i="2"/>
  <c r="N178" i="2" s="1"/>
  <c r="R178" i="2" s="1"/>
  <c r="G177" i="2"/>
  <c r="J174" i="2"/>
  <c r="N174" i="2" s="1"/>
  <c r="R174" i="2" s="1"/>
  <c r="G173" i="2"/>
  <c r="J170" i="2"/>
  <c r="N170" i="2" s="1"/>
  <c r="R170" i="2" s="1"/>
  <c r="G169" i="2"/>
  <c r="H163" i="2"/>
  <c r="M163" i="2" s="1"/>
  <c r="Q163" i="2" s="1"/>
  <c r="J161" i="2"/>
  <c r="N161" i="2" s="1"/>
  <c r="R161" i="2" s="1"/>
  <c r="H141" i="2"/>
  <c r="M141" i="2" s="1"/>
  <c r="Q141" i="2" s="1"/>
  <c r="H135" i="2"/>
  <c r="M135" i="2" s="1"/>
  <c r="Q135" i="2" s="1"/>
  <c r="H127" i="2"/>
  <c r="M127" i="2"/>
  <c r="Q127" i="2" s="1"/>
  <c r="N236" i="2"/>
  <c r="R236" i="2" s="1"/>
  <c r="F236" i="2"/>
  <c r="L236" i="2" s="1"/>
  <c r="P236" i="2" s="1"/>
  <c r="D234" i="2"/>
  <c r="K234" i="2" s="1"/>
  <c r="O234" i="2" s="1"/>
  <c r="S234" i="2" s="1"/>
  <c r="N232" i="2"/>
  <c r="R232" i="2" s="1"/>
  <c r="F232" i="2"/>
  <c r="L232" i="2" s="1"/>
  <c r="P232" i="2" s="1"/>
  <c r="D230" i="2"/>
  <c r="K230" i="2" s="1"/>
  <c r="O230" i="2" s="1"/>
  <c r="S230" i="2" s="1"/>
  <c r="N228" i="2"/>
  <c r="R228" i="2" s="1"/>
  <c r="F228" i="2"/>
  <c r="L228" i="2" s="1"/>
  <c r="P228" i="2" s="1"/>
  <c r="N224" i="2"/>
  <c r="R224" i="2" s="1"/>
  <c r="F224" i="2"/>
  <c r="L224" i="2" s="1"/>
  <c r="P224" i="2" s="1"/>
  <c r="L222" i="2"/>
  <c r="P222" i="2" s="1"/>
  <c r="N220" i="2"/>
  <c r="R220" i="2" s="1"/>
  <c r="F220" i="2"/>
  <c r="L220" i="2" s="1"/>
  <c r="P220" i="2" s="1"/>
  <c r="L218" i="2"/>
  <c r="P218" i="2" s="1"/>
  <c r="N216" i="2"/>
  <c r="R216" i="2" s="1"/>
  <c r="F216" i="2"/>
  <c r="L216" i="2" s="1"/>
  <c r="P216" i="2" s="1"/>
  <c r="L214" i="2"/>
  <c r="P214" i="2" s="1"/>
  <c r="N212" i="2"/>
  <c r="R212" i="2" s="1"/>
  <c r="F212" i="2"/>
  <c r="L212" i="2" s="1"/>
  <c r="P212" i="2" s="1"/>
  <c r="L210" i="2"/>
  <c r="P210" i="2" s="1"/>
  <c r="N208" i="2"/>
  <c r="R208" i="2" s="1"/>
  <c r="F208" i="2"/>
  <c r="L208" i="2" s="1"/>
  <c r="P208" i="2" s="1"/>
  <c r="L206" i="2"/>
  <c r="P206" i="2" s="1"/>
  <c r="N204" i="2"/>
  <c r="R204" i="2" s="1"/>
  <c r="F204" i="2"/>
  <c r="L204" i="2" s="1"/>
  <c r="P204" i="2" s="1"/>
  <c r="L202" i="2"/>
  <c r="P202" i="2" s="1"/>
  <c r="N200" i="2"/>
  <c r="R200" i="2" s="1"/>
  <c r="F200" i="2"/>
  <c r="L200" i="2" s="1"/>
  <c r="P200" i="2" s="1"/>
  <c r="L198" i="2"/>
  <c r="P198" i="2" s="1"/>
  <c r="N196" i="2"/>
  <c r="R196" i="2" s="1"/>
  <c r="F196" i="2"/>
  <c r="L196" i="2" s="1"/>
  <c r="P196" i="2" s="1"/>
  <c r="L194" i="2"/>
  <c r="P194" i="2" s="1"/>
  <c r="N192" i="2"/>
  <c r="R192" i="2" s="1"/>
  <c r="F192" i="2"/>
  <c r="L192" i="2" s="1"/>
  <c r="P192" i="2" s="1"/>
  <c r="L190" i="2"/>
  <c r="P190" i="2" s="1"/>
  <c r="N188" i="2"/>
  <c r="R188" i="2" s="1"/>
  <c r="F188" i="2"/>
  <c r="L188" i="2" s="1"/>
  <c r="P188" i="2" s="1"/>
  <c r="M183" i="2"/>
  <c r="Q183" i="2" s="1"/>
  <c r="J177" i="2"/>
  <c r="N177" i="2" s="1"/>
  <c r="R177" i="2" s="1"/>
  <c r="H176" i="2"/>
  <c r="M176" i="2" s="1"/>
  <c r="Q176" i="2" s="1"/>
  <c r="J173" i="2"/>
  <c r="N173" i="2" s="1"/>
  <c r="R173" i="2" s="1"/>
  <c r="H172" i="2"/>
  <c r="M172" i="2" s="1"/>
  <c r="Q172" i="2" s="1"/>
  <c r="J169" i="2"/>
  <c r="N169" i="2" s="1"/>
  <c r="R169" i="2" s="1"/>
  <c r="H168" i="2"/>
  <c r="M168" i="2" s="1"/>
  <c r="Q168" i="2" s="1"/>
  <c r="J165" i="2"/>
  <c r="N165" i="2" s="1"/>
  <c r="R165" i="2" s="1"/>
  <c r="G161" i="2"/>
  <c r="F161" i="2"/>
  <c r="L161" i="2" s="1"/>
  <c r="P161" i="2" s="1"/>
  <c r="H153" i="2"/>
  <c r="M153" i="2" s="1"/>
  <c r="Q153" i="2" s="1"/>
  <c r="H143" i="2"/>
  <c r="M143" i="2"/>
  <c r="Q143" i="2" s="1"/>
  <c r="G222" i="2"/>
  <c r="M220" i="2"/>
  <c r="Q220" i="2" s="1"/>
  <c r="G218" i="2"/>
  <c r="M216" i="2"/>
  <c r="Q216" i="2" s="1"/>
  <c r="G214" i="2"/>
  <c r="M212" i="2"/>
  <c r="Q212" i="2" s="1"/>
  <c r="G210" i="2"/>
  <c r="M208" i="2"/>
  <c r="Q208" i="2" s="1"/>
  <c r="L181" i="2"/>
  <c r="P181" i="2" s="1"/>
  <c r="F178" i="2"/>
  <c r="L178" i="2" s="1"/>
  <c r="P178" i="2" s="1"/>
  <c r="G178" i="2"/>
  <c r="F174" i="2"/>
  <c r="G174" i="2"/>
  <c r="F170" i="2"/>
  <c r="L170" i="2" s="1"/>
  <c r="P170" i="2" s="1"/>
  <c r="G170" i="2"/>
  <c r="G165" i="2"/>
  <c r="F165" i="2"/>
  <c r="L165" i="2" s="1"/>
  <c r="P165" i="2" s="1"/>
  <c r="H157" i="2"/>
  <c r="M157" i="2" s="1"/>
  <c r="Q157" i="2" s="1"/>
  <c r="N222" i="2"/>
  <c r="R222" i="2" s="1"/>
  <c r="N218" i="2"/>
  <c r="R218" i="2" s="1"/>
  <c r="N214" i="2"/>
  <c r="R214" i="2" s="1"/>
  <c r="N210" i="2"/>
  <c r="R210" i="2" s="1"/>
  <c r="N206" i="2"/>
  <c r="R206" i="2" s="1"/>
  <c r="N202" i="2"/>
  <c r="R202" i="2" s="1"/>
  <c r="N198" i="2"/>
  <c r="R198" i="2" s="1"/>
  <c r="N194" i="2"/>
  <c r="R194" i="2" s="1"/>
  <c r="N190" i="2"/>
  <c r="R190" i="2" s="1"/>
  <c r="N186" i="2"/>
  <c r="R186" i="2" s="1"/>
  <c r="F182" i="2"/>
  <c r="L182" i="2" s="1"/>
  <c r="P182" i="2" s="1"/>
  <c r="M179" i="2"/>
  <c r="Q179" i="2" s="1"/>
  <c r="F177" i="2"/>
  <c r="L177" i="2" s="1"/>
  <c r="P177" i="2" s="1"/>
  <c r="H175" i="2"/>
  <c r="M175" i="2" s="1"/>
  <c r="Q175" i="2" s="1"/>
  <c r="L174" i="2"/>
  <c r="P174" i="2" s="1"/>
  <c r="F173" i="2"/>
  <c r="L173" i="2" s="1"/>
  <c r="P173" i="2" s="1"/>
  <c r="H171" i="2"/>
  <c r="M171" i="2" s="1"/>
  <c r="Q171" i="2" s="1"/>
  <c r="F169" i="2"/>
  <c r="L169" i="2" s="1"/>
  <c r="P169" i="2" s="1"/>
  <c r="H167" i="2"/>
  <c r="M167" i="2" s="1"/>
  <c r="Q167" i="2" s="1"/>
  <c r="H159" i="2"/>
  <c r="M159" i="2" s="1"/>
  <c r="Q159" i="2" s="1"/>
  <c r="H133" i="2"/>
  <c r="M133" i="2" s="1"/>
  <c r="Q133" i="2" s="1"/>
  <c r="H125" i="2"/>
  <c r="M125" i="2" s="1"/>
  <c r="Q125" i="2" s="1"/>
  <c r="N157" i="2"/>
  <c r="R157" i="2" s="1"/>
  <c r="F157" i="2"/>
  <c r="L157" i="2" s="1"/>
  <c r="P157" i="2" s="1"/>
  <c r="H155" i="2"/>
  <c r="M155" i="2" s="1"/>
  <c r="Q155" i="2" s="1"/>
  <c r="N153" i="2"/>
  <c r="R153" i="2" s="1"/>
  <c r="F153" i="2"/>
  <c r="L153" i="2" s="1"/>
  <c r="P153" i="2" s="1"/>
  <c r="M151" i="2"/>
  <c r="Q151" i="2" s="1"/>
  <c r="F146" i="2"/>
  <c r="L146" i="2" s="1"/>
  <c r="P146" i="2" s="1"/>
  <c r="F139" i="2"/>
  <c r="L139" i="2" s="1"/>
  <c r="P139" i="2" s="1"/>
  <c r="F137" i="2"/>
  <c r="L137" i="2" s="1"/>
  <c r="P137" i="2" s="1"/>
  <c r="J131" i="2"/>
  <c r="N131" i="2" s="1"/>
  <c r="R131" i="2" s="1"/>
  <c r="J129" i="2"/>
  <c r="N129" i="2"/>
  <c r="R129" i="2" s="1"/>
  <c r="M124" i="2"/>
  <c r="Q124" i="2" s="1"/>
  <c r="F123" i="2"/>
  <c r="L123" i="2" s="1"/>
  <c r="P123" i="2" s="1"/>
  <c r="F121" i="2"/>
  <c r="L121" i="2" s="1"/>
  <c r="P121" i="2" s="1"/>
  <c r="G121" i="2"/>
  <c r="H110" i="2"/>
  <c r="M110" i="2" s="1"/>
  <c r="Q110" i="2" s="1"/>
  <c r="L149" i="2"/>
  <c r="P149" i="2" s="1"/>
  <c r="M148" i="2"/>
  <c r="Q148" i="2" s="1"/>
  <c r="J147" i="2"/>
  <c r="N147" i="2" s="1"/>
  <c r="R147" i="2" s="1"/>
  <c r="J143" i="2"/>
  <c r="N143" i="2" s="1"/>
  <c r="R143" i="2" s="1"/>
  <c r="J141" i="2"/>
  <c r="N141" i="2" s="1"/>
  <c r="R141" i="2" s="1"/>
  <c r="F135" i="2"/>
  <c r="L135" i="2" s="1"/>
  <c r="P135" i="2" s="1"/>
  <c r="F133" i="2"/>
  <c r="L133" i="2" s="1"/>
  <c r="P133" i="2" s="1"/>
  <c r="J127" i="2"/>
  <c r="N127" i="2"/>
  <c r="R127" i="2" s="1"/>
  <c r="J125" i="2"/>
  <c r="N125" i="2" s="1"/>
  <c r="R125" i="2" s="1"/>
  <c r="H114" i="2"/>
  <c r="M114" i="2" s="1"/>
  <c r="Q114" i="2" s="1"/>
  <c r="H98" i="2"/>
  <c r="M98" i="2"/>
  <c r="Q98" i="2" s="1"/>
  <c r="N179" i="2"/>
  <c r="R179" i="2" s="1"/>
  <c r="N175" i="2"/>
  <c r="R175" i="2" s="1"/>
  <c r="N171" i="2"/>
  <c r="R171" i="2" s="1"/>
  <c r="N167" i="2"/>
  <c r="R167" i="2" s="1"/>
  <c r="G166" i="2"/>
  <c r="M164" i="2"/>
  <c r="Q164" i="2" s="1"/>
  <c r="N163" i="2"/>
  <c r="R163" i="2" s="1"/>
  <c r="G162" i="2"/>
  <c r="M160" i="2"/>
  <c r="Q160" i="2" s="1"/>
  <c r="N159" i="2"/>
  <c r="R159" i="2" s="1"/>
  <c r="G158" i="2"/>
  <c r="M156" i="2"/>
  <c r="Q156" i="2" s="1"/>
  <c r="N155" i="2"/>
  <c r="R155" i="2" s="1"/>
  <c r="G154" i="2"/>
  <c r="K151" i="2"/>
  <c r="O151" i="2" s="1"/>
  <c r="S151" i="2" s="1"/>
  <c r="F150" i="2"/>
  <c r="L150" i="2" s="1"/>
  <c r="P150" i="2" s="1"/>
  <c r="K145" i="2"/>
  <c r="O145" i="2" s="1"/>
  <c r="S145" i="2" s="1"/>
  <c r="J139" i="2"/>
  <c r="N139" i="2" s="1"/>
  <c r="R139" i="2" s="1"/>
  <c r="J137" i="2"/>
  <c r="N137" i="2" s="1"/>
  <c r="R137" i="2" s="1"/>
  <c r="M132" i="2"/>
  <c r="Q132" i="2" s="1"/>
  <c r="M131" i="2"/>
  <c r="Q131" i="2" s="1"/>
  <c r="F131" i="2"/>
  <c r="L131" i="2" s="1"/>
  <c r="P131" i="2" s="1"/>
  <c r="H130" i="2"/>
  <c r="M130" i="2" s="1"/>
  <c r="Q130" i="2" s="1"/>
  <c r="M129" i="2"/>
  <c r="Q129" i="2" s="1"/>
  <c r="F129" i="2"/>
  <c r="L129" i="2" s="1"/>
  <c r="P129" i="2" s="1"/>
  <c r="J123" i="2"/>
  <c r="N123" i="2" s="1"/>
  <c r="R123" i="2" s="1"/>
  <c r="M122" i="2"/>
  <c r="Q122" i="2" s="1"/>
  <c r="H118" i="2"/>
  <c r="M118" i="2" s="1"/>
  <c r="Q118" i="2" s="1"/>
  <c r="N166" i="2"/>
  <c r="R166" i="2" s="1"/>
  <c r="N162" i="2"/>
  <c r="R162" i="2" s="1"/>
  <c r="N158" i="2"/>
  <c r="R158" i="2" s="1"/>
  <c r="N154" i="2"/>
  <c r="R154" i="2" s="1"/>
  <c r="M152" i="2"/>
  <c r="Q152" i="2" s="1"/>
  <c r="J151" i="2"/>
  <c r="N151" i="2" s="1"/>
  <c r="R151" i="2" s="1"/>
  <c r="G149" i="2"/>
  <c r="L147" i="2"/>
  <c r="P147" i="2" s="1"/>
  <c r="G147" i="2"/>
  <c r="M146" i="2"/>
  <c r="Q146" i="2" s="1"/>
  <c r="L145" i="2"/>
  <c r="P145" i="2" s="1"/>
  <c r="M144" i="2"/>
  <c r="Q144" i="2" s="1"/>
  <c r="F143" i="2"/>
  <c r="L143" i="2" s="1"/>
  <c r="P143" i="2" s="1"/>
  <c r="H142" i="2"/>
  <c r="M142" i="2" s="1"/>
  <c r="Q142" i="2" s="1"/>
  <c r="F141" i="2"/>
  <c r="L141" i="2" s="1"/>
  <c r="P141" i="2" s="1"/>
  <c r="G139" i="2"/>
  <c r="G137" i="2"/>
  <c r="J135" i="2"/>
  <c r="N135" i="2" s="1"/>
  <c r="R135" i="2" s="1"/>
  <c r="M134" i="2"/>
  <c r="Q134" i="2" s="1"/>
  <c r="J133" i="2"/>
  <c r="N133" i="2"/>
  <c r="R133" i="2" s="1"/>
  <c r="F127" i="2"/>
  <c r="L127" i="2" s="1"/>
  <c r="P127" i="2" s="1"/>
  <c r="H126" i="2"/>
  <c r="M126" i="2" s="1"/>
  <c r="Q126" i="2" s="1"/>
  <c r="F125" i="2"/>
  <c r="L125" i="2" s="1"/>
  <c r="P125" i="2" s="1"/>
  <c r="G123" i="2"/>
  <c r="J121" i="2"/>
  <c r="N121" i="2" s="1"/>
  <c r="R121" i="2" s="1"/>
  <c r="H106" i="2"/>
  <c r="M106" i="2" s="1"/>
  <c r="Q106" i="2" s="1"/>
  <c r="J86" i="2"/>
  <c r="N86" i="2" s="1"/>
  <c r="R86" i="2" s="1"/>
  <c r="F82" i="2"/>
  <c r="G82" i="2"/>
  <c r="L82" i="2"/>
  <c r="P82" i="2" s="1"/>
  <c r="N119" i="2"/>
  <c r="R119" i="2" s="1"/>
  <c r="F119" i="2"/>
  <c r="L119" i="2" s="1"/>
  <c r="P119" i="2" s="1"/>
  <c r="L117" i="2"/>
  <c r="P117" i="2" s="1"/>
  <c r="N115" i="2"/>
  <c r="R115" i="2" s="1"/>
  <c r="F115" i="2"/>
  <c r="L115" i="2" s="1"/>
  <c r="P115" i="2" s="1"/>
  <c r="L113" i="2"/>
  <c r="P113" i="2" s="1"/>
  <c r="N111" i="2"/>
  <c r="R111" i="2" s="1"/>
  <c r="F111" i="2"/>
  <c r="L111" i="2" s="1"/>
  <c r="P111" i="2" s="1"/>
  <c r="L109" i="2"/>
  <c r="P109" i="2" s="1"/>
  <c r="N107" i="2"/>
  <c r="R107" i="2" s="1"/>
  <c r="F107" i="2"/>
  <c r="L107" i="2" s="1"/>
  <c r="P107" i="2" s="1"/>
  <c r="L105" i="2"/>
  <c r="P105" i="2" s="1"/>
  <c r="L104" i="2"/>
  <c r="P104" i="2" s="1"/>
  <c r="G104" i="2"/>
  <c r="M103" i="2"/>
  <c r="Q103" i="2" s="1"/>
  <c r="L102" i="2"/>
  <c r="P102" i="2" s="1"/>
  <c r="J100" i="2"/>
  <c r="N100" i="2"/>
  <c r="R100" i="2" s="1"/>
  <c r="L96" i="2"/>
  <c r="P96" i="2" s="1"/>
  <c r="G96" i="2"/>
  <c r="M95" i="2"/>
  <c r="Q95" i="2" s="1"/>
  <c r="L94" i="2"/>
  <c r="P94" i="2" s="1"/>
  <c r="M92" i="2"/>
  <c r="Q92" i="2" s="1"/>
  <c r="J91" i="2"/>
  <c r="N91" i="2" s="1"/>
  <c r="R91" i="2" s="1"/>
  <c r="G90" i="2"/>
  <c r="L90" i="2"/>
  <c r="P90" i="2" s="1"/>
  <c r="M88" i="2"/>
  <c r="Q88" i="2" s="1"/>
  <c r="J87" i="2"/>
  <c r="N87" i="2" s="1"/>
  <c r="R87" i="2" s="1"/>
  <c r="F86" i="2"/>
  <c r="L86" i="2" s="1"/>
  <c r="P86" i="2" s="1"/>
  <c r="G86" i="2"/>
  <c r="M119" i="2"/>
  <c r="Q119" i="2" s="1"/>
  <c r="G117" i="2"/>
  <c r="M115" i="2"/>
  <c r="Q115" i="2" s="1"/>
  <c r="G113" i="2"/>
  <c r="M111" i="2"/>
  <c r="Q111" i="2" s="1"/>
  <c r="G109" i="2"/>
  <c r="M107" i="2"/>
  <c r="Q107" i="2" s="1"/>
  <c r="G105" i="2"/>
  <c r="K104" i="2"/>
  <c r="O104" i="2" s="1"/>
  <c r="S104" i="2" s="1"/>
  <c r="K98" i="2"/>
  <c r="O98" i="2" s="1"/>
  <c r="S98" i="2" s="1"/>
  <c r="K96" i="2"/>
  <c r="O96" i="2" s="1"/>
  <c r="S96" i="2" s="1"/>
  <c r="H93" i="2"/>
  <c r="M93" i="2" s="1"/>
  <c r="Q93" i="2" s="1"/>
  <c r="K92" i="2"/>
  <c r="O92" i="2" s="1"/>
  <c r="S92" i="2" s="1"/>
  <c r="H89" i="2"/>
  <c r="M89" i="2" s="1"/>
  <c r="Q89" i="2" s="1"/>
  <c r="K88" i="2"/>
  <c r="O88" i="2" s="1"/>
  <c r="S88" i="2" s="1"/>
  <c r="H80" i="2"/>
  <c r="M80" i="2" s="1"/>
  <c r="Q80" i="2" s="1"/>
  <c r="N117" i="2"/>
  <c r="R117" i="2" s="1"/>
  <c r="N113" i="2"/>
  <c r="R113" i="2" s="1"/>
  <c r="N109" i="2"/>
  <c r="R109" i="2" s="1"/>
  <c r="N105" i="2"/>
  <c r="R105" i="2" s="1"/>
  <c r="J104" i="2"/>
  <c r="N104" i="2" s="1"/>
  <c r="R104" i="2" s="1"/>
  <c r="L100" i="2"/>
  <c r="P100" i="2" s="1"/>
  <c r="G100" i="2"/>
  <c r="L98" i="2"/>
  <c r="P98" i="2" s="1"/>
  <c r="M97" i="2"/>
  <c r="Q97" i="2" s="1"/>
  <c r="J96" i="2"/>
  <c r="N96" i="2"/>
  <c r="R96" i="2" s="1"/>
  <c r="G94" i="2"/>
  <c r="F91" i="2"/>
  <c r="L91" i="2" s="1"/>
  <c r="P91" i="2" s="1"/>
  <c r="G91" i="2"/>
  <c r="H84" i="2"/>
  <c r="M84" i="2" s="1"/>
  <c r="Q84" i="2" s="1"/>
  <c r="J82" i="2"/>
  <c r="N82" i="2" s="1"/>
  <c r="R82" i="2" s="1"/>
  <c r="L55" i="2"/>
  <c r="P55" i="2" s="1"/>
  <c r="M54" i="2"/>
  <c r="Q54" i="2" s="1"/>
  <c r="D49" i="2"/>
  <c r="K49" i="2" s="1"/>
  <c r="O49" i="2" s="1"/>
  <c r="S49" i="2" s="1"/>
  <c r="N92" i="2"/>
  <c r="R92" i="2" s="1"/>
  <c r="N88" i="2"/>
  <c r="R88" i="2" s="1"/>
  <c r="G87" i="2"/>
  <c r="M85" i="2"/>
  <c r="Q85" i="2" s="1"/>
  <c r="N84" i="2"/>
  <c r="R84" i="2" s="1"/>
  <c r="G83" i="2"/>
  <c r="M81" i="2"/>
  <c r="Q81" i="2" s="1"/>
  <c r="N80" i="2"/>
  <c r="R80" i="2" s="1"/>
  <c r="G79" i="2"/>
  <c r="L78" i="2"/>
  <c r="P78" i="2" s="1"/>
  <c r="M77" i="2"/>
  <c r="Q77" i="2" s="1"/>
  <c r="N76" i="2"/>
  <c r="R76" i="2" s="1"/>
  <c r="G75" i="2"/>
  <c r="L74" i="2"/>
  <c r="P74" i="2" s="1"/>
  <c r="M73" i="2"/>
  <c r="Q73" i="2" s="1"/>
  <c r="N72" i="2"/>
  <c r="R72" i="2" s="1"/>
  <c r="G71" i="2"/>
  <c r="L70" i="2"/>
  <c r="P70" i="2" s="1"/>
  <c r="M69" i="2"/>
  <c r="Q69" i="2" s="1"/>
  <c r="N68" i="2"/>
  <c r="R68" i="2" s="1"/>
  <c r="K67" i="2"/>
  <c r="O67" i="2" s="1"/>
  <c r="S67" i="2" s="1"/>
  <c r="G67" i="2"/>
  <c r="L65" i="2"/>
  <c r="P65" i="2" s="1"/>
  <c r="G65" i="2"/>
  <c r="M64" i="2"/>
  <c r="Q64" i="2" s="1"/>
  <c r="L63" i="2"/>
  <c r="P63" i="2" s="1"/>
  <c r="J61" i="2"/>
  <c r="N61" i="2" s="1"/>
  <c r="R61" i="2" s="1"/>
  <c r="G59" i="2"/>
  <c r="L57" i="2"/>
  <c r="P57" i="2" s="1"/>
  <c r="G57" i="2"/>
  <c r="M56" i="2"/>
  <c r="Q56" i="2" s="1"/>
  <c r="J53" i="2"/>
  <c r="N53" i="2" s="1"/>
  <c r="R53" i="2" s="1"/>
  <c r="G52" i="2"/>
  <c r="L52" i="2"/>
  <c r="P52" i="2" s="1"/>
  <c r="D47" i="2"/>
  <c r="K47" i="2" s="1"/>
  <c r="O47" i="2" s="1"/>
  <c r="S47" i="2" s="1"/>
  <c r="N83" i="2"/>
  <c r="R83" i="2" s="1"/>
  <c r="N79" i="2"/>
  <c r="R79" i="2" s="1"/>
  <c r="G78" i="2"/>
  <c r="N75" i="2"/>
  <c r="R75" i="2" s="1"/>
  <c r="G74" i="2"/>
  <c r="M72" i="2"/>
  <c r="Q72" i="2" s="1"/>
  <c r="N71" i="2"/>
  <c r="R71" i="2" s="1"/>
  <c r="G70" i="2"/>
  <c r="N67" i="2"/>
  <c r="R67" i="2" s="1"/>
  <c r="K65" i="2"/>
  <c r="O65" i="2" s="1"/>
  <c r="S65" i="2" s="1"/>
  <c r="F64" i="2"/>
  <c r="L64" i="2" s="1"/>
  <c r="P64" i="2" s="1"/>
  <c r="F56" i="2"/>
  <c r="L56" i="2" s="1"/>
  <c r="P56" i="2" s="1"/>
  <c r="H55" i="2"/>
  <c r="M55" i="2" s="1"/>
  <c r="Q55" i="2" s="1"/>
  <c r="F51" i="2"/>
  <c r="L51" i="2" s="1"/>
  <c r="P51" i="2" s="1"/>
  <c r="G51" i="2"/>
  <c r="N46" i="2"/>
  <c r="R46" i="2" s="1"/>
  <c r="N78" i="2"/>
  <c r="R78" i="2" s="1"/>
  <c r="N74" i="2"/>
  <c r="R74" i="2" s="1"/>
  <c r="N70" i="2"/>
  <c r="R70" i="2" s="1"/>
  <c r="M66" i="2"/>
  <c r="Q66" i="2" s="1"/>
  <c r="J65" i="2"/>
  <c r="N65" i="2" s="1"/>
  <c r="R65" i="2" s="1"/>
  <c r="L59" i="2"/>
  <c r="P59" i="2" s="1"/>
  <c r="M58" i="2"/>
  <c r="Q58" i="2" s="1"/>
  <c r="J57" i="2"/>
  <c r="N57" i="2" s="1"/>
  <c r="R57" i="2" s="1"/>
  <c r="F53" i="2"/>
  <c r="L53" i="2" s="1"/>
  <c r="P53" i="2" s="1"/>
  <c r="G53" i="2"/>
  <c r="J39" i="2"/>
  <c r="N39" i="2" s="1"/>
  <c r="R39" i="2" s="1"/>
  <c r="J31" i="2"/>
  <c r="N31" i="2" s="1"/>
  <c r="R31" i="2" s="1"/>
  <c r="H25" i="2"/>
  <c r="M25" i="2" s="1"/>
  <c r="Q25" i="2" s="1"/>
  <c r="L45" i="2"/>
  <c r="P45" i="2" s="1"/>
  <c r="M43" i="2"/>
  <c r="Q43" i="2" s="1"/>
  <c r="F43" i="2"/>
  <c r="L43" i="2" s="1"/>
  <c r="P43" i="2" s="1"/>
  <c r="M41" i="2"/>
  <c r="Q41" i="2" s="1"/>
  <c r="F41" i="2"/>
  <c r="L41" i="2" s="1"/>
  <c r="P41" i="2" s="1"/>
  <c r="J23" i="2"/>
  <c r="N23" i="2" s="1"/>
  <c r="R23" i="2" s="1"/>
  <c r="M40" i="2"/>
  <c r="Q40" i="2" s="1"/>
  <c r="M39" i="2"/>
  <c r="Q39" i="2" s="1"/>
  <c r="F39" i="2"/>
  <c r="L39" i="2" s="1"/>
  <c r="P39" i="2" s="1"/>
  <c r="H38" i="2"/>
  <c r="M38" i="2" s="1"/>
  <c r="Q38" i="2" s="1"/>
  <c r="M37" i="2"/>
  <c r="Q37" i="2" s="1"/>
  <c r="J35" i="2"/>
  <c r="N35" i="2" s="1"/>
  <c r="R35" i="2" s="1"/>
  <c r="H34" i="2"/>
  <c r="M34" i="2" s="1"/>
  <c r="Q34" i="2" s="1"/>
  <c r="H32" i="2"/>
  <c r="M32" i="2"/>
  <c r="Q32" i="2" s="1"/>
  <c r="F27" i="2"/>
  <c r="L27" i="2" s="1"/>
  <c r="P27" i="2" s="1"/>
  <c r="G27" i="2"/>
  <c r="H19" i="2"/>
  <c r="M19" i="2" s="1"/>
  <c r="Q19" i="2" s="1"/>
  <c r="M50" i="2"/>
  <c r="Q50" i="2" s="1"/>
  <c r="L49" i="2"/>
  <c r="P49" i="2" s="1"/>
  <c r="M48" i="2"/>
  <c r="Q48" i="2" s="1"/>
  <c r="J47" i="2"/>
  <c r="N47" i="2"/>
  <c r="R47" i="2" s="1"/>
  <c r="G45" i="2"/>
  <c r="J43" i="2"/>
  <c r="N43" i="2" s="1"/>
  <c r="R43" i="2" s="1"/>
  <c r="M42" i="2"/>
  <c r="Q42" i="2" s="1"/>
  <c r="J41" i="2"/>
  <c r="N41" i="2" s="1"/>
  <c r="R41" i="2" s="1"/>
  <c r="M36" i="2"/>
  <c r="Q36" i="2" s="1"/>
  <c r="F35" i="2"/>
  <c r="L35" i="2" s="1"/>
  <c r="P35" i="2" s="1"/>
  <c r="G35" i="2"/>
  <c r="F31" i="2"/>
  <c r="L31" i="2" s="1"/>
  <c r="P31" i="2" s="1"/>
  <c r="J27" i="2"/>
  <c r="N27" i="2"/>
  <c r="R27" i="2" s="1"/>
  <c r="F23" i="2"/>
  <c r="L23" i="2" s="1"/>
  <c r="P23" i="2" s="1"/>
  <c r="J19" i="2"/>
  <c r="N19" i="2" s="1"/>
  <c r="R19" i="2" s="1"/>
  <c r="L37" i="2"/>
  <c r="P37" i="2" s="1"/>
  <c r="L33" i="2"/>
  <c r="P33" i="2" s="1"/>
  <c r="M29" i="2"/>
  <c r="Q29" i="2" s="1"/>
  <c r="F29" i="2"/>
  <c r="L29" i="2"/>
  <c r="P29" i="2" s="1"/>
  <c r="J25" i="2"/>
  <c r="N25" i="2" s="1"/>
  <c r="R25" i="2" s="1"/>
  <c r="M21" i="2"/>
  <c r="Q21" i="2" s="1"/>
  <c r="F21" i="2"/>
  <c r="L21" i="2" s="1"/>
  <c r="P21" i="2" s="1"/>
  <c r="F19" i="2"/>
  <c r="L19" i="2" s="1"/>
  <c r="P19" i="2" s="1"/>
  <c r="L7" i="2"/>
  <c r="P7" i="2" s="1"/>
  <c r="N37" i="2"/>
  <c r="R37" i="2" s="1"/>
  <c r="N33" i="2"/>
  <c r="R33" i="2" s="1"/>
  <c r="G31" i="2"/>
  <c r="J29" i="2"/>
  <c r="N29" i="2" s="1"/>
  <c r="R29" i="2" s="1"/>
  <c r="F25" i="2"/>
  <c r="L25" i="2" s="1"/>
  <c r="P25" i="2" s="1"/>
  <c r="G23" i="2"/>
  <c r="J21" i="2"/>
  <c r="N21" i="2" s="1"/>
  <c r="R21" i="2" s="1"/>
  <c r="J17" i="2"/>
  <c r="N17" i="2" s="1"/>
  <c r="R17" i="2" s="1"/>
  <c r="L17" i="2"/>
  <c r="P17" i="2" s="1"/>
  <c r="N15" i="2"/>
  <c r="R15" i="2" s="1"/>
  <c r="F15" i="2"/>
  <c r="L15" i="2" s="1"/>
  <c r="P15" i="2" s="1"/>
  <c r="L13" i="2"/>
  <c r="P13" i="2" s="1"/>
  <c r="N11" i="2"/>
  <c r="R11" i="2" s="1"/>
  <c r="F11" i="2"/>
  <c r="L11" i="2" s="1"/>
  <c r="P11" i="2" s="1"/>
  <c r="L9" i="2"/>
  <c r="P9" i="2" s="1"/>
  <c r="N7" i="2"/>
  <c r="R7" i="2" s="1"/>
  <c r="F7" i="2"/>
  <c r="G17" i="2"/>
  <c r="M15" i="2"/>
  <c r="Q15" i="2" s="1"/>
  <c r="G13" i="2"/>
  <c r="M11" i="2"/>
  <c r="Q11" i="2" s="1"/>
  <c r="G9" i="2"/>
  <c r="M7" i="2"/>
  <c r="Q7" i="2" s="1"/>
  <c r="N13" i="2"/>
  <c r="R13" i="2" s="1"/>
  <c r="N9" i="2"/>
  <c r="R9" i="2" s="1"/>
  <c r="K3" i="2"/>
  <c r="O3" i="2" s="1"/>
  <c r="S3" i="2" s="1"/>
  <c r="L5" i="2"/>
  <c r="P5" i="2" s="1"/>
  <c r="J3" i="2"/>
  <c r="N3" i="2" s="1"/>
  <c r="R3" i="2" s="1"/>
  <c r="J4" i="2"/>
  <c r="N4" i="2" s="1"/>
  <c r="R4" i="2" s="1"/>
  <c r="K6" i="2"/>
  <c r="O6" i="2" s="1"/>
  <c r="S6" i="2" s="1"/>
  <c r="M6" i="2"/>
  <c r="Q6" i="2" s="1"/>
  <c r="L6" i="2"/>
  <c r="P6" i="2" s="1"/>
  <c r="K4" i="2"/>
  <c r="O4" i="2" s="1"/>
  <c r="S4" i="2" s="1"/>
  <c r="K5" i="2"/>
  <c r="O5" i="2" s="1"/>
  <c r="S5" i="2" s="1"/>
  <c r="J6" i="2"/>
  <c r="N6" i="2" s="1"/>
  <c r="R6" i="2" s="1"/>
  <c r="R76" i="1"/>
  <c r="R80" i="1"/>
  <c r="R81" i="1"/>
  <c r="Q85" i="1"/>
  <c r="Q89" i="1"/>
  <c r="Q90" i="1"/>
  <c r="Q91" i="1"/>
  <c r="Q93" i="1"/>
  <c r="Q101" i="1"/>
  <c r="C76" i="1"/>
  <c r="D76" i="1" s="1"/>
  <c r="E76" i="1"/>
  <c r="F76" i="1"/>
  <c r="G76" i="1"/>
  <c r="H76" i="1" s="1"/>
  <c r="I76" i="1"/>
  <c r="J76" i="1" s="1"/>
  <c r="N76" i="1" s="1"/>
  <c r="K76" i="1"/>
  <c r="O76" i="1" s="1"/>
  <c r="S76" i="1" s="1"/>
  <c r="C77" i="1"/>
  <c r="E77" i="1"/>
  <c r="F77" i="1"/>
  <c r="G77" i="1"/>
  <c r="H77" i="1" s="1"/>
  <c r="I77" i="1"/>
  <c r="J77" i="1" s="1"/>
  <c r="N77" i="1" s="1"/>
  <c r="R77" i="1" s="1"/>
  <c r="C78" i="1"/>
  <c r="D78" i="1" s="1"/>
  <c r="E78" i="1"/>
  <c r="G78" i="1"/>
  <c r="H78" i="1" s="1"/>
  <c r="I78" i="1"/>
  <c r="J78" i="1"/>
  <c r="N78" i="1" s="1"/>
  <c r="R78" i="1" s="1"/>
  <c r="K78" i="1"/>
  <c r="O78" i="1" s="1"/>
  <c r="S78" i="1" s="1"/>
  <c r="M78" i="1"/>
  <c r="Q78" i="1" s="1"/>
  <c r="C79" i="1"/>
  <c r="E79" i="1"/>
  <c r="F79" i="1" s="1"/>
  <c r="G79" i="1"/>
  <c r="I79" i="1"/>
  <c r="J79" i="1" s="1"/>
  <c r="C80" i="1"/>
  <c r="D80" i="1" s="1"/>
  <c r="E80" i="1"/>
  <c r="F80" i="1" s="1"/>
  <c r="G80" i="1"/>
  <c r="H80" i="1" s="1"/>
  <c r="I80" i="1"/>
  <c r="J80" i="1" s="1"/>
  <c r="N80" i="1" s="1"/>
  <c r="K80" i="1"/>
  <c r="O80" i="1" s="1"/>
  <c r="S80" i="1" s="1"/>
  <c r="C81" i="1"/>
  <c r="D81" i="1" s="1"/>
  <c r="E81" i="1"/>
  <c r="F81" i="1"/>
  <c r="G81" i="1"/>
  <c r="I81" i="1"/>
  <c r="J81" i="1" s="1"/>
  <c r="N81" i="1" s="1"/>
  <c r="K81" i="1"/>
  <c r="O81" i="1" s="1"/>
  <c r="S81" i="1" s="1"/>
  <c r="C82" i="1"/>
  <c r="E82" i="1"/>
  <c r="G82" i="1"/>
  <c r="H82" i="1" s="1"/>
  <c r="I82" i="1"/>
  <c r="J82" i="1"/>
  <c r="N82" i="1" s="1"/>
  <c r="R82" i="1" s="1"/>
  <c r="M82" i="1"/>
  <c r="Q82" i="1" s="1"/>
  <c r="C83" i="1"/>
  <c r="E83" i="1"/>
  <c r="F83" i="1" s="1"/>
  <c r="G83" i="1"/>
  <c r="H83" i="1" s="1"/>
  <c r="I83" i="1"/>
  <c r="J83" i="1" s="1"/>
  <c r="M83" i="1"/>
  <c r="Q83" i="1" s="1"/>
  <c r="C84" i="1"/>
  <c r="E84" i="1"/>
  <c r="F84" i="1"/>
  <c r="G84" i="1"/>
  <c r="H84" i="1" s="1"/>
  <c r="I84" i="1"/>
  <c r="J84" i="1" s="1"/>
  <c r="N84" i="1" s="1"/>
  <c r="R84" i="1" s="1"/>
  <c r="C85" i="1"/>
  <c r="D85" i="1" s="1"/>
  <c r="E85" i="1"/>
  <c r="F85" i="1"/>
  <c r="G85" i="1"/>
  <c r="H85" i="1" s="1"/>
  <c r="I85" i="1"/>
  <c r="J85" i="1"/>
  <c r="N85" i="1" s="1"/>
  <c r="R85" i="1" s="1"/>
  <c r="K85" i="1"/>
  <c r="O85" i="1" s="1"/>
  <c r="S85" i="1" s="1"/>
  <c r="M85" i="1"/>
  <c r="C86" i="1"/>
  <c r="D86" i="1" s="1"/>
  <c r="E86" i="1"/>
  <c r="G86" i="1"/>
  <c r="H86" i="1" s="1"/>
  <c r="I86" i="1"/>
  <c r="J86" i="1"/>
  <c r="N86" i="1" s="1"/>
  <c r="R86" i="1" s="1"/>
  <c r="K86" i="1"/>
  <c r="O86" i="1" s="1"/>
  <c r="S86" i="1" s="1"/>
  <c r="M86" i="1"/>
  <c r="Q86" i="1" s="1"/>
  <c r="C87" i="1"/>
  <c r="E87" i="1"/>
  <c r="F87" i="1" s="1"/>
  <c r="G87" i="1"/>
  <c r="H87" i="1" s="1"/>
  <c r="I87" i="1"/>
  <c r="J87" i="1" s="1"/>
  <c r="C88" i="1"/>
  <c r="D88" i="1" s="1"/>
  <c r="E88" i="1"/>
  <c r="F88" i="1"/>
  <c r="G88" i="1"/>
  <c r="H88" i="1" s="1"/>
  <c r="I88" i="1"/>
  <c r="J88" i="1" s="1"/>
  <c r="N88" i="1" s="1"/>
  <c r="R88" i="1" s="1"/>
  <c r="K88" i="1"/>
  <c r="O88" i="1" s="1"/>
  <c r="S88" i="1" s="1"/>
  <c r="C89" i="1"/>
  <c r="E89" i="1"/>
  <c r="F89" i="1"/>
  <c r="G89" i="1"/>
  <c r="H89" i="1" s="1"/>
  <c r="I89" i="1"/>
  <c r="J89" i="1" s="1"/>
  <c r="N89" i="1" s="1"/>
  <c r="R89" i="1" s="1"/>
  <c r="M89" i="1"/>
  <c r="C90" i="1"/>
  <c r="E90" i="1"/>
  <c r="G90" i="1"/>
  <c r="H90" i="1" s="1"/>
  <c r="I90" i="1"/>
  <c r="J90" i="1"/>
  <c r="N90" i="1" s="1"/>
  <c r="R90" i="1" s="1"/>
  <c r="M90" i="1"/>
  <c r="C91" i="1"/>
  <c r="E91" i="1"/>
  <c r="F91" i="1" s="1"/>
  <c r="G91" i="1"/>
  <c r="H91" i="1" s="1"/>
  <c r="I91" i="1"/>
  <c r="J91" i="1" s="1"/>
  <c r="M91" i="1"/>
  <c r="C92" i="1"/>
  <c r="E92" i="1"/>
  <c r="F92" i="1"/>
  <c r="G92" i="1"/>
  <c r="H92" i="1" s="1"/>
  <c r="I92" i="1"/>
  <c r="J92" i="1" s="1"/>
  <c r="N92" i="1" s="1"/>
  <c r="R92" i="1" s="1"/>
  <c r="C93" i="1"/>
  <c r="D93" i="1" s="1"/>
  <c r="E93" i="1"/>
  <c r="F93" i="1"/>
  <c r="G93" i="1"/>
  <c r="H93" i="1" s="1"/>
  <c r="I93" i="1"/>
  <c r="J93" i="1"/>
  <c r="N93" i="1" s="1"/>
  <c r="R93" i="1" s="1"/>
  <c r="K93" i="1"/>
  <c r="O93" i="1" s="1"/>
  <c r="S93" i="1" s="1"/>
  <c r="M93" i="1"/>
  <c r="C94" i="1"/>
  <c r="D94" i="1" s="1"/>
  <c r="E94" i="1"/>
  <c r="G94" i="1"/>
  <c r="H94" i="1" s="1"/>
  <c r="I94" i="1"/>
  <c r="J94" i="1"/>
  <c r="N94" i="1" s="1"/>
  <c r="R94" i="1" s="1"/>
  <c r="K94" i="1"/>
  <c r="O94" i="1" s="1"/>
  <c r="S94" i="1" s="1"/>
  <c r="M94" i="1"/>
  <c r="Q94" i="1" s="1"/>
  <c r="C95" i="1"/>
  <c r="E95" i="1"/>
  <c r="F95" i="1" s="1"/>
  <c r="G95" i="1"/>
  <c r="H95" i="1" s="1"/>
  <c r="I95" i="1"/>
  <c r="J95" i="1" s="1"/>
  <c r="C96" i="1"/>
  <c r="D96" i="1" s="1"/>
  <c r="E96" i="1"/>
  <c r="F96" i="1"/>
  <c r="G96" i="1"/>
  <c r="H96" i="1" s="1"/>
  <c r="I96" i="1"/>
  <c r="J96" i="1" s="1"/>
  <c r="N96" i="1" s="1"/>
  <c r="R96" i="1" s="1"/>
  <c r="K96" i="1"/>
  <c r="O96" i="1" s="1"/>
  <c r="S96" i="1" s="1"/>
  <c r="C97" i="1"/>
  <c r="E97" i="1"/>
  <c r="F97" i="1"/>
  <c r="G97" i="1"/>
  <c r="H97" i="1" s="1"/>
  <c r="I97" i="1"/>
  <c r="J97" i="1" s="1"/>
  <c r="N97" i="1" s="1"/>
  <c r="R97" i="1" s="1"/>
  <c r="M97" i="1"/>
  <c r="Q97" i="1" s="1"/>
  <c r="C98" i="1"/>
  <c r="D98" i="1" s="1"/>
  <c r="K98" i="1" s="1"/>
  <c r="O98" i="1" s="1"/>
  <c r="S98" i="1" s="1"/>
  <c r="E98" i="1"/>
  <c r="G98" i="1"/>
  <c r="H98" i="1" s="1"/>
  <c r="I98" i="1"/>
  <c r="J98" i="1" s="1"/>
  <c r="N98" i="1" s="1"/>
  <c r="R98" i="1" s="1"/>
  <c r="C99" i="1"/>
  <c r="E99" i="1"/>
  <c r="F99" i="1" s="1"/>
  <c r="G99" i="1"/>
  <c r="H99" i="1" s="1"/>
  <c r="I99" i="1"/>
  <c r="J99" i="1" s="1"/>
  <c r="C100" i="1"/>
  <c r="D100" i="1" s="1"/>
  <c r="E100" i="1"/>
  <c r="F100" i="1" s="1"/>
  <c r="G100" i="1"/>
  <c r="I100" i="1"/>
  <c r="J100" i="1" s="1"/>
  <c r="N100" i="1" s="1"/>
  <c r="R100" i="1" s="1"/>
  <c r="K100" i="1"/>
  <c r="O100" i="1" s="1"/>
  <c r="S100" i="1" s="1"/>
  <c r="C101" i="1"/>
  <c r="D101" i="1" s="1"/>
  <c r="E101" i="1"/>
  <c r="F101" i="1" s="1"/>
  <c r="G101" i="1"/>
  <c r="H101" i="1" s="1"/>
  <c r="I101" i="1"/>
  <c r="J101" i="1" s="1"/>
  <c r="N101" i="1" s="1"/>
  <c r="R101" i="1" s="1"/>
  <c r="M101" i="1"/>
  <c r="C102" i="1"/>
  <c r="D102" i="1" s="1"/>
  <c r="E102" i="1"/>
  <c r="G102" i="1"/>
  <c r="H102" i="1" s="1"/>
  <c r="I102" i="1"/>
  <c r="J102" i="1"/>
  <c r="N102" i="1" s="1"/>
  <c r="R102" i="1" s="1"/>
  <c r="M102" i="1"/>
  <c r="Q102" i="1" s="1"/>
  <c r="C103" i="1"/>
  <c r="E103" i="1"/>
  <c r="F103" i="1" s="1"/>
  <c r="G103" i="1"/>
  <c r="H103" i="1" s="1"/>
  <c r="I103" i="1"/>
  <c r="C104" i="1"/>
  <c r="D104" i="1" s="1"/>
  <c r="E104" i="1"/>
  <c r="F104" i="1" s="1"/>
  <c r="L104" i="1" s="1"/>
  <c r="P104" i="1" s="1"/>
  <c r="G104" i="1"/>
  <c r="I104" i="1"/>
  <c r="C105" i="1"/>
  <c r="D105" i="1" s="1"/>
  <c r="E105" i="1"/>
  <c r="F105" i="1" s="1"/>
  <c r="L105" i="1" s="1"/>
  <c r="P105" i="1" s="1"/>
  <c r="G105" i="1"/>
  <c r="I105" i="1"/>
  <c r="J105" i="1"/>
  <c r="K105" i="1"/>
  <c r="O105" i="1" s="1"/>
  <c r="S105" i="1" s="1"/>
  <c r="C106" i="1"/>
  <c r="D106" i="1" s="1"/>
  <c r="E106" i="1"/>
  <c r="F106" i="1"/>
  <c r="G106" i="1"/>
  <c r="I106" i="1"/>
  <c r="J106" i="1" s="1"/>
  <c r="K106" i="1"/>
  <c r="O106" i="1" s="1"/>
  <c r="S106" i="1" s="1"/>
  <c r="C107" i="1"/>
  <c r="D107" i="1" s="1"/>
  <c r="E107" i="1"/>
  <c r="F107" i="1" s="1"/>
  <c r="G107" i="1"/>
  <c r="I107" i="1"/>
  <c r="J107" i="1" s="1"/>
  <c r="C108" i="1"/>
  <c r="D108" i="1" s="1"/>
  <c r="E108" i="1"/>
  <c r="F108" i="1" s="1"/>
  <c r="G108" i="1"/>
  <c r="I108" i="1"/>
  <c r="C109" i="1"/>
  <c r="D109" i="1" s="1"/>
  <c r="E109" i="1"/>
  <c r="G109" i="1"/>
  <c r="I109" i="1"/>
  <c r="J109" i="1"/>
  <c r="K109" i="1"/>
  <c r="O109" i="1" s="1"/>
  <c r="S109" i="1" s="1"/>
  <c r="C110" i="1"/>
  <c r="D110" i="1" s="1"/>
  <c r="E110" i="1"/>
  <c r="F110" i="1" s="1"/>
  <c r="G110" i="1"/>
  <c r="H110" i="1" s="1"/>
  <c r="I110" i="1"/>
  <c r="J110" i="1"/>
  <c r="N110" i="1" s="1"/>
  <c r="R110" i="1" s="1"/>
  <c r="C111" i="1"/>
  <c r="E111" i="1"/>
  <c r="F111" i="1"/>
  <c r="G111" i="1"/>
  <c r="H111" i="1" s="1"/>
  <c r="I111" i="1"/>
  <c r="J111" i="1" s="1"/>
  <c r="N111" i="1" s="1"/>
  <c r="R111" i="1" s="1"/>
  <c r="M111" i="1"/>
  <c r="Q111" i="1" s="1"/>
  <c r="C112" i="1"/>
  <c r="D112" i="1" s="1"/>
  <c r="E112" i="1"/>
  <c r="G112" i="1"/>
  <c r="H112" i="1" s="1"/>
  <c r="I112" i="1"/>
  <c r="J112" i="1" s="1"/>
  <c r="N112" i="1" s="1"/>
  <c r="R112" i="1" s="1"/>
  <c r="M112" i="1"/>
  <c r="Q112" i="1" s="1"/>
  <c r="C113" i="1"/>
  <c r="D113" i="1" s="1"/>
  <c r="E113" i="1"/>
  <c r="F113" i="1" s="1"/>
  <c r="G113" i="1"/>
  <c r="H113" i="1" s="1"/>
  <c r="I113" i="1"/>
  <c r="J113" i="1" s="1"/>
  <c r="M113" i="1"/>
  <c r="Q113" i="1" s="1"/>
  <c r="C114" i="1"/>
  <c r="D114" i="1" s="1"/>
  <c r="E114" i="1"/>
  <c r="F114" i="1" s="1"/>
  <c r="G114" i="1"/>
  <c r="H114" i="1" s="1"/>
  <c r="I114" i="1"/>
  <c r="J114" i="1" s="1"/>
  <c r="N114" i="1" s="1"/>
  <c r="R114" i="1" s="1"/>
  <c r="K114" i="1"/>
  <c r="O114" i="1" s="1"/>
  <c r="S114" i="1" s="1"/>
  <c r="C115" i="1"/>
  <c r="D115" i="1" s="1"/>
  <c r="E115" i="1"/>
  <c r="F115" i="1" s="1"/>
  <c r="G115" i="1"/>
  <c r="H115" i="1" s="1"/>
  <c r="I115" i="1"/>
  <c r="J115" i="1" s="1"/>
  <c r="N115" i="1" s="1"/>
  <c r="R115" i="1" s="1"/>
  <c r="K115" i="1"/>
  <c r="O115" i="1" s="1"/>
  <c r="S115" i="1" s="1"/>
  <c r="C116" i="1"/>
  <c r="D116" i="1" s="1"/>
  <c r="E116" i="1"/>
  <c r="G116" i="1"/>
  <c r="H116" i="1" s="1"/>
  <c r="M116" i="1" s="1"/>
  <c r="Q116" i="1" s="1"/>
  <c r="I116" i="1"/>
  <c r="J116" i="1"/>
  <c r="N116" i="1" s="1"/>
  <c r="R116" i="1" s="1"/>
  <c r="C117" i="1"/>
  <c r="D117" i="1" s="1"/>
  <c r="E117" i="1"/>
  <c r="F117" i="1" s="1"/>
  <c r="G117" i="1"/>
  <c r="H117" i="1" s="1"/>
  <c r="I117" i="1"/>
  <c r="J117" i="1" s="1"/>
  <c r="M117" i="1"/>
  <c r="Q117" i="1" s="1"/>
  <c r="C118" i="1"/>
  <c r="D118" i="1" s="1"/>
  <c r="E118" i="1"/>
  <c r="F118" i="1" s="1"/>
  <c r="G118" i="1"/>
  <c r="H118" i="1" s="1"/>
  <c r="I118" i="1"/>
  <c r="J118" i="1" s="1"/>
  <c r="N118" i="1" s="1"/>
  <c r="R118" i="1" s="1"/>
  <c r="K118" i="1"/>
  <c r="O118" i="1" s="1"/>
  <c r="S118" i="1" s="1"/>
  <c r="C119" i="1"/>
  <c r="D119" i="1" s="1"/>
  <c r="E119" i="1"/>
  <c r="F119" i="1" s="1"/>
  <c r="G119" i="1"/>
  <c r="H119" i="1" s="1"/>
  <c r="I119" i="1"/>
  <c r="K119" i="1"/>
  <c r="O119" i="1" s="1"/>
  <c r="S119" i="1" s="1"/>
  <c r="C120" i="1"/>
  <c r="D120" i="1" s="1"/>
  <c r="E120" i="1"/>
  <c r="G120" i="1"/>
  <c r="H120" i="1" s="1"/>
  <c r="M120" i="1" s="1"/>
  <c r="Q120" i="1" s="1"/>
  <c r="I120" i="1"/>
  <c r="J120" i="1"/>
  <c r="C121" i="1"/>
  <c r="D121" i="1" s="1"/>
  <c r="E121" i="1"/>
  <c r="F121" i="1" s="1"/>
  <c r="G121" i="1"/>
  <c r="H121" i="1" s="1"/>
  <c r="I121" i="1"/>
  <c r="J121" i="1" s="1"/>
  <c r="C4" i="1"/>
  <c r="D4" i="1" s="1"/>
  <c r="E4" i="1"/>
  <c r="F4" i="1" s="1"/>
  <c r="L4" i="1" s="1"/>
  <c r="P4" i="1" s="1"/>
  <c r="G4" i="1"/>
  <c r="H4" i="1" s="1"/>
  <c r="I4" i="1"/>
  <c r="J4" i="1" s="1"/>
  <c r="C5" i="1"/>
  <c r="D5" i="1" s="1"/>
  <c r="E5" i="1"/>
  <c r="G5" i="1"/>
  <c r="H5" i="1" s="1"/>
  <c r="I5" i="1"/>
  <c r="J5" i="1" s="1"/>
  <c r="N5" i="1" s="1"/>
  <c r="R5" i="1" s="1"/>
  <c r="C6" i="1"/>
  <c r="D6" i="1" s="1"/>
  <c r="E6" i="1"/>
  <c r="F6" i="1"/>
  <c r="L6" i="1" s="1"/>
  <c r="P6" i="1" s="1"/>
  <c r="G6" i="1"/>
  <c r="H6" i="1" s="1"/>
  <c r="I6" i="1"/>
  <c r="J6" i="1" s="1"/>
  <c r="C7" i="1"/>
  <c r="D7" i="1" s="1"/>
  <c r="E7" i="1"/>
  <c r="G7" i="1"/>
  <c r="H7" i="1" s="1"/>
  <c r="I7" i="1"/>
  <c r="J7" i="1" s="1"/>
  <c r="C8" i="1"/>
  <c r="D8" i="1" s="1"/>
  <c r="E8" i="1"/>
  <c r="F8" i="1"/>
  <c r="L8" i="1" s="1"/>
  <c r="P8" i="1" s="1"/>
  <c r="G8" i="1"/>
  <c r="H8" i="1" s="1"/>
  <c r="I8" i="1"/>
  <c r="J8" i="1" s="1"/>
  <c r="C9" i="1"/>
  <c r="D9" i="1" s="1"/>
  <c r="E9" i="1"/>
  <c r="F9" i="1" s="1"/>
  <c r="G9" i="1"/>
  <c r="H9" i="1" s="1"/>
  <c r="I9" i="1"/>
  <c r="J9" i="1" s="1"/>
  <c r="N9" i="1" s="1"/>
  <c r="R9" i="1" s="1"/>
  <c r="C10" i="1"/>
  <c r="D10" i="1" s="1"/>
  <c r="E10" i="1"/>
  <c r="F10" i="1" s="1"/>
  <c r="G10" i="1"/>
  <c r="H10" i="1" s="1"/>
  <c r="I10" i="1"/>
  <c r="J10" i="1"/>
  <c r="C11" i="1"/>
  <c r="D11" i="1" s="1"/>
  <c r="E11" i="1"/>
  <c r="F11" i="1" s="1"/>
  <c r="G11" i="1"/>
  <c r="H11" i="1" s="1"/>
  <c r="I11" i="1"/>
  <c r="J11" i="1" s="1"/>
  <c r="C12" i="1"/>
  <c r="D12" i="1" s="1"/>
  <c r="E12" i="1"/>
  <c r="F12" i="1"/>
  <c r="L12" i="1" s="1"/>
  <c r="P12" i="1" s="1"/>
  <c r="G12" i="1"/>
  <c r="H12" i="1" s="1"/>
  <c r="I12" i="1"/>
  <c r="J12" i="1"/>
  <c r="C13" i="1"/>
  <c r="D13" i="1" s="1"/>
  <c r="E13" i="1"/>
  <c r="F13" i="1" s="1"/>
  <c r="G13" i="1"/>
  <c r="H13" i="1" s="1"/>
  <c r="I13" i="1"/>
  <c r="J13" i="1"/>
  <c r="N13" i="1" s="1"/>
  <c r="R13" i="1" s="1"/>
  <c r="C14" i="1"/>
  <c r="D14" i="1" s="1"/>
  <c r="E14" i="1"/>
  <c r="F14" i="1"/>
  <c r="G14" i="1"/>
  <c r="H14" i="1" s="1"/>
  <c r="I14" i="1"/>
  <c r="J14" i="1" s="1"/>
  <c r="C15" i="1"/>
  <c r="D15" i="1" s="1"/>
  <c r="E15" i="1"/>
  <c r="F15" i="1" s="1"/>
  <c r="G15" i="1"/>
  <c r="H15" i="1" s="1"/>
  <c r="I15" i="1"/>
  <c r="J15" i="1" s="1"/>
  <c r="N15" i="1" s="1"/>
  <c r="R15" i="1" s="1"/>
  <c r="C16" i="1"/>
  <c r="D16" i="1" s="1"/>
  <c r="E16" i="1"/>
  <c r="F16" i="1"/>
  <c r="G16" i="1"/>
  <c r="H16" i="1" s="1"/>
  <c r="I16" i="1"/>
  <c r="J16" i="1" s="1"/>
  <c r="N16" i="1" s="1"/>
  <c r="R16" i="1" s="1"/>
  <c r="C17" i="1"/>
  <c r="D17" i="1" s="1"/>
  <c r="E17" i="1"/>
  <c r="F17" i="1" s="1"/>
  <c r="G17" i="1"/>
  <c r="H17" i="1" s="1"/>
  <c r="I17" i="1"/>
  <c r="J17" i="1" s="1"/>
  <c r="N17" i="1" s="1"/>
  <c r="R17" i="1" s="1"/>
  <c r="C18" i="1"/>
  <c r="D18" i="1" s="1"/>
  <c r="E18" i="1"/>
  <c r="F18" i="1"/>
  <c r="G18" i="1"/>
  <c r="H18" i="1" s="1"/>
  <c r="I18" i="1"/>
  <c r="J18" i="1" s="1"/>
  <c r="C19" i="1"/>
  <c r="D19" i="1" s="1"/>
  <c r="E19" i="1"/>
  <c r="F19" i="1" s="1"/>
  <c r="G19" i="1"/>
  <c r="H19" i="1" s="1"/>
  <c r="I19" i="1"/>
  <c r="J19" i="1" s="1"/>
  <c r="C20" i="1"/>
  <c r="D20" i="1" s="1"/>
  <c r="E20" i="1"/>
  <c r="F20" i="1" s="1"/>
  <c r="L20" i="1" s="1"/>
  <c r="P20" i="1" s="1"/>
  <c r="G20" i="1"/>
  <c r="H20" i="1" s="1"/>
  <c r="I20" i="1"/>
  <c r="J20" i="1"/>
  <c r="C21" i="1"/>
  <c r="D21" i="1" s="1"/>
  <c r="E21" i="1"/>
  <c r="F21" i="1" s="1"/>
  <c r="G21" i="1"/>
  <c r="H21" i="1" s="1"/>
  <c r="I21" i="1"/>
  <c r="J21" i="1" s="1"/>
  <c r="N21" i="1" s="1"/>
  <c r="R21" i="1" s="1"/>
  <c r="C22" i="1"/>
  <c r="D22" i="1" s="1"/>
  <c r="E22" i="1"/>
  <c r="F22" i="1"/>
  <c r="G22" i="1"/>
  <c r="H22" i="1" s="1"/>
  <c r="I22" i="1"/>
  <c r="J22" i="1"/>
  <c r="C23" i="1"/>
  <c r="D23" i="1" s="1"/>
  <c r="E23" i="1"/>
  <c r="F23" i="1" s="1"/>
  <c r="G23" i="1"/>
  <c r="H23" i="1" s="1"/>
  <c r="I23" i="1"/>
  <c r="J23" i="1"/>
  <c r="C24" i="1"/>
  <c r="D24" i="1" s="1"/>
  <c r="E24" i="1"/>
  <c r="F24" i="1"/>
  <c r="G24" i="1"/>
  <c r="H24" i="1" s="1"/>
  <c r="I24" i="1"/>
  <c r="J24" i="1" s="1"/>
  <c r="C25" i="1"/>
  <c r="D25" i="1" s="1"/>
  <c r="E25" i="1"/>
  <c r="F25" i="1" s="1"/>
  <c r="G25" i="1"/>
  <c r="H25" i="1" s="1"/>
  <c r="I25" i="1"/>
  <c r="J25" i="1" s="1"/>
  <c r="N25" i="1" s="1"/>
  <c r="R25" i="1" s="1"/>
  <c r="C26" i="1"/>
  <c r="D26" i="1" s="1"/>
  <c r="E26" i="1"/>
  <c r="F26" i="1"/>
  <c r="G26" i="1"/>
  <c r="H26" i="1" s="1"/>
  <c r="I26" i="1"/>
  <c r="J26" i="1"/>
  <c r="C27" i="1"/>
  <c r="D27" i="1" s="1"/>
  <c r="E27" i="1"/>
  <c r="F27" i="1" s="1"/>
  <c r="G27" i="1"/>
  <c r="H27" i="1" s="1"/>
  <c r="I27" i="1"/>
  <c r="J27" i="1" s="1"/>
  <c r="C28" i="1"/>
  <c r="D28" i="1" s="1"/>
  <c r="E28" i="1"/>
  <c r="F28" i="1"/>
  <c r="L28" i="1" s="1"/>
  <c r="P28" i="1" s="1"/>
  <c r="G28" i="1"/>
  <c r="H28" i="1" s="1"/>
  <c r="I28" i="1"/>
  <c r="J28" i="1" s="1"/>
  <c r="N28" i="1" s="1"/>
  <c r="R28" i="1" s="1"/>
  <c r="C29" i="1"/>
  <c r="D29" i="1" s="1"/>
  <c r="E29" i="1"/>
  <c r="F29" i="1" s="1"/>
  <c r="G29" i="1"/>
  <c r="H29" i="1" s="1"/>
  <c r="I29" i="1"/>
  <c r="J29" i="1"/>
  <c r="N29" i="1" s="1"/>
  <c r="R29" i="1" s="1"/>
  <c r="C30" i="1"/>
  <c r="D30" i="1" s="1"/>
  <c r="E30" i="1"/>
  <c r="F30" i="1" s="1"/>
  <c r="L30" i="1" s="1"/>
  <c r="P30" i="1" s="1"/>
  <c r="G30" i="1"/>
  <c r="H30" i="1" s="1"/>
  <c r="I30" i="1"/>
  <c r="J30" i="1"/>
  <c r="C31" i="1"/>
  <c r="D31" i="1" s="1"/>
  <c r="E31" i="1"/>
  <c r="F31" i="1" s="1"/>
  <c r="G31" i="1"/>
  <c r="H31" i="1" s="1"/>
  <c r="I31" i="1"/>
  <c r="J31" i="1" s="1"/>
  <c r="N31" i="1" s="1"/>
  <c r="R31" i="1" s="1"/>
  <c r="C32" i="1"/>
  <c r="D32" i="1" s="1"/>
  <c r="E32" i="1"/>
  <c r="F32" i="1"/>
  <c r="G32" i="1"/>
  <c r="H32" i="1" s="1"/>
  <c r="I32" i="1"/>
  <c r="J32" i="1"/>
  <c r="C33" i="1"/>
  <c r="D33" i="1" s="1"/>
  <c r="E33" i="1"/>
  <c r="F33" i="1" s="1"/>
  <c r="G33" i="1"/>
  <c r="H33" i="1" s="1"/>
  <c r="I33" i="1"/>
  <c r="J33" i="1" s="1"/>
  <c r="N33" i="1" s="1"/>
  <c r="R33" i="1" s="1"/>
  <c r="C34" i="1"/>
  <c r="D34" i="1" s="1"/>
  <c r="E34" i="1"/>
  <c r="F34" i="1"/>
  <c r="G34" i="1"/>
  <c r="H34" i="1" s="1"/>
  <c r="I34" i="1"/>
  <c r="J34" i="1" s="1"/>
  <c r="N34" i="1" s="1"/>
  <c r="R34" i="1" s="1"/>
  <c r="C35" i="1"/>
  <c r="D35" i="1" s="1"/>
  <c r="E35" i="1"/>
  <c r="F35" i="1" s="1"/>
  <c r="G35" i="1"/>
  <c r="H35" i="1" s="1"/>
  <c r="I35" i="1"/>
  <c r="J35" i="1" s="1"/>
  <c r="C36" i="1"/>
  <c r="D36" i="1" s="1"/>
  <c r="E36" i="1"/>
  <c r="F36" i="1"/>
  <c r="L36" i="1" s="1"/>
  <c r="P36" i="1" s="1"/>
  <c r="G36" i="1"/>
  <c r="H36" i="1" s="1"/>
  <c r="I36" i="1"/>
  <c r="J36" i="1"/>
  <c r="C37" i="1"/>
  <c r="D37" i="1" s="1"/>
  <c r="E37" i="1"/>
  <c r="F37" i="1" s="1"/>
  <c r="G37" i="1"/>
  <c r="H37" i="1" s="1"/>
  <c r="I37" i="1"/>
  <c r="J37" i="1"/>
  <c r="N37" i="1" s="1"/>
  <c r="R37" i="1" s="1"/>
  <c r="C38" i="1"/>
  <c r="D38" i="1" s="1"/>
  <c r="E38" i="1"/>
  <c r="F38" i="1"/>
  <c r="G38" i="1"/>
  <c r="H38" i="1" s="1"/>
  <c r="I38" i="1"/>
  <c r="J38" i="1"/>
  <c r="C39" i="1"/>
  <c r="D39" i="1" s="1"/>
  <c r="E39" i="1"/>
  <c r="F39" i="1" s="1"/>
  <c r="G39" i="1"/>
  <c r="H39" i="1" s="1"/>
  <c r="I39" i="1"/>
  <c r="J39" i="1"/>
  <c r="C40" i="1"/>
  <c r="D40" i="1" s="1"/>
  <c r="E40" i="1"/>
  <c r="F40" i="1"/>
  <c r="G40" i="1"/>
  <c r="H40" i="1" s="1"/>
  <c r="I40" i="1"/>
  <c r="J40" i="1" s="1"/>
  <c r="N40" i="1" s="1"/>
  <c r="R40" i="1" s="1"/>
  <c r="C41" i="1"/>
  <c r="D41" i="1" s="1"/>
  <c r="E41" i="1"/>
  <c r="F41" i="1" s="1"/>
  <c r="G41" i="1"/>
  <c r="H41" i="1" s="1"/>
  <c r="M41" i="1" s="1"/>
  <c r="Q41" i="1" s="1"/>
  <c r="I41" i="1"/>
  <c r="J41" i="1" s="1"/>
  <c r="N41" i="1" s="1"/>
  <c r="R41" i="1" s="1"/>
  <c r="C42" i="1"/>
  <c r="D42" i="1" s="1"/>
  <c r="E42" i="1"/>
  <c r="F42" i="1" s="1"/>
  <c r="G42" i="1"/>
  <c r="H42" i="1" s="1"/>
  <c r="I42" i="1"/>
  <c r="J42" i="1"/>
  <c r="N42" i="1" s="1"/>
  <c r="R42" i="1" s="1"/>
  <c r="C43" i="1"/>
  <c r="D43" i="1" s="1"/>
  <c r="E43" i="1"/>
  <c r="F43" i="1" s="1"/>
  <c r="G43" i="1"/>
  <c r="H43" i="1" s="1"/>
  <c r="I43" i="1"/>
  <c r="J43" i="1" s="1"/>
  <c r="C44" i="1"/>
  <c r="D44" i="1" s="1"/>
  <c r="E44" i="1"/>
  <c r="F44" i="1" s="1"/>
  <c r="L44" i="1" s="1"/>
  <c r="P44" i="1" s="1"/>
  <c r="G44" i="1"/>
  <c r="H44" i="1" s="1"/>
  <c r="I44" i="1"/>
  <c r="J44" i="1"/>
  <c r="C45" i="1"/>
  <c r="D45" i="1" s="1"/>
  <c r="E45" i="1"/>
  <c r="F45" i="1" s="1"/>
  <c r="G45" i="1"/>
  <c r="H45" i="1" s="1"/>
  <c r="I45" i="1"/>
  <c r="J45" i="1" s="1"/>
  <c r="N45" i="1" s="1"/>
  <c r="R45" i="1" s="1"/>
  <c r="C46" i="1"/>
  <c r="D46" i="1" s="1"/>
  <c r="E46" i="1"/>
  <c r="F46" i="1"/>
  <c r="G46" i="1"/>
  <c r="H46" i="1" s="1"/>
  <c r="I46" i="1"/>
  <c r="J46" i="1" s="1"/>
  <c r="N46" i="1" s="1"/>
  <c r="R46" i="1" s="1"/>
  <c r="C47" i="1"/>
  <c r="D47" i="1" s="1"/>
  <c r="E47" i="1"/>
  <c r="F47" i="1" s="1"/>
  <c r="G47" i="1"/>
  <c r="H47" i="1" s="1"/>
  <c r="I47" i="1"/>
  <c r="J47" i="1"/>
  <c r="N47" i="1" s="1"/>
  <c r="R47" i="1" s="1"/>
  <c r="C48" i="1"/>
  <c r="D48" i="1" s="1"/>
  <c r="E48" i="1"/>
  <c r="F48" i="1"/>
  <c r="G48" i="1"/>
  <c r="H48" i="1" s="1"/>
  <c r="I48" i="1"/>
  <c r="J48" i="1" s="1"/>
  <c r="N48" i="1" s="1"/>
  <c r="R48" i="1" s="1"/>
  <c r="C49" i="1"/>
  <c r="D49" i="1" s="1"/>
  <c r="E49" i="1"/>
  <c r="F49" i="1" s="1"/>
  <c r="G49" i="1"/>
  <c r="H49" i="1" s="1"/>
  <c r="I49" i="1"/>
  <c r="J49" i="1" s="1"/>
  <c r="N49" i="1" s="1"/>
  <c r="R49" i="1" s="1"/>
  <c r="C50" i="1"/>
  <c r="D50" i="1" s="1"/>
  <c r="E50" i="1"/>
  <c r="F50" i="1"/>
  <c r="G50" i="1"/>
  <c r="H50" i="1" s="1"/>
  <c r="I50" i="1"/>
  <c r="J50" i="1" s="1"/>
  <c r="N50" i="1" s="1"/>
  <c r="R50" i="1" s="1"/>
  <c r="C51" i="1"/>
  <c r="D51" i="1" s="1"/>
  <c r="E51" i="1"/>
  <c r="F51" i="1" s="1"/>
  <c r="G51" i="1"/>
  <c r="H51" i="1" s="1"/>
  <c r="I51" i="1"/>
  <c r="J51" i="1"/>
  <c r="N51" i="1" s="1"/>
  <c r="R51" i="1" s="1"/>
  <c r="C52" i="1"/>
  <c r="D52" i="1" s="1"/>
  <c r="E52" i="1"/>
  <c r="F52" i="1"/>
  <c r="G52" i="1"/>
  <c r="H52" i="1" s="1"/>
  <c r="I52" i="1"/>
  <c r="J52" i="1" s="1"/>
  <c r="N52" i="1" s="1"/>
  <c r="R52" i="1" s="1"/>
  <c r="C53" i="1"/>
  <c r="D53" i="1" s="1"/>
  <c r="E53" i="1"/>
  <c r="F53" i="1" s="1"/>
  <c r="G53" i="1"/>
  <c r="H53" i="1" s="1"/>
  <c r="I53" i="1"/>
  <c r="J53" i="1" s="1"/>
  <c r="N53" i="1" s="1"/>
  <c r="R53" i="1" s="1"/>
  <c r="C54" i="1"/>
  <c r="D54" i="1" s="1"/>
  <c r="E54" i="1"/>
  <c r="F54" i="1"/>
  <c r="G54" i="1"/>
  <c r="H54" i="1" s="1"/>
  <c r="I54" i="1"/>
  <c r="J54" i="1" s="1"/>
  <c r="N54" i="1" s="1"/>
  <c r="R54" i="1" s="1"/>
  <c r="C55" i="1"/>
  <c r="D55" i="1" s="1"/>
  <c r="E55" i="1"/>
  <c r="F55" i="1" s="1"/>
  <c r="G55" i="1"/>
  <c r="H55" i="1" s="1"/>
  <c r="I55" i="1"/>
  <c r="J55" i="1"/>
  <c r="N55" i="1" s="1"/>
  <c r="R55" i="1" s="1"/>
  <c r="C56" i="1"/>
  <c r="D56" i="1" s="1"/>
  <c r="E56" i="1"/>
  <c r="F56" i="1"/>
  <c r="G56" i="1"/>
  <c r="H56" i="1" s="1"/>
  <c r="I56" i="1"/>
  <c r="J56" i="1" s="1"/>
  <c r="N56" i="1" s="1"/>
  <c r="R56" i="1" s="1"/>
  <c r="C57" i="1"/>
  <c r="D57" i="1" s="1"/>
  <c r="E57" i="1"/>
  <c r="F57" i="1" s="1"/>
  <c r="G57" i="1"/>
  <c r="H57" i="1" s="1"/>
  <c r="I57" i="1"/>
  <c r="J57" i="1" s="1"/>
  <c r="N57" i="1" s="1"/>
  <c r="R57" i="1" s="1"/>
  <c r="C58" i="1"/>
  <c r="D58" i="1" s="1"/>
  <c r="E58" i="1"/>
  <c r="F58" i="1"/>
  <c r="G58" i="1"/>
  <c r="H58" i="1" s="1"/>
  <c r="I58" i="1"/>
  <c r="J58" i="1" s="1"/>
  <c r="N58" i="1" s="1"/>
  <c r="R58" i="1" s="1"/>
  <c r="C59" i="1"/>
  <c r="D59" i="1" s="1"/>
  <c r="E59" i="1"/>
  <c r="F59" i="1" s="1"/>
  <c r="G59" i="1"/>
  <c r="H59" i="1" s="1"/>
  <c r="I59" i="1"/>
  <c r="J59" i="1"/>
  <c r="N59" i="1" s="1"/>
  <c r="R59" i="1" s="1"/>
  <c r="C60" i="1"/>
  <c r="D60" i="1" s="1"/>
  <c r="E60" i="1"/>
  <c r="F60" i="1"/>
  <c r="L60" i="1" s="1"/>
  <c r="P60" i="1" s="1"/>
  <c r="G60" i="1"/>
  <c r="H60" i="1" s="1"/>
  <c r="I60" i="1"/>
  <c r="J60" i="1" s="1"/>
  <c r="N60" i="1" s="1"/>
  <c r="R60" i="1" s="1"/>
  <c r="C61" i="1"/>
  <c r="D61" i="1" s="1"/>
  <c r="E61" i="1"/>
  <c r="F61" i="1" s="1"/>
  <c r="G61" i="1"/>
  <c r="H61" i="1" s="1"/>
  <c r="I61" i="1"/>
  <c r="J61" i="1" s="1"/>
  <c r="N61" i="1" s="1"/>
  <c r="R61" i="1" s="1"/>
  <c r="C62" i="1"/>
  <c r="D62" i="1" s="1"/>
  <c r="E62" i="1"/>
  <c r="F62" i="1"/>
  <c r="L62" i="1" s="1"/>
  <c r="P62" i="1" s="1"/>
  <c r="G62" i="1"/>
  <c r="H62" i="1" s="1"/>
  <c r="I62" i="1"/>
  <c r="J62" i="1" s="1"/>
  <c r="N62" i="1" s="1"/>
  <c r="R62" i="1" s="1"/>
  <c r="C63" i="1"/>
  <c r="D63" i="1" s="1"/>
  <c r="E63" i="1"/>
  <c r="F63" i="1" s="1"/>
  <c r="G63" i="1"/>
  <c r="H63" i="1" s="1"/>
  <c r="I63" i="1"/>
  <c r="J63" i="1"/>
  <c r="N63" i="1" s="1"/>
  <c r="R63" i="1" s="1"/>
  <c r="C64" i="1"/>
  <c r="D64" i="1" s="1"/>
  <c r="E64" i="1"/>
  <c r="F64" i="1"/>
  <c r="L64" i="1" s="1"/>
  <c r="P64" i="1" s="1"/>
  <c r="G64" i="1"/>
  <c r="H64" i="1" s="1"/>
  <c r="I64" i="1"/>
  <c r="J64" i="1" s="1"/>
  <c r="N64" i="1" s="1"/>
  <c r="R64" i="1" s="1"/>
  <c r="C65" i="1"/>
  <c r="D65" i="1" s="1"/>
  <c r="E65" i="1"/>
  <c r="F65" i="1" s="1"/>
  <c r="G65" i="1"/>
  <c r="H65" i="1" s="1"/>
  <c r="I65" i="1"/>
  <c r="J65" i="1" s="1"/>
  <c r="N65" i="1" s="1"/>
  <c r="R65" i="1" s="1"/>
  <c r="C66" i="1"/>
  <c r="D66" i="1" s="1"/>
  <c r="E66" i="1"/>
  <c r="F66" i="1"/>
  <c r="L66" i="1" s="1"/>
  <c r="P66" i="1" s="1"/>
  <c r="G66" i="1"/>
  <c r="H66" i="1" s="1"/>
  <c r="I66" i="1"/>
  <c r="J66" i="1" s="1"/>
  <c r="N66" i="1" s="1"/>
  <c r="R66" i="1" s="1"/>
  <c r="C67" i="1"/>
  <c r="D67" i="1" s="1"/>
  <c r="E67" i="1"/>
  <c r="F67" i="1" s="1"/>
  <c r="G67" i="1"/>
  <c r="H67" i="1" s="1"/>
  <c r="I67" i="1"/>
  <c r="J67" i="1"/>
  <c r="N67" i="1" s="1"/>
  <c r="R67" i="1" s="1"/>
  <c r="C68" i="1"/>
  <c r="D68" i="1" s="1"/>
  <c r="E68" i="1"/>
  <c r="F68" i="1"/>
  <c r="L68" i="1" s="1"/>
  <c r="P68" i="1" s="1"/>
  <c r="G68" i="1"/>
  <c r="H68" i="1" s="1"/>
  <c r="I68" i="1"/>
  <c r="J68" i="1" s="1"/>
  <c r="N68" i="1" s="1"/>
  <c r="R68" i="1" s="1"/>
  <c r="C69" i="1"/>
  <c r="D69" i="1" s="1"/>
  <c r="E69" i="1"/>
  <c r="F69" i="1" s="1"/>
  <c r="G69" i="1"/>
  <c r="H69" i="1" s="1"/>
  <c r="I69" i="1"/>
  <c r="J69" i="1" s="1"/>
  <c r="N69" i="1" s="1"/>
  <c r="R69" i="1" s="1"/>
  <c r="C70" i="1"/>
  <c r="D70" i="1" s="1"/>
  <c r="E70" i="1"/>
  <c r="F70" i="1"/>
  <c r="L70" i="1" s="1"/>
  <c r="P70" i="1" s="1"/>
  <c r="G70" i="1"/>
  <c r="H70" i="1" s="1"/>
  <c r="I70" i="1"/>
  <c r="J70" i="1" s="1"/>
  <c r="N70" i="1" s="1"/>
  <c r="R70" i="1" s="1"/>
  <c r="C71" i="1"/>
  <c r="D71" i="1" s="1"/>
  <c r="E71" i="1"/>
  <c r="F71" i="1" s="1"/>
  <c r="G71" i="1"/>
  <c r="H71" i="1" s="1"/>
  <c r="I71" i="1"/>
  <c r="J71" i="1"/>
  <c r="N71" i="1" s="1"/>
  <c r="R71" i="1" s="1"/>
  <c r="C72" i="1"/>
  <c r="D72" i="1" s="1"/>
  <c r="E72" i="1"/>
  <c r="F72" i="1"/>
  <c r="L72" i="1" s="1"/>
  <c r="P72" i="1" s="1"/>
  <c r="G72" i="1"/>
  <c r="H72" i="1" s="1"/>
  <c r="I72" i="1"/>
  <c r="J72" i="1" s="1"/>
  <c r="N72" i="1" s="1"/>
  <c r="R72" i="1" s="1"/>
  <c r="C73" i="1"/>
  <c r="D73" i="1" s="1"/>
  <c r="E73" i="1"/>
  <c r="F73" i="1" s="1"/>
  <c r="G73" i="1"/>
  <c r="H73" i="1" s="1"/>
  <c r="I73" i="1"/>
  <c r="J73" i="1" s="1"/>
  <c r="N73" i="1" s="1"/>
  <c r="R73" i="1" s="1"/>
  <c r="C74" i="1"/>
  <c r="D74" i="1" s="1"/>
  <c r="E74" i="1"/>
  <c r="F74" i="1"/>
  <c r="L74" i="1" s="1"/>
  <c r="P74" i="1" s="1"/>
  <c r="G74" i="1"/>
  <c r="H74" i="1" s="1"/>
  <c r="I74" i="1"/>
  <c r="J74" i="1" s="1"/>
  <c r="N74" i="1" s="1"/>
  <c r="R74" i="1" s="1"/>
  <c r="C75" i="1"/>
  <c r="D75" i="1" s="1"/>
  <c r="E75" i="1"/>
  <c r="F75" i="1" s="1"/>
  <c r="G75" i="1"/>
  <c r="H75" i="1" s="1"/>
  <c r="I75" i="1"/>
  <c r="J75" i="1"/>
  <c r="N75" i="1" s="1"/>
  <c r="R75" i="1" s="1"/>
  <c r="K4" i="1"/>
  <c r="O4" i="1" s="1"/>
  <c r="S4" i="1" s="1"/>
  <c r="N4" i="1"/>
  <c r="R4" i="1" s="1"/>
  <c r="K5" i="1"/>
  <c r="O5" i="1" s="1"/>
  <c r="S5" i="1" s="1"/>
  <c r="M5" i="1"/>
  <c r="Q5" i="1" s="1"/>
  <c r="K6" i="1"/>
  <c r="O6" i="1" s="1"/>
  <c r="S6" i="1" s="1"/>
  <c r="M6" i="1"/>
  <c r="Q6" i="1" s="1"/>
  <c r="N6" i="1"/>
  <c r="R6" i="1" s="1"/>
  <c r="M7" i="1"/>
  <c r="Q7" i="1" s="1"/>
  <c r="N7" i="1"/>
  <c r="R7" i="1" s="1"/>
  <c r="K8" i="1"/>
  <c r="O8" i="1" s="1"/>
  <c r="S8" i="1" s="1"/>
  <c r="N8" i="1"/>
  <c r="R8" i="1" s="1"/>
  <c r="K9" i="1"/>
  <c r="O9" i="1" s="1"/>
  <c r="S9" i="1" s="1"/>
  <c r="L9" i="1"/>
  <c r="P9" i="1" s="1"/>
  <c r="M9" i="1"/>
  <c r="Q9" i="1" s="1"/>
  <c r="K10" i="1"/>
  <c r="O10" i="1" s="1"/>
  <c r="S10" i="1" s="1"/>
  <c r="L10" i="1"/>
  <c r="P10" i="1" s="1"/>
  <c r="M10" i="1"/>
  <c r="Q10" i="1" s="1"/>
  <c r="N10" i="1"/>
  <c r="R10" i="1" s="1"/>
  <c r="K11" i="1"/>
  <c r="O11" i="1" s="1"/>
  <c r="S11" i="1" s="1"/>
  <c r="L11" i="1"/>
  <c r="P11" i="1" s="1"/>
  <c r="M11" i="1"/>
  <c r="Q11" i="1" s="1"/>
  <c r="K12" i="1"/>
  <c r="O12" i="1" s="1"/>
  <c r="S12" i="1" s="1"/>
  <c r="M12" i="1"/>
  <c r="Q12" i="1" s="1"/>
  <c r="N12" i="1"/>
  <c r="R12" i="1" s="1"/>
  <c r="K13" i="1"/>
  <c r="O13" i="1" s="1"/>
  <c r="S13" i="1" s="1"/>
  <c r="L13" i="1"/>
  <c r="P13" i="1" s="1"/>
  <c r="M13" i="1"/>
  <c r="Q13" i="1" s="1"/>
  <c r="K14" i="1"/>
  <c r="O14" i="1" s="1"/>
  <c r="S14" i="1" s="1"/>
  <c r="L14" i="1"/>
  <c r="P14" i="1" s="1"/>
  <c r="N14" i="1"/>
  <c r="R14" i="1" s="1"/>
  <c r="K15" i="1"/>
  <c r="O15" i="1" s="1"/>
  <c r="S15" i="1" s="1"/>
  <c r="M15" i="1"/>
  <c r="Q15" i="1" s="1"/>
  <c r="K16" i="1"/>
  <c r="O16" i="1" s="1"/>
  <c r="S16" i="1" s="1"/>
  <c r="L16" i="1"/>
  <c r="P16" i="1" s="1"/>
  <c r="M16" i="1"/>
  <c r="Q16" i="1" s="1"/>
  <c r="K17" i="1"/>
  <c r="O17" i="1" s="1"/>
  <c r="S17" i="1" s="1"/>
  <c r="L17" i="1"/>
  <c r="P17" i="1" s="1"/>
  <c r="M17" i="1"/>
  <c r="Q17" i="1" s="1"/>
  <c r="K18" i="1"/>
  <c r="O18" i="1" s="1"/>
  <c r="S18" i="1" s="1"/>
  <c r="L18" i="1"/>
  <c r="P18" i="1" s="1"/>
  <c r="M18" i="1"/>
  <c r="Q18" i="1" s="1"/>
  <c r="N18" i="1"/>
  <c r="R18" i="1" s="1"/>
  <c r="K19" i="1"/>
  <c r="O19" i="1" s="1"/>
  <c r="S19" i="1" s="1"/>
  <c r="L19" i="1"/>
  <c r="P19" i="1" s="1"/>
  <c r="M19" i="1"/>
  <c r="Q19" i="1" s="1"/>
  <c r="K20" i="1"/>
  <c r="O20" i="1" s="1"/>
  <c r="S20" i="1" s="1"/>
  <c r="M20" i="1"/>
  <c r="Q20" i="1" s="1"/>
  <c r="N20" i="1"/>
  <c r="R20" i="1" s="1"/>
  <c r="K21" i="1"/>
  <c r="O21" i="1" s="1"/>
  <c r="S21" i="1" s="1"/>
  <c r="L21" i="1"/>
  <c r="P21" i="1" s="1"/>
  <c r="M21" i="1"/>
  <c r="Q21" i="1" s="1"/>
  <c r="K22" i="1"/>
  <c r="O22" i="1" s="1"/>
  <c r="S22" i="1" s="1"/>
  <c r="L22" i="1"/>
  <c r="P22" i="1" s="1"/>
  <c r="N22" i="1"/>
  <c r="R22" i="1" s="1"/>
  <c r="K23" i="1"/>
  <c r="O23" i="1" s="1"/>
  <c r="S23" i="1" s="1"/>
  <c r="M23" i="1"/>
  <c r="Q23" i="1" s="1"/>
  <c r="N23" i="1"/>
  <c r="R23" i="1" s="1"/>
  <c r="K24" i="1"/>
  <c r="O24" i="1" s="1"/>
  <c r="S24" i="1" s="1"/>
  <c r="L24" i="1"/>
  <c r="P24" i="1" s="1"/>
  <c r="M24" i="1"/>
  <c r="Q24" i="1" s="1"/>
  <c r="N24" i="1"/>
  <c r="R24" i="1" s="1"/>
  <c r="K25" i="1"/>
  <c r="O25" i="1" s="1"/>
  <c r="S25" i="1" s="1"/>
  <c r="L25" i="1"/>
  <c r="P25" i="1" s="1"/>
  <c r="M25" i="1"/>
  <c r="Q25" i="1" s="1"/>
  <c r="K26" i="1"/>
  <c r="O26" i="1" s="1"/>
  <c r="S26" i="1" s="1"/>
  <c r="L26" i="1"/>
  <c r="P26" i="1" s="1"/>
  <c r="M26" i="1"/>
  <c r="Q26" i="1" s="1"/>
  <c r="N26" i="1"/>
  <c r="R26" i="1" s="1"/>
  <c r="K27" i="1"/>
  <c r="O27" i="1" s="1"/>
  <c r="S27" i="1" s="1"/>
  <c r="L27" i="1"/>
  <c r="P27" i="1" s="1"/>
  <c r="M27" i="1"/>
  <c r="Q27" i="1" s="1"/>
  <c r="K28" i="1"/>
  <c r="O28" i="1" s="1"/>
  <c r="S28" i="1" s="1"/>
  <c r="M28" i="1"/>
  <c r="Q28" i="1" s="1"/>
  <c r="K29" i="1"/>
  <c r="O29" i="1" s="1"/>
  <c r="S29" i="1" s="1"/>
  <c r="L29" i="1"/>
  <c r="P29" i="1" s="1"/>
  <c r="M29" i="1"/>
  <c r="Q29" i="1" s="1"/>
  <c r="K30" i="1"/>
  <c r="O30" i="1" s="1"/>
  <c r="S30" i="1" s="1"/>
  <c r="N30" i="1"/>
  <c r="R30" i="1" s="1"/>
  <c r="K31" i="1"/>
  <c r="O31" i="1" s="1"/>
  <c r="S31" i="1" s="1"/>
  <c r="M31" i="1"/>
  <c r="Q31" i="1" s="1"/>
  <c r="K32" i="1"/>
  <c r="O32" i="1" s="1"/>
  <c r="S32" i="1" s="1"/>
  <c r="L32" i="1"/>
  <c r="P32" i="1" s="1"/>
  <c r="M32" i="1"/>
  <c r="Q32" i="1" s="1"/>
  <c r="N32" i="1"/>
  <c r="R32" i="1" s="1"/>
  <c r="K33" i="1"/>
  <c r="O33" i="1" s="1"/>
  <c r="S33" i="1" s="1"/>
  <c r="L33" i="1"/>
  <c r="P33" i="1" s="1"/>
  <c r="M33" i="1"/>
  <c r="Q33" i="1" s="1"/>
  <c r="K34" i="1"/>
  <c r="O34" i="1" s="1"/>
  <c r="S34" i="1" s="1"/>
  <c r="L34" i="1"/>
  <c r="P34" i="1" s="1"/>
  <c r="M34" i="1"/>
  <c r="Q34" i="1" s="1"/>
  <c r="K35" i="1"/>
  <c r="O35" i="1" s="1"/>
  <c r="S35" i="1" s="1"/>
  <c r="L35" i="1"/>
  <c r="P35" i="1" s="1"/>
  <c r="M35" i="1"/>
  <c r="Q35" i="1" s="1"/>
  <c r="K36" i="1"/>
  <c r="O36" i="1" s="1"/>
  <c r="S36" i="1" s="1"/>
  <c r="M36" i="1"/>
  <c r="Q36" i="1" s="1"/>
  <c r="N36" i="1"/>
  <c r="R36" i="1" s="1"/>
  <c r="K37" i="1"/>
  <c r="O37" i="1" s="1"/>
  <c r="S37" i="1" s="1"/>
  <c r="L37" i="1"/>
  <c r="P37" i="1" s="1"/>
  <c r="M37" i="1"/>
  <c r="Q37" i="1" s="1"/>
  <c r="K38" i="1"/>
  <c r="O38" i="1" s="1"/>
  <c r="S38" i="1" s="1"/>
  <c r="L38" i="1"/>
  <c r="P38" i="1" s="1"/>
  <c r="N38" i="1"/>
  <c r="R38" i="1" s="1"/>
  <c r="K39" i="1"/>
  <c r="O39" i="1" s="1"/>
  <c r="S39" i="1" s="1"/>
  <c r="M39" i="1"/>
  <c r="Q39" i="1" s="1"/>
  <c r="N39" i="1"/>
  <c r="R39" i="1" s="1"/>
  <c r="K40" i="1"/>
  <c r="O40" i="1" s="1"/>
  <c r="S40" i="1" s="1"/>
  <c r="L40" i="1"/>
  <c r="P40" i="1" s="1"/>
  <c r="M40" i="1"/>
  <c r="Q40" i="1" s="1"/>
  <c r="K41" i="1"/>
  <c r="O41" i="1" s="1"/>
  <c r="S41" i="1" s="1"/>
  <c r="L41" i="1"/>
  <c r="P41" i="1" s="1"/>
  <c r="K42" i="1"/>
  <c r="O42" i="1" s="1"/>
  <c r="S42" i="1" s="1"/>
  <c r="M42" i="1"/>
  <c r="Q42" i="1" s="1"/>
  <c r="K43" i="1"/>
  <c r="O43" i="1" s="1"/>
  <c r="S43" i="1" s="1"/>
  <c r="L43" i="1"/>
  <c r="P43" i="1" s="1"/>
  <c r="M43" i="1"/>
  <c r="Q43" i="1" s="1"/>
  <c r="K44" i="1"/>
  <c r="O44" i="1" s="1"/>
  <c r="S44" i="1" s="1"/>
  <c r="M44" i="1"/>
  <c r="Q44" i="1" s="1"/>
  <c r="N44" i="1"/>
  <c r="R44" i="1" s="1"/>
  <c r="K45" i="1"/>
  <c r="O45" i="1" s="1"/>
  <c r="S45" i="1" s="1"/>
  <c r="L45" i="1"/>
  <c r="P45" i="1" s="1"/>
  <c r="M45" i="1"/>
  <c r="Q45" i="1" s="1"/>
  <c r="K46" i="1"/>
  <c r="O46" i="1" s="1"/>
  <c r="S46" i="1" s="1"/>
  <c r="L46" i="1"/>
  <c r="P46" i="1" s="1"/>
  <c r="K47" i="1"/>
  <c r="O47" i="1" s="1"/>
  <c r="S47" i="1" s="1"/>
  <c r="M47" i="1"/>
  <c r="Q47" i="1" s="1"/>
  <c r="K48" i="1"/>
  <c r="O48" i="1" s="1"/>
  <c r="S48" i="1" s="1"/>
  <c r="L48" i="1"/>
  <c r="P48" i="1" s="1"/>
  <c r="K49" i="1"/>
  <c r="O49" i="1" s="1"/>
  <c r="S49" i="1" s="1"/>
  <c r="M49" i="1"/>
  <c r="Q49" i="1" s="1"/>
  <c r="K50" i="1"/>
  <c r="O50" i="1" s="1"/>
  <c r="S50" i="1" s="1"/>
  <c r="L50" i="1"/>
  <c r="P50" i="1" s="1"/>
  <c r="K51" i="1"/>
  <c r="O51" i="1" s="1"/>
  <c r="S51" i="1" s="1"/>
  <c r="M51" i="1"/>
  <c r="Q51" i="1" s="1"/>
  <c r="K52" i="1"/>
  <c r="O52" i="1" s="1"/>
  <c r="S52" i="1" s="1"/>
  <c r="L52" i="1"/>
  <c r="P52" i="1" s="1"/>
  <c r="K53" i="1"/>
  <c r="O53" i="1" s="1"/>
  <c r="S53" i="1" s="1"/>
  <c r="M53" i="1"/>
  <c r="Q53" i="1" s="1"/>
  <c r="K54" i="1"/>
  <c r="O54" i="1" s="1"/>
  <c r="S54" i="1" s="1"/>
  <c r="L54" i="1"/>
  <c r="P54" i="1" s="1"/>
  <c r="K55" i="1"/>
  <c r="O55" i="1" s="1"/>
  <c r="S55" i="1" s="1"/>
  <c r="M55" i="1"/>
  <c r="Q55" i="1" s="1"/>
  <c r="K56" i="1"/>
  <c r="O56" i="1" s="1"/>
  <c r="S56" i="1" s="1"/>
  <c r="L56" i="1"/>
  <c r="P56" i="1" s="1"/>
  <c r="K57" i="1"/>
  <c r="O57" i="1" s="1"/>
  <c r="S57" i="1" s="1"/>
  <c r="M57" i="1"/>
  <c r="Q57" i="1" s="1"/>
  <c r="K58" i="1"/>
  <c r="O58" i="1" s="1"/>
  <c r="S58" i="1" s="1"/>
  <c r="L58" i="1"/>
  <c r="P58" i="1" s="1"/>
  <c r="K59" i="1"/>
  <c r="O59" i="1" s="1"/>
  <c r="S59" i="1" s="1"/>
  <c r="M59" i="1"/>
  <c r="Q59" i="1" s="1"/>
  <c r="K60" i="1"/>
  <c r="O60" i="1" s="1"/>
  <c r="S60" i="1" s="1"/>
  <c r="K61" i="1"/>
  <c r="O61" i="1" s="1"/>
  <c r="S61" i="1" s="1"/>
  <c r="M61" i="1"/>
  <c r="Q61" i="1" s="1"/>
  <c r="K62" i="1"/>
  <c r="O62" i="1" s="1"/>
  <c r="S62" i="1" s="1"/>
  <c r="K63" i="1"/>
  <c r="O63" i="1" s="1"/>
  <c r="S63" i="1" s="1"/>
  <c r="M63" i="1"/>
  <c r="Q63" i="1" s="1"/>
  <c r="K65" i="1"/>
  <c r="O65" i="1" s="1"/>
  <c r="S65" i="1" s="1"/>
  <c r="M65" i="1"/>
  <c r="Q65" i="1" s="1"/>
  <c r="K66" i="1"/>
  <c r="O66" i="1" s="1"/>
  <c r="S66" i="1" s="1"/>
  <c r="M67" i="1"/>
  <c r="Q67" i="1" s="1"/>
  <c r="K69" i="1"/>
  <c r="O69" i="1" s="1"/>
  <c r="S69" i="1" s="1"/>
  <c r="K70" i="1"/>
  <c r="O70" i="1" s="1"/>
  <c r="S70" i="1" s="1"/>
  <c r="K71" i="1"/>
  <c r="O71" i="1" s="1"/>
  <c r="S71" i="1" s="1"/>
  <c r="M71" i="1"/>
  <c r="Q71" i="1" s="1"/>
  <c r="K73" i="1"/>
  <c r="O73" i="1" s="1"/>
  <c r="S73" i="1" s="1"/>
  <c r="M73" i="1"/>
  <c r="Q73" i="1" s="1"/>
  <c r="K74" i="1"/>
  <c r="O74" i="1" s="1"/>
  <c r="S74" i="1" s="1"/>
  <c r="M75" i="1"/>
  <c r="Q75" i="1" s="1"/>
  <c r="M3" i="1"/>
  <c r="Q3" i="1" s="1"/>
  <c r="H3" i="1"/>
  <c r="F3" i="1"/>
  <c r="I3" i="1"/>
  <c r="J3" i="1" s="1"/>
  <c r="G3" i="1"/>
  <c r="E3" i="1"/>
  <c r="C3" i="1"/>
  <c r="K3" i="1" s="1"/>
  <c r="O3" i="1" s="1"/>
  <c r="S3" i="1" s="1"/>
  <c r="D3" i="1"/>
  <c r="N3" i="1" l="1"/>
  <c r="R3" i="1" s="1"/>
  <c r="D111" i="1"/>
  <c r="K111" i="1" s="1"/>
  <c r="O111" i="1" s="1"/>
  <c r="S111" i="1" s="1"/>
  <c r="D97" i="1"/>
  <c r="K97" i="1"/>
  <c r="O97" i="1" s="1"/>
  <c r="S97" i="1" s="1"/>
  <c r="D82" i="1"/>
  <c r="K82" i="1" s="1"/>
  <c r="O82" i="1" s="1"/>
  <c r="S82" i="1" s="1"/>
  <c r="K68" i="1"/>
  <c r="O68" i="1" s="1"/>
  <c r="S68" i="1" s="1"/>
  <c r="K110" i="1"/>
  <c r="O110" i="1" s="1"/>
  <c r="S110" i="1" s="1"/>
  <c r="N109" i="1"/>
  <c r="R109" i="1" s="1"/>
  <c r="K107" i="1"/>
  <c r="O107" i="1" s="1"/>
  <c r="S107" i="1" s="1"/>
  <c r="L106" i="1"/>
  <c r="P106" i="1" s="1"/>
  <c r="N105" i="1"/>
  <c r="R105" i="1" s="1"/>
  <c r="M103" i="1"/>
  <c r="Q103" i="1" s="1"/>
  <c r="K101" i="1"/>
  <c r="O101" i="1" s="1"/>
  <c r="S101" i="1" s="1"/>
  <c r="M99" i="1"/>
  <c r="Q99" i="1" s="1"/>
  <c r="D90" i="1"/>
  <c r="K90" i="1" s="1"/>
  <c r="O90" i="1" s="1"/>
  <c r="S90" i="1" s="1"/>
  <c r="D84" i="1"/>
  <c r="K84" i="1" s="1"/>
  <c r="O84" i="1" s="1"/>
  <c r="S84" i="1" s="1"/>
  <c r="H79" i="1"/>
  <c r="M79" i="1" s="1"/>
  <c r="Q79" i="1" s="1"/>
  <c r="K75" i="1"/>
  <c r="O75" i="1" s="1"/>
  <c r="S75" i="1" s="1"/>
  <c r="K72" i="1"/>
  <c r="O72" i="1" s="1"/>
  <c r="S72" i="1" s="1"/>
  <c r="M69" i="1"/>
  <c r="Q69" i="1" s="1"/>
  <c r="K67" i="1"/>
  <c r="O67" i="1" s="1"/>
  <c r="S67" i="1" s="1"/>
  <c r="K64" i="1"/>
  <c r="O64" i="1" s="1"/>
  <c r="S64" i="1" s="1"/>
  <c r="N120" i="1"/>
  <c r="R120" i="1" s="1"/>
  <c r="M119" i="1"/>
  <c r="Q119" i="1" s="1"/>
  <c r="M115" i="1"/>
  <c r="Q115" i="1" s="1"/>
  <c r="K108" i="1"/>
  <c r="O108" i="1" s="1"/>
  <c r="S108" i="1" s="1"/>
  <c r="L107" i="1"/>
  <c r="P107" i="1" s="1"/>
  <c r="N106" i="1"/>
  <c r="R106" i="1" s="1"/>
  <c r="K104" i="1"/>
  <c r="O104" i="1" s="1"/>
  <c r="S104" i="1" s="1"/>
  <c r="J103" i="1"/>
  <c r="N103" i="1" s="1"/>
  <c r="R103" i="1" s="1"/>
  <c r="H100" i="1"/>
  <c r="M100" i="1" s="1"/>
  <c r="Q100" i="1" s="1"/>
  <c r="D92" i="1"/>
  <c r="K92" i="1" s="1"/>
  <c r="O92" i="1" s="1"/>
  <c r="S92" i="1" s="1"/>
  <c r="F109" i="1"/>
  <c r="L109" i="1" s="1"/>
  <c r="P109" i="1" s="1"/>
  <c r="J108" i="1"/>
  <c r="N108" i="1" s="1"/>
  <c r="R108" i="1" s="1"/>
  <c r="L108" i="1"/>
  <c r="P108" i="1" s="1"/>
  <c r="N107" i="1"/>
  <c r="R107" i="1" s="1"/>
  <c r="J104" i="1"/>
  <c r="N104" i="1" s="1"/>
  <c r="R104" i="1" s="1"/>
  <c r="D89" i="1"/>
  <c r="K89" i="1"/>
  <c r="O89" i="1" s="1"/>
  <c r="S89" i="1" s="1"/>
  <c r="H81" i="1"/>
  <c r="M81" i="1"/>
  <c r="Q81" i="1" s="1"/>
  <c r="D77" i="1"/>
  <c r="K77" i="1"/>
  <c r="O77" i="1" s="1"/>
  <c r="S77" i="1" s="1"/>
  <c r="H180" i="2"/>
  <c r="M180" i="2"/>
  <c r="Q180" i="2" s="1"/>
  <c r="H33" i="2"/>
  <c r="M33" i="2"/>
  <c r="Q33" i="2" s="1"/>
  <c r="H274" i="2"/>
  <c r="M274" i="2" s="1"/>
  <c r="Q274" i="2" s="1"/>
  <c r="H279" i="2"/>
  <c r="M279" i="2" s="1"/>
  <c r="Q279" i="2" s="1"/>
  <c r="H44" i="2"/>
  <c r="M44" i="2"/>
  <c r="Q44" i="2" s="1"/>
  <c r="H138" i="2"/>
  <c r="M138" i="2"/>
  <c r="Q138" i="2" s="1"/>
  <c r="M77" i="1"/>
  <c r="Q77" i="1" s="1"/>
  <c r="H61" i="2"/>
  <c r="M61" i="2" s="1"/>
  <c r="Q61" i="2" s="1"/>
  <c r="H101" i="2"/>
  <c r="M101" i="2" s="1"/>
  <c r="Q101" i="2" s="1"/>
  <c r="M98" i="1"/>
  <c r="Q98" i="1" s="1"/>
  <c r="M95" i="1"/>
  <c r="Q95" i="1" s="1"/>
  <c r="M87" i="1"/>
  <c r="Q87" i="1" s="1"/>
  <c r="M76" i="2"/>
  <c r="Q76" i="2" s="1"/>
  <c r="H68" i="2"/>
  <c r="M68" i="2" s="1"/>
  <c r="Q68" i="2" s="1"/>
  <c r="H62" i="2"/>
  <c r="M62" i="2" s="1"/>
  <c r="Q62" i="2" s="1"/>
  <c r="H4" i="2"/>
  <c r="M4" i="2" s="1"/>
  <c r="Q4" i="2" s="1"/>
  <c r="M282" i="2"/>
  <c r="Q282" i="2" s="1"/>
  <c r="H282" i="2"/>
  <c r="H289" i="2"/>
  <c r="M289" i="2" s="1"/>
  <c r="Q289" i="2" s="1"/>
  <c r="H285" i="2"/>
  <c r="M285" i="2"/>
  <c r="Q285" i="2" s="1"/>
  <c r="H269" i="2"/>
  <c r="M269" i="2" s="1"/>
  <c r="Q269" i="2" s="1"/>
  <c r="H273" i="2"/>
  <c r="M273" i="2" s="1"/>
  <c r="Q273" i="2" s="1"/>
  <c r="H277" i="2"/>
  <c r="M277" i="2" s="1"/>
  <c r="Q277" i="2" s="1"/>
  <c r="H281" i="2"/>
  <c r="M281" i="2"/>
  <c r="Q281" i="2" s="1"/>
  <c r="H140" i="2"/>
  <c r="M140" i="2" s="1"/>
  <c r="Q140" i="2" s="1"/>
  <c r="H108" i="2"/>
  <c r="M108" i="2" s="1"/>
  <c r="Q108" i="2" s="1"/>
  <c r="H235" i="2"/>
  <c r="M235" i="2" s="1"/>
  <c r="Q235" i="2" s="1"/>
  <c r="H211" i="2"/>
  <c r="M211" i="2" s="1"/>
  <c r="Q211" i="2" s="1"/>
  <c r="H13" i="2"/>
  <c r="M13" i="2" s="1"/>
  <c r="Q13" i="2" s="1"/>
  <c r="H45" i="2"/>
  <c r="M45" i="2" s="1"/>
  <c r="Q45" i="2" s="1"/>
  <c r="H27" i="2"/>
  <c r="M27" i="2"/>
  <c r="Q27" i="2" s="1"/>
  <c r="H51" i="2"/>
  <c r="M51" i="2" s="1"/>
  <c r="Q51" i="2" s="1"/>
  <c r="H70" i="2"/>
  <c r="M70" i="2" s="1"/>
  <c r="Q70" i="2" s="1"/>
  <c r="H52" i="2"/>
  <c r="M52" i="2" s="1"/>
  <c r="Q52" i="2" s="1"/>
  <c r="H57" i="2"/>
  <c r="M57" i="2" s="1"/>
  <c r="Q57" i="2" s="1"/>
  <c r="H65" i="2"/>
  <c r="M65" i="2" s="1"/>
  <c r="Q65" i="2" s="1"/>
  <c r="M91" i="2"/>
  <c r="Q91" i="2" s="1"/>
  <c r="H91" i="2"/>
  <c r="H109" i="2"/>
  <c r="M109" i="2" s="1"/>
  <c r="Q109" i="2" s="1"/>
  <c r="H117" i="2"/>
  <c r="M117" i="2" s="1"/>
  <c r="Q117" i="2" s="1"/>
  <c r="H147" i="2"/>
  <c r="M147" i="2" s="1"/>
  <c r="Q147" i="2" s="1"/>
  <c r="H166" i="2"/>
  <c r="M166" i="2" s="1"/>
  <c r="Q166" i="2" s="1"/>
  <c r="H121" i="2"/>
  <c r="M121" i="2" s="1"/>
  <c r="Q121" i="2" s="1"/>
  <c r="H210" i="2"/>
  <c r="M210" i="2" s="1"/>
  <c r="Q210" i="2" s="1"/>
  <c r="H218" i="2"/>
  <c r="M218" i="2" s="1"/>
  <c r="Q218" i="2" s="1"/>
  <c r="H192" i="2"/>
  <c r="M192" i="2" s="1"/>
  <c r="Q192" i="2" s="1"/>
  <c r="H200" i="2"/>
  <c r="M200" i="2" s="1"/>
  <c r="Q200" i="2" s="1"/>
  <c r="H252" i="2"/>
  <c r="M252" i="2" s="1"/>
  <c r="Q252" i="2" s="1"/>
  <c r="H87" i="2"/>
  <c r="M87" i="2" s="1"/>
  <c r="Q87" i="2" s="1"/>
  <c r="H90" i="2"/>
  <c r="M90" i="2" s="1"/>
  <c r="Q90" i="2" s="1"/>
  <c r="M162" i="2"/>
  <c r="Q162" i="2" s="1"/>
  <c r="H162" i="2"/>
  <c r="H174" i="2"/>
  <c r="M174" i="2" s="1"/>
  <c r="Q174" i="2" s="1"/>
  <c r="H169" i="2"/>
  <c r="M169" i="2" s="1"/>
  <c r="Q169" i="2" s="1"/>
  <c r="H254" i="2"/>
  <c r="M254" i="2" s="1"/>
  <c r="Q254" i="2" s="1"/>
  <c r="H266" i="2"/>
  <c r="M266" i="2" s="1"/>
  <c r="Q266" i="2" s="1"/>
  <c r="H234" i="2"/>
  <c r="M234" i="2" s="1"/>
  <c r="Q234" i="2" s="1"/>
  <c r="H23" i="2"/>
  <c r="M23" i="2" s="1"/>
  <c r="Q23" i="2" s="1"/>
  <c r="H9" i="2"/>
  <c r="M9" i="2" s="1"/>
  <c r="Q9" i="2" s="1"/>
  <c r="H17" i="2"/>
  <c r="M17" i="2" s="1"/>
  <c r="Q17" i="2" s="1"/>
  <c r="H31" i="2"/>
  <c r="M31" i="2" s="1"/>
  <c r="Q31" i="2" s="1"/>
  <c r="H53" i="2"/>
  <c r="M53" i="2" s="1"/>
  <c r="Q53" i="2" s="1"/>
  <c r="H78" i="2"/>
  <c r="M78" i="2" s="1"/>
  <c r="Q78" i="2" s="1"/>
  <c r="H59" i="2"/>
  <c r="M59" i="2" s="1"/>
  <c r="Q59" i="2" s="1"/>
  <c r="H67" i="2"/>
  <c r="M67" i="2" s="1"/>
  <c r="Q67" i="2" s="1"/>
  <c r="H83" i="2"/>
  <c r="M83" i="2" s="1"/>
  <c r="Q83" i="2" s="1"/>
  <c r="H94" i="2"/>
  <c r="M94" i="2" s="1"/>
  <c r="Q94" i="2" s="1"/>
  <c r="H105" i="2"/>
  <c r="M105" i="2" s="1"/>
  <c r="Q105" i="2" s="1"/>
  <c r="H113" i="2"/>
  <c r="M113" i="2" s="1"/>
  <c r="Q113" i="2" s="1"/>
  <c r="H104" i="2"/>
  <c r="M104" i="2" s="1"/>
  <c r="Q104" i="2" s="1"/>
  <c r="H82" i="2"/>
  <c r="M82" i="2" s="1"/>
  <c r="Q82" i="2" s="1"/>
  <c r="H137" i="2"/>
  <c r="M137" i="2" s="1"/>
  <c r="Q137" i="2" s="1"/>
  <c r="H149" i="2"/>
  <c r="M149" i="2" s="1"/>
  <c r="Q149" i="2" s="1"/>
  <c r="H154" i="2"/>
  <c r="M154" i="2" s="1"/>
  <c r="Q154" i="2" s="1"/>
  <c r="H158" i="2"/>
  <c r="M158" i="2" s="1"/>
  <c r="Q158" i="2" s="1"/>
  <c r="H165" i="2"/>
  <c r="M165" i="2" s="1"/>
  <c r="Q165" i="2" s="1"/>
  <c r="H214" i="2"/>
  <c r="M214" i="2" s="1"/>
  <c r="Q214" i="2" s="1"/>
  <c r="H222" i="2"/>
  <c r="M222" i="2" s="1"/>
  <c r="Q222" i="2" s="1"/>
  <c r="H161" i="2"/>
  <c r="M161" i="2" s="1"/>
  <c r="Q161" i="2" s="1"/>
  <c r="H173" i="2"/>
  <c r="M173" i="2" s="1"/>
  <c r="Q173" i="2" s="1"/>
  <c r="H181" i="2"/>
  <c r="M181" i="2" s="1"/>
  <c r="Q181" i="2" s="1"/>
  <c r="H188" i="2"/>
  <c r="M188" i="2" s="1"/>
  <c r="Q188" i="2" s="1"/>
  <c r="H196" i="2"/>
  <c r="M196" i="2" s="1"/>
  <c r="Q196" i="2" s="1"/>
  <c r="H238" i="2"/>
  <c r="M238" i="2" s="1"/>
  <c r="Q238" i="2" s="1"/>
  <c r="H230" i="2"/>
  <c r="M230" i="2" s="1"/>
  <c r="Q230" i="2" s="1"/>
  <c r="H35" i="2"/>
  <c r="M35" i="2" s="1"/>
  <c r="Q35" i="2" s="1"/>
  <c r="H74" i="2"/>
  <c r="M74" i="2" s="1"/>
  <c r="Q74" i="2" s="1"/>
  <c r="H71" i="2"/>
  <c r="M71" i="2" s="1"/>
  <c r="Q71" i="2" s="1"/>
  <c r="H75" i="2"/>
  <c r="M75" i="2" s="1"/>
  <c r="Q75" i="2" s="1"/>
  <c r="H79" i="2"/>
  <c r="M79" i="2" s="1"/>
  <c r="Q79" i="2" s="1"/>
  <c r="H100" i="2"/>
  <c r="M100" i="2" s="1"/>
  <c r="Q100" i="2" s="1"/>
  <c r="H86" i="2"/>
  <c r="M86" i="2" s="1"/>
  <c r="Q86" i="2" s="1"/>
  <c r="H96" i="2"/>
  <c r="M96" i="2" s="1"/>
  <c r="Q96" i="2" s="1"/>
  <c r="H123" i="2"/>
  <c r="M123" i="2" s="1"/>
  <c r="Q123" i="2" s="1"/>
  <c r="H139" i="2"/>
  <c r="M139" i="2" s="1"/>
  <c r="Q139" i="2" s="1"/>
  <c r="H170" i="2"/>
  <c r="M170" i="2" s="1"/>
  <c r="Q170" i="2" s="1"/>
  <c r="M178" i="2"/>
  <c r="Q178" i="2" s="1"/>
  <c r="H178" i="2"/>
  <c r="H177" i="2"/>
  <c r="M177" i="2" s="1"/>
  <c r="Q177" i="2" s="1"/>
  <c r="H226" i="2"/>
  <c r="M226" i="2" s="1"/>
  <c r="Q226" i="2" s="1"/>
  <c r="N121" i="1"/>
  <c r="R121" i="1" s="1"/>
  <c r="N117" i="1"/>
  <c r="R117" i="1" s="1"/>
  <c r="M114" i="1"/>
  <c r="Q114" i="1" s="1"/>
  <c r="M110" i="1"/>
  <c r="Q110" i="1" s="1"/>
  <c r="J119" i="1"/>
  <c r="N119" i="1" s="1"/>
  <c r="R119" i="1" s="1"/>
  <c r="L119" i="1"/>
  <c r="P119" i="1" s="1"/>
  <c r="L115" i="1"/>
  <c r="P115" i="1" s="1"/>
  <c r="L111" i="1"/>
  <c r="P111" i="1" s="1"/>
  <c r="D103" i="1"/>
  <c r="K103" i="1" s="1"/>
  <c r="O103" i="1" s="1"/>
  <c r="S103" i="1" s="1"/>
  <c r="F98" i="1"/>
  <c r="L98" i="1" s="1"/>
  <c r="P98" i="1" s="1"/>
  <c r="F94" i="1"/>
  <c r="L94" i="1" s="1"/>
  <c r="P94" i="1" s="1"/>
  <c r="F90" i="1"/>
  <c r="L90" i="1" s="1"/>
  <c r="P90" i="1" s="1"/>
  <c r="F86" i="1"/>
  <c r="L86" i="1" s="1"/>
  <c r="P86" i="1" s="1"/>
  <c r="F82" i="1"/>
  <c r="L82" i="1" s="1"/>
  <c r="P82" i="1" s="1"/>
  <c r="N79" i="1"/>
  <c r="R79" i="1" s="1"/>
  <c r="M76" i="1"/>
  <c r="Q76" i="1" s="1"/>
  <c r="H107" i="1"/>
  <c r="M107" i="1"/>
  <c r="Q107" i="1" s="1"/>
  <c r="F78" i="1"/>
  <c r="L78" i="1" s="1"/>
  <c r="P78" i="1" s="1"/>
  <c r="M121" i="1"/>
  <c r="Q121" i="1" s="1"/>
  <c r="L114" i="1"/>
  <c r="P114" i="1" s="1"/>
  <c r="K113" i="1"/>
  <c r="O113" i="1" s="1"/>
  <c r="S113" i="1" s="1"/>
  <c r="L110" i="1"/>
  <c r="P110" i="1" s="1"/>
  <c r="F102" i="1"/>
  <c r="L102" i="1" s="1"/>
  <c r="P102" i="1" s="1"/>
  <c r="N95" i="1"/>
  <c r="R95" i="1" s="1"/>
  <c r="N91" i="1"/>
  <c r="R91" i="1" s="1"/>
  <c r="N87" i="1"/>
  <c r="R87" i="1" s="1"/>
  <c r="N83" i="1"/>
  <c r="R83" i="1" s="1"/>
  <c r="M80" i="1"/>
  <c r="Q80" i="1" s="1"/>
  <c r="D79" i="1"/>
  <c r="K79" i="1" s="1"/>
  <c r="O79" i="1" s="1"/>
  <c r="S79" i="1" s="1"/>
  <c r="M118" i="1"/>
  <c r="Q118" i="1" s="1"/>
  <c r="N113" i="1"/>
  <c r="R113" i="1" s="1"/>
  <c r="H109" i="1"/>
  <c r="M109" i="1" s="1"/>
  <c r="Q109" i="1" s="1"/>
  <c r="H108" i="1"/>
  <c r="M108" i="1" s="1"/>
  <c r="Q108" i="1" s="1"/>
  <c r="H106" i="1"/>
  <c r="M106" i="1" s="1"/>
  <c r="Q106" i="1" s="1"/>
  <c r="H105" i="1"/>
  <c r="M105" i="1" s="1"/>
  <c r="Q105" i="1" s="1"/>
  <c r="H104" i="1"/>
  <c r="M104" i="1" s="1"/>
  <c r="Q104" i="1" s="1"/>
  <c r="D99" i="1"/>
  <c r="K99" i="1" s="1"/>
  <c r="O99" i="1" s="1"/>
  <c r="S99" i="1" s="1"/>
  <c r="K121" i="1"/>
  <c r="O121" i="1" s="1"/>
  <c r="S121" i="1" s="1"/>
  <c r="L118" i="1"/>
  <c r="P118" i="1" s="1"/>
  <c r="K117" i="1"/>
  <c r="O117" i="1" s="1"/>
  <c r="S117" i="1" s="1"/>
  <c r="L121" i="1"/>
  <c r="P121" i="1" s="1"/>
  <c r="K120" i="1"/>
  <c r="O120" i="1" s="1"/>
  <c r="S120" i="1" s="1"/>
  <c r="F120" i="1"/>
  <c r="L120" i="1" s="1"/>
  <c r="P120" i="1" s="1"/>
  <c r="L117" i="1"/>
  <c r="P117" i="1" s="1"/>
  <c r="K116" i="1"/>
  <c r="O116" i="1" s="1"/>
  <c r="S116" i="1" s="1"/>
  <c r="F116" i="1"/>
  <c r="L116" i="1" s="1"/>
  <c r="P116" i="1" s="1"/>
  <c r="L113" i="1"/>
  <c r="P113" i="1" s="1"/>
  <c r="K112" i="1"/>
  <c r="O112" i="1" s="1"/>
  <c r="S112" i="1" s="1"/>
  <c r="F112" i="1"/>
  <c r="L112" i="1" s="1"/>
  <c r="P112" i="1" s="1"/>
  <c r="N99" i="1"/>
  <c r="R99" i="1" s="1"/>
  <c r="M96" i="1"/>
  <c r="Q96" i="1" s="1"/>
  <c r="D95" i="1"/>
  <c r="K95" i="1" s="1"/>
  <c r="O95" i="1" s="1"/>
  <c r="S95" i="1" s="1"/>
  <c r="M92" i="1"/>
  <c r="Q92" i="1" s="1"/>
  <c r="D91" i="1"/>
  <c r="K91" i="1" s="1"/>
  <c r="O91" i="1" s="1"/>
  <c r="S91" i="1" s="1"/>
  <c r="M88" i="1"/>
  <c r="Q88" i="1" s="1"/>
  <c r="D87" i="1"/>
  <c r="K87" i="1" s="1"/>
  <c r="O87" i="1" s="1"/>
  <c r="S87" i="1" s="1"/>
  <c r="M84" i="1"/>
  <c r="Q84" i="1" s="1"/>
  <c r="D83" i="1"/>
  <c r="K83" i="1"/>
  <c r="O83" i="1" s="1"/>
  <c r="S83" i="1" s="1"/>
  <c r="L101" i="1"/>
  <c r="P101" i="1" s="1"/>
  <c r="L97" i="1"/>
  <c r="P97" i="1" s="1"/>
  <c r="L93" i="1"/>
  <c r="P93" i="1" s="1"/>
  <c r="L89" i="1"/>
  <c r="P89" i="1" s="1"/>
  <c r="L85" i="1"/>
  <c r="P85" i="1" s="1"/>
  <c r="L81" i="1"/>
  <c r="P81" i="1" s="1"/>
  <c r="L77" i="1"/>
  <c r="P77" i="1" s="1"/>
  <c r="L100" i="1"/>
  <c r="P100" i="1" s="1"/>
  <c r="L96" i="1"/>
  <c r="P96" i="1" s="1"/>
  <c r="L92" i="1"/>
  <c r="P92" i="1" s="1"/>
  <c r="L88" i="1"/>
  <c r="P88" i="1" s="1"/>
  <c r="L84" i="1"/>
  <c r="P84" i="1" s="1"/>
  <c r="L80" i="1"/>
  <c r="P80" i="1" s="1"/>
  <c r="L76" i="1"/>
  <c r="P76" i="1" s="1"/>
  <c r="L103" i="1"/>
  <c r="P103" i="1" s="1"/>
  <c r="K102" i="1"/>
  <c r="O102" i="1" s="1"/>
  <c r="S102" i="1" s="1"/>
  <c r="L99" i="1"/>
  <c r="P99" i="1" s="1"/>
  <c r="L95" i="1"/>
  <c r="P95" i="1" s="1"/>
  <c r="L91" i="1"/>
  <c r="P91" i="1" s="1"/>
  <c r="L87" i="1"/>
  <c r="P87" i="1" s="1"/>
  <c r="L83" i="1"/>
  <c r="P83" i="1" s="1"/>
  <c r="L79" i="1"/>
  <c r="P79" i="1" s="1"/>
  <c r="F5" i="1"/>
  <c r="L5" i="1" s="1"/>
  <c r="P5" i="1" s="1"/>
  <c r="N35" i="1"/>
  <c r="R35" i="1" s="1"/>
  <c r="N27" i="1"/>
  <c r="R27" i="1" s="1"/>
  <c r="M74" i="1"/>
  <c r="Q74" i="1" s="1"/>
  <c r="M72" i="1"/>
  <c r="Q72" i="1" s="1"/>
  <c r="M66" i="1"/>
  <c r="Q66" i="1" s="1"/>
  <c r="M64" i="1"/>
  <c r="Q64" i="1" s="1"/>
  <c r="M60" i="1"/>
  <c r="Q60" i="1" s="1"/>
  <c r="M56" i="1"/>
  <c r="Q56" i="1" s="1"/>
  <c r="M52" i="1"/>
  <c r="Q52" i="1" s="1"/>
  <c r="M48" i="1"/>
  <c r="Q48" i="1" s="1"/>
  <c r="M46" i="1"/>
  <c r="Q46" i="1" s="1"/>
  <c r="M22" i="1"/>
  <c r="Q22" i="1" s="1"/>
  <c r="M14" i="1"/>
  <c r="Q14" i="1" s="1"/>
  <c r="M8" i="1"/>
  <c r="Q8" i="1" s="1"/>
  <c r="K7" i="1"/>
  <c r="O7" i="1" s="1"/>
  <c r="S7" i="1" s="1"/>
  <c r="M4" i="1"/>
  <c r="Q4" i="1" s="1"/>
  <c r="N43" i="1"/>
  <c r="R43" i="1" s="1"/>
  <c r="N19" i="1"/>
  <c r="R19" i="1" s="1"/>
  <c r="N11" i="1"/>
  <c r="R11" i="1" s="1"/>
  <c r="M70" i="1"/>
  <c r="Q70" i="1" s="1"/>
  <c r="M68" i="1"/>
  <c r="Q68" i="1" s="1"/>
  <c r="M62" i="1"/>
  <c r="Q62" i="1" s="1"/>
  <c r="M58" i="1"/>
  <c r="Q58" i="1" s="1"/>
  <c r="M54" i="1"/>
  <c r="Q54" i="1" s="1"/>
  <c r="M50" i="1"/>
  <c r="Q50" i="1" s="1"/>
  <c r="M38" i="1"/>
  <c r="Q38" i="1" s="1"/>
  <c r="M30" i="1"/>
  <c r="Q30" i="1" s="1"/>
  <c r="L75" i="1"/>
  <c r="P75" i="1" s="1"/>
  <c r="L73" i="1"/>
  <c r="P73" i="1" s="1"/>
  <c r="L71" i="1"/>
  <c r="P71" i="1" s="1"/>
  <c r="L69" i="1"/>
  <c r="P69" i="1" s="1"/>
  <c r="L67" i="1"/>
  <c r="P67" i="1" s="1"/>
  <c r="L65" i="1"/>
  <c r="P65" i="1" s="1"/>
  <c r="L63" i="1"/>
  <c r="P63" i="1" s="1"/>
  <c r="L61" i="1"/>
  <c r="P61" i="1" s="1"/>
  <c r="L59" i="1"/>
  <c r="P59" i="1" s="1"/>
  <c r="L57" i="1"/>
  <c r="P57" i="1" s="1"/>
  <c r="L55" i="1"/>
  <c r="P55" i="1" s="1"/>
  <c r="L53" i="1"/>
  <c r="P53" i="1" s="1"/>
  <c r="L51" i="1"/>
  <c r="P51" i="1" s="1"/>
  <c r="L49" i="1"/>
  <c r="P49" i="1" s="1"/>
  <c r="L47" i="1"/>
  <c r="P47" i="1" s="1"/>
  <c r="L42" i="1"/>
  <c r="P42" i="1" s="1"/>
  <c r="L39" i="1"/>
  <c r="P39" i="1" s="1"/>
  <c r="L31" i="1"/>
  <c r="P31" i="1" s="1"/>
  <c r="L23" i="1"/>
  <c r="P23" i="1" s="1"/>
  <c r="L15" i="1"/>
  <c r="P15" i="1" s="1"/>
  <c r="F7" i="1"/>
  <c r="L7" i="1"/>
  <c r="P7" i="1" s="1"/>
  <c r="L3" i="1"/>
  <c r="P3" i="1" s="1"/>
</calcChain>
</file>

<file path=xl/sharedStrings.xml><?xml version="1.0" encoding="utf-8"?>
<sst xmlns="http://schemas.openxmlformats.org/spreadsheetml/2006/main" count="858" uniqueCount="844">
  <si>
    <t>Сторона 2 -&gt; Нету: 0.0; Одно: 0.0024; Два: 0.0512; Три: 0.9464</t>
  </si>
  <si>
    <t>Сторона 3 -&gt; Нету: 0.0; Одно: 0.0036; Два: 0.0904; Три: 0.906</t>
  </si>
  <si>
    <t>Сторона 4 -&gt; Нету: 0.0004; Одно: 0.006; Два: 0.1452; Три: 0.8484</t>
  </si>
  <si>
    <t>Сторона 5 -&gt; Нету: 0.0; Одно: 0.0132; Два: 0.1564; Три: 0.8304</t>
  </si>
  <si>
    <t>Сторона 6 -&gt; Нету: 0.0008; Одно: 0.0172; Два: 0.204; Три: 0.778</t>
  </si>
  <si>
    <t>Сторона 7 -&gt; Нету: 0.0; Одно: 0.0288; Два: 0.2124; Три: 0.7588</t>
  </si>
  <si>
    <t>Сторона 8 -&gt; Нету: 0.0008; Одно: 0.0284; Два: 0.244; Три: 0.7268</t>
  </si>
  <si>
    <t>Сторона 9 -&gt; Нету: 0.0004; Одно: 0.0404; Два: 0.2756; Три: 0.6836</t>
  </si>
  <si>
    <t>Сторона 10 -&gt; Нету: 0.0012; Одно: 0.0372; Два: 0.3004; Три: 0.6612</t>
  </si>
  <si>
    <t>Сторона 11 -&gt; Нету: 0.0008; Одно: 0.0496; Два: 0.3028; Три: 0.6468</t>
  </si>
  <si>
    <t>Сторона 12 -&gt; Нету: 0.0008; Одно: 0.056; Два: 0.3056; Три: 0.6376</t>
  </si>
  <si>
    <t>Сторона 13 -&gt; Нету: 0.0016; Одно: 0.0576; Два: 0.3236; Три: 0.6172</t>
  </si>
  <si>
    <t>Сторона 14 -&gt; Нету: 0.0024; Одно: 0.0588; Два: 0.3404; Три: 0.5984</t>
  </si>
  <si>
    <t>Сторона 15 -&gt; Нету: 0.0036; Одно: 0.0724; Два: 0.3396; Три: 0.5844</t>
  </si>
  <si>
    <t>Сторона 16 -&gt; Нету: 0.0044; Одно: 0.0744; Два: 0.3308; Три: 0.5904</t>
  </si>
  <si>
    <t>Сторона 17 -&gt; Нету: 0.0036; Одно: 0.0724; Два: 0.3536; Три: 0.5704</t>
  </si>
  <si>
    <t>Сторона 18 -&gt; Нету: 0.006; Одно: 0.0852; Два: 0.3464; Три: 0.5624</t>
  </si>
  <si>
    <t>Сторона 19 -&gt; Нету: 0.0052; Одно: 0.078; Два: 0.35; Три: 0.5668</t>
  </si>
  <si>
    <t>Сторона 20 -&gt; Нету: 0.0036; Одно: 0.07; Два: 0.3748; Три: 0.5516</t>
  </si>
  <si>
    <t>Сторона 21 -&gt; Нету: 0.0068; Одно: 0.0932; Два: 0.3596; Три: 0.5404</t>
  </si>
  <si>
    <t>Сторона 22 -&gt; Нету: 0.0072; Одно: 0.082; Два: 0.3876; Три: 0.5232</t>
  </si>
  <si>
    <t>Сторона 23 -&gt; Нету: 0.0076; Одно: 0.0988; Два: 0.3708; Три: 0.5228</t>
  </si>
  <si>
    <t>Сторона 24 -&gt; Нету: 0.0056; Одно: 0.1; Два: 0.3532; Три: 0.5412</t>
  </si>
  <si>
    <t>Сторона 25 -&gt; Нету: 0.0048; Одно: 0.098; Два: 0.3892; Три: 0.508</t>
  </si>
  <si>
    <t>Сторона 26 -&gt; Нету: 0.004; Одно: 0.108; Два: 0.3788; Три: 0.5092</t>
  </si>
  <si>
    <t>Сторона 27 -&gt; Нету: 0.0076; Одно: 0.1016; Два: 0.3984; Три: 0.4924</t>
  </si>
  <si>
    <t>Сторона 28 -&gt; Нету: 0.0096; Одно: 0.1088; Два: 0.3892; Три: 0.4924</t>
  </si>
  <si>
    <t>Сторона 29 -&gt; Нету: 0.0028; Одно: 0.1104; Два: 0.4024; Три: 0.4844</t>
  </si>
  <si>
    <t>Сторона 30 -&gt; Нету: 0.008; Одно: 0.112; Два: 0.4156; Три: 0.4644</t>
  </si>
  <si>
    <t>Сторона 31 -&gt; Нету: 0.0084; Одно: 0.1072; Два: 0.4004; Три: 0.484</t>
  </si>
  <si>
    <t>Сторона 32 -&gt; Нету: 0.0128; Одно: 0.1072; Два: 0.4148; Три: 0.4652</t>
  </si>
  <si>
    <t>Сторона 33 -&gt; Нету: 0.0124; Одно: 0.1192; Два: 0.408; Три: 0.4604</t>
  </si>
  <si>
    <t>Сторона 34 -&gt; Нету: 0.0124; Одно: 0.1188; Два: 0.4048; Три: 0.464</t>
  </si>
  <si>
    <t>Сторона 35 -&gt; Нету: 0.006; Одно: 0.126; Два: 0.4192; Три: 0.4488</t>
  </si>
  <si>
    <t>Сторона 36 -&gt; Нету: 0.0104; Одно: 0.13; Два: 0.4092; Три: 0.4504</t>
  </si>
  <si>
    <t>Сторона 37 -&gt; Нету: 0.0112; Одно: 0.1272; Два: 0.4104; Три: 0.4512</t>
  </si>
  <si>
    <t>Сторона 38 -&gt; Нету: 0.0104; Одно: 0.126; Два: 0.4288; Три: 0.4348</t>
  </si>
  <si>
    <t>Сторона 39 -&gt; Нету: 0.0164; Одно: 0.1172; Два: 0.422; Три: 0.4444</t>
  </si>
  <si>
    <t>Сторона 40 -&gt; Нету: 0.0156; Одно: 0.1304; Два: 0.4216; Три: 0.4324</t>
  </si>
  <si>
    <t>Сторона 41 -&gt; Нету: 0.0124; Одно: 0.132; Два: 0.4144; Три: 0.4412</t>
  </si>
  <si>
    <t>Сторона 42 -&gt; Нету: 0.0112; Одно: 0.144; Два: 0.4016; Три: 0.4432</t>
  </si>
  <si>
    <t>Сторона 43 -&gt; Нету: 0.012; Одно: 0.128; Два: 0.4208; Три: 0.4392</t>
  </si>
  <si>
    <t>Сторона 44 -&gt; Нету: 0.016; Одно: 0.1232; Два: 0.4152; Три: 0.4456</t>
  </si>
  <si>
    <t>Сторона 45 -&gt; Нету: 0.0096; Одно: 0.1472; Два: 0.4232; Три: 0.42</t>
  </si>
  <si>
    <t>Сторона 46 -&gt; Нету: 0.018; Одно: 0.1524; Два: 0.4244; Три: 0.4052</t>
  </si>
  <si>
    <t>Сторона 47 -&gt; Нету: 0.016; Одно: 0.132; Два: 0.4344; Три: 0.4176</t>
  </si>
  <si>
    <t>Сторона 48 -&gt; Нету: 0.0212; Одно: 0.1376; Два: 0.4276; Три: 0.4136</t>
  </si>
  <si>
    <t>Сторона 49 -&gt; Нету: 0.0196; Одно: 0.1588; Два: 0.3976; Три: 0.424</t>
  </si>
  <si>
    <t>Сторона 50 -&gt; Нету: 0.0172; Одно: 0.144; Два: 0.43; Три: 0.4088</t>
  </si>
  <si>
    <t>Сторона 51 -&gt; Нету: 0.0132; Одно: 0.1564; Два: 0.4096; Три: 0.4208</t>
  </si>
  <si>
    <t>Сторона 52 -&gt; Нету: 0.0184; Одно: 0.1416; Два: 0.4364; Три: 0.4036</t>
  </si>
  <si>
    <t>Сторона 53 -&gt; Нету: 0.0232; Одно: 0.1352; Два: 0.432; Три: 0.4096</t>
  </si>
  <si>
    <t>Сторона 54 -&gt; Нету: 0.0156; Одно: 0.146; Два: 0.4272; Три: 0.4112</t>
  </si>
  <si>
    <t>Сторона 55 -&gt; Нету: 0.0168; Одно: 0.1476; Два: 0.4196; Три: 0.416</t>
  </si>
  <si>
    <t>Сторона 56 -&gt; Нету: 0.0208; Одно: 0.1596; Два: 0.4228; Три: 0.3968</t>
  </si>
  <si>
    <t>Сторона 57 -&gt; Нету: 0.0232; Одно: 0.1448; Два: 0.428; Три: 0.404</t>
  </si>
  <si>
    <t>Сторона 58 -&gt; Нету: 0.0208; Одно: 0.1536; Два: 0.4412; Три: 0.3844</t>
  </si>
  <si>
    <t>Сторона 59 -&gt; Нету: 0.0232; Одно: 0.1576; Два: 0.4268; Три: 0.3924</t>
  </si>
  <si>
    <t>Сторона 60 -&gt; Нету: 0.0176; Одно: 0.1644; Два: 0.4224; Три: 0.3956</t>
  </si>
  <si>
    <t>Сторона 61 -&gt; Нету: 0.0188; Одно: 0.172; Два: 0.436; Три: 0.3732</t>
  </si>
  <si>
    <t>Сторона 62 -&gt; Нету: 0.0176; Одно: 0.1684; Два: 0.4308; Три: 0.3832</t>
  </si>
  <si>
    <t>Сторона 63 -&gt; Нету: 0.016; Одно: 0.1548; Два: 0.4284; Три: 0.4008</t>
  </si>
  <si>
    <t>Сторона 64 -&gt; Нету: 0.0184; Одно: 0.166; Два: 0.4332; Три: 0.3824</t>
  </si>
  <si>
    <t>Сторона 65 -&gt; Нету: 0.0192; Одно: 0.1624; Два: 0.4196; Три: 0.3988</t>
  </si>
  <si>
    <t>Сторона 66 -&gt; Нету: 0.0208; Одно: 0.1588; Два: 0.436; Три: 0.3844</t>
  </si>
  <si>
    <t>Сторона 67 -&gt; Нету: 0.0152; Одно: 0.1592; Два: 0.4252; Три: 0.4004</t>
  </si>
  <si>
    <t>Сторона 68 -&gt; Нету: 0.02; Одно: 0.1648; Два: 0.4372; Три: 0.378</t>
  </si>
  <si>
    <t>Сторона 69 -&gt; Нету: 0.0248; Одно: 0.1732; Два: 0.4204; Три: 0.3816</t>
  </si>
  <si>
    <t>Сторона 70 -&gt; Нету: 0.0252; Одно: 0.1772; Два: 0.4432; Три: 0.3544</t>
  </si>
  <si>
    <t>Сторона 71 -&gt; Нету: 0.0196; Одно: 0.176; Два: 0.4316; Три: 0.3728</t>
  </si>
  <si>
    <t>Сторона 72 -&gt; Нету: 0.0256; Одно: 0.166; Два: 0.4304; Три: 0.378</t>
  </si>
  <si>
    <t>Сторона 73 -&gt; Нету: 0.0244; Одно: 0.1724; Два: 0.4288; Три: 0.3744</t>
  </si>
  <si>
    <t>Сторона 74 -&gt; Нету: 0.0172; Одно: 0.1764; Два: 0.4336; Три: 0.3728</t>
  </si>
  <si>
    <t>Сторона 75 -&gt; Нету: 0.026; Одно: 0.1682857142857143; Два: 0.4482857142857143; Три: 0.35742857142857143</t>
  </si>
  <si>
    <t>Сторона 76 -&gt; Нету: 0.022285714285714287; Одно: 0.17714285714285713; Два: 0.43714285714285717; Три: 0.36342857142857143</t>
  </si>
  <si>
    <t>Сторона 77 -&gt; Нету: 0.024; Одно: 0.18057142857142858; Два: 0.43542857142857144; Три: 0.36</t>
  </si>
  <si>
    <t>Сторона 78 -&gt; Нету: 0.023142857142857142; Одно: 0.17; Два: 0.44771428571428573; Три: 0.35914285714285715</t>
  </si>
  <si>
    <t>Сторона 79 -&gt; Нету: 0.027142857142857142; Одно: 0.17085714285714285; Два: 0.44571428571428573; Три: 0.35628571428571426</t>
  </si>
  <si>
    <t>Сторона 80 -&gt; Нету: 0.022285714285714287; Одно: 0.18857142857142858; Два: 0.424; Три: 0.36514285714285716</t>
  </si>
  <si>
    <t>Сторона 81 -&gt; Нету: 0.02; Одно: 0.188; Два: 0.4397142857142857; Три: 0.3522857142857143</t>
  </si>
  <si>
    <t>Сторона 82 -&gt; Нету: 0.027714285714285716; Одно: 0.18314285714285714; Два: 0.444; Три: 0.34514285714285714</t>
  </si>
  <si>
    <t>Сторона 83 -&gt; Нету: 0.027428571428571427; Одно: 0.19; Два: 0.4337142857142857; Три: 0.34885714285714287</t>
  </si>
  <si>
    <t>Сторона 84 -&gt; Нету: 0.021142857142857144; Одно: 0.19371428571428573; Два: 0.42514285714285716; Три: 0.36</t>
  </si>
  <si>
    <t>Сторона 85 -&gt; Нету: 0.023428571428571427; Одно: 0.18314285714285714; Два: 0.4511428571428571; Три: 0.3422857142857143</t>
  </si>
  <si>
    <t>Сторона 86 -&gt; Нету: 0.024857142857142855; Одно: 0.178; Два: 0.4317142857142857; Три: 0.36542857142857144</t>
  </si>
  <si>
    <t>Сторона 87 -&gt; Нету: 0.027428571428571427; Одно: 0.18485714285714286; Два: 0.4322857142857143; Три: 0.3554285714285714</t>
  </si>
  <si>
    <t>Сторона 88 -&gt; Нету: 0.024285714285714285; Одно: 0.19285714285714287; Два: 0.43714285714285717; Три: 0.3457142857142857</t>
  </si>
  <si>
    <t>Сторона 89 -&gt; Нету: 0.026571428571428572; Одно: 0.18228571428571427; Два: 0.4522857142857143; Три: 0.33885714285714286</t>
  </si>
  <si>
    <t>Сторона 90 -&gt; Нету: 0.026571428571428572; Одно: 0.18514285714285714; Два: 0.4342857142857143; Три: 0.354</t>
  </si>
  <si>
    <t>Сторона 91 -&gt; Нету: 0.030571428571428572; Одно: 0.18542857142857141; Два: 0.4471428571428571; Три: 0.33685714285714285</t>
  </si>
  <si>
    <t>Сторона 92 -&gt; Нету: 0.02857142857142857; Одно: 0.18285714285714286; Два: 0.4397142857142857; Три: 0.34885714285714287</t>
  </si>
  <si>
    <t>Сторона 93 -&gt; Нету: 0.025714285714285714; Одно: 0.19257142857142856; Два: 0.44342857142857145; Три: 0.3382857142857143</t>
  </si>
  <si>
    <t>Сторона 94 -&gt; Нету: 0.032285714285714286; Одно: 0.19371428571428573; Два: 0.43714285714285717; Три: 0.33685714285714285</t>
  </si>
  <si>
    <t>Сторона 95 -&gt; Нету: 0.025142857142857144; Одно: 0.18114285714285713; Два: 0.45057142857142857; Три: 0.34314285714285714</t>
  </si>
  <si>
    <t>Сторона 96 -&gt; Нету: 0.028; Одно: 0.18514285714285714; Два: 0.44542857142857145; Три: 0.3414285714285714</t>
  </si>
  <si>
    <t>Сторона 97 -&gt; Нету: 0.030857142857142857; Одно: 0.2017142857142857; Два: 0.4317142857142857; Три: 0.3357142857142857</t>
  </si>
  <si>
    <t>Сторона 98 -&gt; Нету: 0.03314285714285714; Одно: 0.18942857142857142; Два: 0.44742857142857145; Три: 0.33</t>
  </si>
  <si>
    <t>Сторона 99 -&gt; Нету: 0.028857142857142856; Одно: 0.18771428571428572; Два: 0.42828571428571427; Три: 0.35514285714285715</t>
  </si>
  <si>
    <t>Сторона 100 -&gt; Нету: 0.029714285714285714; Одно: 0.1982857142857143; Два: 0.442; Три: 0.33</t>
  </si>
  <si>
    <t>Сторона 101 -&gt; Нету: 0.024857142857142855; Одно: 0.19428571428571428; Два: 0.44657142857142856; Три: 0.3342857142857143</t>
  </si>
  <si>
    <t>Сторона 102 -&gt; Нету: 0.028857142857142856; Одно: 0.20085714285714285; Два: 0.44971428571428573; Три: 0.32057142857142856</t>
  </si>
  <si>
    <t>Сторона 103 -&gt; Нету: 0.031142857142857142; Одно: 0.21114285714285713; Два: 0.4451428571428571; Три: 0.31257142857142856</t>
  </si>
  <si>
    <t>Сторона 104 -&gt; Нету: 0.028; Одно: 0.1982857142857143; Два: 0.4442857142857143; Три: 0.3294285714285714</t>
  </si>
  <si>
    <t>Сторона 105 -&gt; Нету: 0.034; Одно: 0.18485714285714286; Два: 0.4382857142857143; Три: 0.34285714285714286</t>
  </si>
  <si>
    <t>Сторона 106 -&gt; Нету: 0.026571428571428572; Одно: 0.20685714285714285; Два: 0.43914285714285717; Три: 0.3274285714285714</t>
  </si>
  <si>
    <t>Сторона 107 -&gt; Нету: 0.029714285714285714; Одно: 0.19628571428571429; Два: 0.4451428571428571; Три: 0.32885714285714285</t>
  </si>
  <si>
    <t>Сторона 108 -&gt; Нету: 0.031142857142857142; Одно: 0.20485714285714285; Два: 0.4451428571428571; Три: 0.31885714285714284</t>
  </si>
  <si>
    <t>Сторона 109 -&gt; Нету: 0.032; Одно: 0.212; Два: 0.4188571428571429; Три: 0.33714285714285713</t>
  </si>
  <si>
    <t>Сторона 110 -&gt; Нету: 0.030857142857142857; Одно: 0.21371428571428572; Два: 0.438; Три: 0.31742857142857145</t>
  </si>
  <si>
    <t>Сторона 111 -&gt; Нету: 0.027428571428571427; Одно: 0.20114285714285715; Два: 0.44885714285714284; Три: 0.32257142857142856</t>
  </si>
  <si>
    <t>Сторона 112 -&gt; Нету: 0.03142857142857143; Одно: 0.21; Два: 0.43914285714285717; Три: 0.31942857142857145</t>
  </si>
  <si>
    <t>Сторона 113 -&gt; Нету: 0.03257142857142857; Одно: 0.20885714285714285; Два: 0.43885714285714283; Три: 0.31971428571428573</t>
  </si>
  <si>
    <t>Сторона 114 -&gt; Нету: 0.032857142857142856; Одно: 0.21342857142857144; Два: 0.442; Три: 0.3117142857142857</t>
  </si>
  <si>
    <t>Сторона 115 -&gt; Нету: 0.027428571428571427; Одно: 0.2017142857142857; Два: 0.43942857142857145; Три: 0.3314285714285714</t>
  </si>
  <si>
    <t>Сторона 116 -&gt; Нету: 0.029714285714285714; Одно: 0.192; Два: 0.4565714285714286; Три: 0.32171428571428573</t>
  </si>
  <si>
    <t>Сторона 117 -&gt; Нету: 0.02857142857142857; Одно: 0.21885714285714286; Два: 0.42657142857142855; Три: 0.326</t>
  </si>
  <si>
    <t>Сторона 118 -&gt; Нету: 0.031142857142857142; Одно: 0.21371428571428572; Два: 0.42114285714285715; Три: 0.334</t>
  </si>
  <si>
    <t>Сторона 119 -&gt; Нету: 0.027714285714285716; Одно: 0.2; Два: 0.44857142857142857; Три: 0.32371428571428573</t>
  </si>
  <si>
    <t>Сторона 120 -&gt; Нету: 0.03371428571428572; Одно: 0.2062857142857143; Два: 0.43514285714285716; Три: 0.32485714285714284</t>
  </si>
  <si>
    <t>Протекает ровно одна жидкость</t>
  </si>
  <si>
    <t>Протекает ровно две жидкости</t>
  </si>
  <si>
    <t>Протекают три жидкости</t>
  </si>
  <si>
    <t>Хотя бы одна жидкость протекает</t>
  </si>
  <si>
    <t>Сторона шестиугольника</t>
  </si>
  <si>
    <t>Протекание трех жидкостей между центром и границей шестиугольника</t>
  </si>
  <si>
    <t xml:space="preserve">Ни одна не протекает </t>
  </si>
  <si>
    <t>Edge 2 -&gt; No: 0.000333333; One: 0.002; Two:  0.09; Tree: 0.907667</t>
  </si>
  <si>
    <t>Edge 3 -&gt; No: 0.000333333; One: 0.0156667; Two:  0.180667; Tree: 0.803333</t>
  </si>
  <si>
    <t>Edge 4 -&gt; No: 0.00133333; One: 0.024; Two:  0.228; Tree: 0.746667</t>
  </si>
  <si>
    <t>Edge 5 -&gt; No: 0.002; One: 0.0346667; Two:  0.278667; Tree: 0.684667</t>
  </si>
  <si>
    <t>Edge 6 -&gt; No: 0.00266667; One: 0.045; Two:  0.289; Tree: 0.663333</t>
  </si>
  <si>
    <t>Edge 7 -&gt; No: 0.004; One: 0.0603333; Two:  0.315667; Tree: 0.62</t>
  </si>
  <si>
    <t>Edge 8 -&gt; No: 0.005; One: 0.068; Two:  0.332; Tree: 0.595</t>
  </si>
  <si>
    <t>Edge 9 -&gt; No: 0.00433333; One: 0.0753333; Two:  0.339333; Tree: 0.581</t>
  </si>
  <si>
    <t>Edge 10 -&gt; No: 0.00566667; One: 0.0846667; Two:  0.360667; Tree: 0.549</t>
  </si>
  <si>
    <t>Edge 11 -&gt; No: 0.00733333; One: 0.0876667; Two:  0.35; Tree: 0.555</t>
  </si>
  <si>
    <t>Edge 12 -&gt; No: 0.00766667; One: 0.083; Two:  0.368667; Tree: 0.540667</t>
  </si>
  <si>
    <t>Edge 13 -&gt; No: 0.008; One: 0.087; Two:  0.376; Tree: 0.529</t>
  </si>
  <si>
    <t>Edge 14 -&gt; No: 0.006; One: 0.102667; Two:  0.400667; Tree: 0.490667</t>
  </si>
  <si>
    <t>Edge 15 -&gt; No: 0.00933333; One: 0.1; Two:  0.378667; Tree: 0.512</t>
  </si>
  <si>
    <t>Edge 16 -&gt; No: 0.0103333; One: 0.109667; Two:  0.395333; Tree: 0.484667</t>
  </si>
  <si>
    <t>Edge 17 -&gt; No: 0.00633333; One: 0.114333; Two:  0.409667; Tree: 0.469667</t>
  </si>
  <si>
    <t>Edge 18 -&gt; No: 0.0163333; One: 0.119667; Two:  0.393; Tree: 0.471</t>
  </si>
  <si>
    <t>Edge 19 -&gt; No: 0.012; One: 0.121667; Two:  0.408; Tree: 0.458333</t>
  </si>
  <si>
    <t>Edge 20 -&gt; No: 0.012; One: 0.118; Two:  0.408; Tree: 0.462</t>
  </si>
  <si>
    <t>Edge 21 -&gt; No: 0.0133333; One: 0.132667; Two:  0.407333; Tree: 0.446667</t>
  </si>
  <si>
    <t>Edge 22 -&gt; No: 0.0146667; One: 0.132; Two:  0.408333; Tree: 0.445</t>
  </si>
  <si>
    <t>Edge 23 -&gt; No: 0.0136667; One: 0.137333; Two:  0.413333; Tree: 0.435667</t>
  </si>
  <si>
    <t>Edge 24 -&gt; No: 0.0133333; One: 0.132333; Two:  0.426667; Tree: 0.427667</t>
  </si>
  <si>
    <t>Edge 25 -&gt; No: 0.015; One: 0.142333; Two:  0.41; Tree: 0.432667</t>
  </si>
  <si>
    <t>Edge 26 -&gt; No: 0.0216667; One: 0.146333; Two:  0.413667; Tree: 0.418333</t>
  </si>
  <si>
    <t>Edge 27 -&gt; No: 0.0223333; One: 0.143; Two:  0.433667; Tree: 0.401</t>
  </si>
  <si>
    <t>Edge 28 -&gt; No: 0.0183333; One: 0.143667; Two:  0.425333; Tree: 0.412667</t>
  </si>
  <si>
    <t>Edge 29 -&gt; No: 0.0176667; One: 0.165; Two:  0.415667; Tree: 0.401667</t>
  </si>
  <si>
    <t>Edge 30 -&gt; No: 0.022; One: 0.143667; Two:  0.447333; Tree: 0.387</t>
  </si>
  <si>
    <t>Edge 31 -&gt; No: 0.0213333; One: 0.157667; Two:  0.432667; Tree: 0.388333</t>
  </si>
  <si>
    <t>Edge 32 -&gt; No: 0.0176667; One: 0.168333; Two:  0.428333; Tree: 0.385667</t>
  </si>
  <si>
    <t>Edge 33 -&gt; No: 0.0206667; One: 0.161667; Two:  0.432667; Tree: 0.385</t>
  </si>
  <si>
    <t>Edge 34 -&gt; No: 0.0196667; One: 0.151; Two:  0.440667; Tree: 0.388667</t>
  </si>
  <si>
    <t>Edge 35 -&gt; No: 0.0206667; One: 0.165333; Two:  0.443; Tree: 0.371</t>
  </si>
  <si>
    <t>Edge 36 -&gt; No: 0.024; One: 0.173667; Two:  0.436667; Tree: 0.365667</t>
  </si>
  <si>
    <t>Edge 37 -&gt; No: 0.0203333; One: 0.173667; Two:  0.425667; Tree: 0.380333</t>
  </si>
  <si>
    <t>Edge 38 -&gt; No: 0.0223333; One: 0.167; Two:  0.434333; Tree: 0.376333</t>
  </si>
  <si>
    <t>Edge 39 -&gt; No: 0.0193333; One: 0.174667; Two:  0.423667; Tree: 0.382333</t>
  </si>
  <si>
    <t>Edge 40 -&gt; No: 0.0253333; One: 0.173667; Two:  0.442667; Tree: 0.358333</t>
  </si>
  <si>
    <t>Edge 41 -&gt; No: 0.0193333; One: 0.179333; Two:  0.433333; Tree: 0.368</t>
  </si>
  <si>
    <t>Edge 42 -&gt; No: 0.0233333; One: 0.171; Two:  0.448333; Tree: 0.357333</t>
  </si>
  <si>
    <t>Edge 43 -&gt; No: 0.0243333; One: 0.174; Two:  0.444; Tree: 0.357667</t>
  </si>
  <si>
    <t>Edge 44 -&gt; No: 0.024; One: 0.183333; Two:  0.447333; Tree: 0.345333</t>
  </si>
  <si>
    <t>Edge 45 -&gt; No: 0.0243333; One: 0.181; Two:  0.431333; Tree: 0.363333</t>
  </si>
  <si>
    <t>Edge 46 -&gt; No: 0.027; One: 0.182333; Two:  0.455333; Tree: 0.335333</t>
  </si>
  <si>
    <t>Edge 47 -&gt; No: 0.0233333; One: 0.185333; Two:  0.419333; Tree: 0.372</t>
  </si>
  <si>
    <t>Edge 48 -&gt; No: 0.0236667; One: 0.188333; Two:  0.437667; Tree: 0.350333</t>
  </si>
  <si>
    <t>Edge 49 -&gt; No: 0.0296667; One: 0.202333; Two:  0.447; Tree: 0.321</t>
  </si>
  <si>
    <t>Edge 50 -&gt; No: 0.0273333; One: 0.185667; Two:  0.428333; Tree: 0.358667</t>
  </si>
  <si>
    <t>Edge 51 -&gt; No: 0.0283333; One: 0.187; Two:  0.452667; Tree: 0.332</t>
  </si>
  <si>
    <t>Edge 52 -&gt; No: 0.034; One: 0.199667; Two:  0.434333; Tree: 0.332</t>
  </si>
  <si>
    <t>Edge 53 -&gt; No: 0.031; One: 0.194333; Two:  0.439333; Tree: 0.335333</t>
  </si>
  <si>
    <t>Edge 54 -&gt; No: 0.029; One: 0.201; Two:  0.438; Tree: 0.332</t>
  </si>
  <si>
    <t>Edge 55 -&gt; No: 0.0283333; One: 0.203; Two:  0.439667; Tree: 0.329</t>
  </si>
  <si>
    <t>Edge 56 -&gt; No: 0.0253333; One: 0.196; Two:  0.452667; Tree: 0.326</t>
  </si>
  <si>
    <t>Edge 57 -&gt; No: 0.033; One: 0.214667; Two:  0.429333; Tree: 0.323</t>
  </si>
  <si>
    <t>Edge 58 -&gt; No: 0.036; One: 0.208667; Two:  0.438; Tree: 0.317333</t>
  </si>
  <si>
    <t>Edge 59 -&gt; No: 0.033; One: 0.213667; Two:  0.419; Tree: 0.334333</t>
  </si>
  <si>
    <t>Edge 60 -&gt; No: 0.0316667; One: 0.193; Two:  0.466667; Tree: 0.308667</t>
  </si>
  <si>
    <t>Edge 61 -&gt; No: 0.0343333; One: 0.21; Two:  0.441; Tree: 0.314667</t>
  </si>
  <si>
    <t>Edge 62 -&gt; No: 0.0313333; One: 0.205667; Two:  0.432333; Tree: 0.330667</t>
  </si>
  <si>
    <t>Edge 63 -&gt; No: 0.0346667; One: 0.19; Two:  0.467667; Tree: 0.307667</t>
  </si>
  <si>
    <t>Edge 64 -&gt; No: 0.039; One: 0.217667; Two:  0.432333; Tree: 0.311</t>
  </si>
  <si>
    <t>Edge 65 -&gt; No: 0.036; One: 0.225333; Two:  0.429; Tree: 0.309667</t>
  </si>
  <si>
    <t>Edge 66 -&gt; No: 0.0323333; One: 0.224667; Two:  0.43; Tree: 0.313</t>
  </si>
  <si>
    <t>Edge 67 -&gt; No: 0.032; One: 0.218; Two:  0.432333; Tree: 0.317667</t>
  </si>
  <si>
    <t>Edge 68 -&gt; No: 0.0343333; One: 0.213; Two:  0.438333; Tree: 0.314333</t>
  </si>
  <si>
    <t>Edge 69 -&gt; No: 0.0386667; One: 0.227667; Two:  0.424333; Tree: 0.309333</t>
  </si>
  <si>
    <t>Edge 70 -&gt; No: 0.0346667; One: 0.227667; Two:  0.435; Tree: 0.302667</t>
  </si>
  <si>
    <t>Edge 71 -&gt; No: 0.0376667; One: 0.216333; Two:  0.442; Tree: 0.304</t>
  </si>
  <si>
    <t>Edge 72 -&gt; No: 0.0323333; One: 0.226667; Two:  0.438; Tree: 0.303</t>
  </si>
  <si>
    <t>Edge 73 -&gt; No: 0.0416667; One: 0.215; Two:  0.437333; Tree: 0.306</t>
  </si>
  <si>
    <t>Edge 74 -&gt; No: 0.0356667; One: 0.217667; Two:  0.458; Tree: 0.288667</t>
  </si>
  <si>
    <t>Edge 75 -&gt; No: 0.034; One: 0.231; Two:  0.454667; Tree: 0.280333</t>
  </si>
  <si>
    <t>Edge 76 -&gt; No: 0.038; One: 0.218667; Two:  0.45; Tree: 0.293333</t>
  </si>
  <si>
    <t>Edge 77 -&gt; No: 0.035; One: 0.228; Two:  0.445667; Tree: 0.291333</t>
  </si>
  <si>
    <t>Edge 78 -&gt; No: 0.04; One: 0.228667; Two:  0.431; Tree: 0.300333</t>
  </si>
  <si>
    <t>Edge 79 -&gt; No: 0.0393333; One: 0.22; Two:  0.435; Tree: 0.305667</t>
  </si>
  <si>
    <t>Edge 80 -&gt; No: 0.039; One: 0.212333; Two:  0.464667; Tree: 0.284</t>
  </si>
  <si>
    <t>Edge 81 -&gt; No: 0.0356667; One: 0.236667; Two:  0.438333; Tree: 0.289333</t>
  </si>
  <si>
    <t>Edge 82 -&gt; No: 0.0403333; One: 0.224; Two:  0.441; Tree: 0.294667</t>
  </si>
  <si>
    <t>Edge 83 -&gt; No: 0.0463333; One: 0.227; Two:  0.448; Tree: 0.278667</t>
  </si>
  <si>
    <t>Edge 84 -&gt; No: 0.043; One: 0.225667; Two:  0.437333; Tree: 0.294</t>
  </si>
  <si>
    <t>Edge 85 -&gt; No: 0.0376667; One: 0.223333; Two:  0.439; Tree: 0.3</t>
  </si>
  <si>
    <t>Edge 86 -&gt; No: 0.0436667; One: 0.231667; Two:  0.443; Tree: 0.281667</t>
  </si>
  <si>
    <t>Edge 87 -&gt; No: 0.04; One: 0.232; Two:  0.457667; Tree: 0.270333</t>
  </si>
  <si>
    <t>Edge 88 -&gt; No: 0.0376667; One: 0.245333; Two:  0.436333; Tree: 0.280667</t>
  </si>
  <si>
    <t>Edge 89 -&gt; No: 0.034; One: 0.245; Two:  0.436667; Tree: 0.284333</t>
  </si>
  <si>
    <t>Edge 90 -&gt; No: 0.0363333; One: 0.233; Two:  0.451; Tree: 0.279667</t>
  </si>
  <si>
    <t>Edge 91 -&gt; No: 0.0396667; One: 0.237333; Two:  0.439667; Tree: 0.283333</t>
  </si>
  <si>
    <t>Edge 92 -&gt; No: 0.0423333; One: 0.238333; Two:  0.449; Tree: 0.270333</t>
  </si>
  <si>
    <t>Edge 93 -&gt; No: 0.0386667; One: 0.225333; Two:  0.444333; Tree: 0.291667</t>
  </si>
  <si>
    <t>Edge 94 -&gt; No: 0.0363333; One: 0.238667; Two:  0.444667; Tree: 0.280333</t>
  </si>
  <si>
    <t>Edge 95 -&gt; No: 0.036; One: 0.239333; Two:  0.441333; Tree: 0.283333</t>
  </si>
  <si>
    <t>Edge 96 -&gt; No: 0.039; One: 0.240333; Two:  0.448; Tree: 0.272667</t>
  </si>
  <si>
    <t>Edge 97 -&gt; No: 0.039; One: 0.235667; Two:  0.44; Tree: 0.285333</t>
  </si>
  <si>
    <t>Edge 98 -&gt; No: 0.0406667; One: 0.227; Two:  0.460333; Tree: 0.272</t>
  </si>
  <si>
    <t>Edge 99 -&gt; No: 0.048; One: 0.240667; Two:  0.436333; Tree: 0.275</t>
  </si>
  <si>
    <t>Edge 100 -&gt; No: 0.039; One: 0.241667; Two:  0.442333; Tree: 0.277</t>
  </si>
  <si>
    <t>Edge 101 -&gt; No: 0.041; One: 0.248667; Two:  0.447667; Tree: 0.262667</t>
  </si>
  <si>
    <t>Edge 102 -&gt; No: 0.0396667; One: 0.249; Two:  0.454667; Tree: 0.256667</t>
  </si>
  <si>
    <t>Edge 103 -&gt; No: 0.0396667; One: 0.245; Two:  0.437333; Tree: 0.278</t>
  </si>
  <si>
    <t>Edge 104 -&gt; No: 0.0486667; One: 0.239333; Two:  0.444333; Tree: 0.267667</t>
  </si>
  <si>
    <t>Edge 105 -&gt; No: 0.0433333; One: 0.24; Two:  0.444; Tree: 0.272667</t>
  </si>
  <si>
    <t>Edge 106 -&gt; No: 0.0403333; One: 0.263667; Two:  0.432; Tree: 0.264</t>
  </si>
  <si>
    <t>Edge 107 -&gt; No: 0.0403333; One: 0.235333; Two:  0.446667; Tree: 0.277667</t>
  </si>
  <si>
    <t>Edge 108 -&gt; No: 0.0483333; One: 0.245; Two:  0.428; Tree: 0.278667</t>
  </si>
  <si>
    <t>Edge 109 -&gt; No: 0.047; One: 0.231667; Two:  0.449667; Tree: 0.271667</t>
  </si>
  <si>
    <t>Edge 110 -&gt; No: 0.0466667; One: 0.246333; Two:  0.433667; Tree: 0.273333</t>
  </si>
  <si>
    <t>Edge 111 -&gt; No: 0.0453333; One: 0.244333; Two:  0.441667; Tree: 0.268667</t>
  </si>
  <si>
    <t>Edge 112 -&gt; No: 0.0456667; One: 0.243333; Two:  0.444667; Tree: 0.266333</t>
  </si>
  <si>
    <t>Edge 113 -&gt; No: 0.041; One: 0.262; Two:  0.442333; Tree: 0.254667</t>
  </si>
  <si>
    <t>Edge 114 -&gt; No: 0.044; One: 0.253333; Two:  0.448667; Tree: 0.254</t>
  </si>
  <si>
    <t>Edge 115 -&gt; No: 0.045; One: 0.251; Two:  0.445667; Tree: 0.258333</t>
  </si>
  <si>
    <t>Edge 116 -&gt; No: 0.0573333; One: 0.243333; Two:  0.437667; Tree: 0.261667</t>
  </si>
  <si>
    <t>Edge 117 -&gt; No: 0.048; One: 0.239333; Two:  0.444; Tree: 0.268667</t>
  </si>
  <si>
    <t>Edge 118 -&gt; No: 0.0523333; One: 0.251333; Two:  0.439; Tree: 0.257333</t>
  </si>
  <si>
    <t>Edge 119 -&gt; No: 0.0506667; One: 0.244333; Two:  0.431; Tree: 0.274</t>
  </si>
  <si>
    <t>Edge 120 -&gt; No: 0.0483333; One: 0.26; Two:  0.439; Tree: 0.252667</t>
  </si>
  <si>
    <t>Edge 121 -&gt; No: 0.0513333; One: 0.255667; Two:  0.441333; Tree: 0.251667</t>
  </si>
  <si>
    <t>Edge 122 -&gt; No: 0.0453333; One: 0.255; Two:  0.448; Tree: 0.251667</t>
  </si>
  <si>
    <t>Edge 123 -&gt; No: 0.0466667; One: 0.255667; Two:  0.444; Tree: 0.253667</t>
  </si>
  <si>
    <t>Edge 124 -&gt; No: 0.0473333; One: 0.258667; Two:  0.429333; Tree: 0.264667</t>
  </si>
  <si>
    <t>Edge 125 -&gt; No: 0.0466667; One: 0.250667; Two:  0.444333; Tree: 0.258333</t>
  </si>
  <si>
    <t>Edge 126 -&gt; No: 0.055; One: 0.241667; Two:  0.444333; Tree: 0.259</t>
  </si>
  <si>
    <t>Edge 127 -&gt; No: 0.0446667; One: 0.250667; Two:  0.463667; Tree: 0.241</t>
  </si>
  <si>
    <t>Edge 128 -&gt; No: 0.0493333; One: 0.252333; Two:  0.450333; Tree: 0.248</t>
  </si>
  <si>
    <t>Edge 129 -&gt; No: 0.0563333; One: 0.281667; Two:  0.416667; Tree: 0.245333</t>
  </si>
  <si>
    <t>Edge 130 -&gt; No: 0.0476667; One: 0.259; Two:  0.439333; Tree: 0.254</t>
  </si>
  <si>
    <t>Edge 131 -&gt; No: 0.0456667; One: 0.249333; Two:  0.441333; Tree: 0.263667</t>
  </si>
  <si>
    <t>Edge 132 -&gt; No: 0.05; One: 0.268; Two:  0.434; Tree: 0.248</t>
  </si>
  <si>
    <t>Edge 133 -&gt; No: 0.045; One: 0.263667; Two:  0.437; Tree: 0.254333</t>
  </si>
  <si>
    <t>Edge 134 -&gt; No: 0.0513333; One: 0.258; Two:  0.441333; Tree: 0.249333</t>
  </si>
  <si>
    <t>Edge 135 -&gt; No: 0.0593333; One: 0.27; Two:  0.433333; Tree: 0.237333</t>
  </si>
  <si>
    <t>Edge 136 -&gt; No: 0.043; One: 0.265; Two:  0.450667; Tree: 0.241333</t>
  </si>
  <si>
    <t>Edge 137 -&gt; No: 0.0503333; One: 0.251333; Two:  0.441667; Tree: 0.256667</t>
  </si>
  <si>
    <t>Edge 138 -&gt; No: 0.0566667; One: 0.267333; Two:  0.434; Tree: 0.242</t>
  </si>
  <si>
    <t>Edge 139 -&gt; No: 0.0546667; One: 0.258667; Two:  0.447333; Tree: 0.239333</t>
  </si>
  <si>
    <t>Edge 140 -&gt; No: 0.0606667; One: 0.274667; Two:  0.431333; Tree: 0.233333</t>
  </si>
  <si>
    <t>Edge 141 -&gt; No: 0.058; One: 0.269; Two:  0.429667; Tree: 0.243333</t>
  </si>
  <si>
    <t>Edge 142 -&gt; No: 0.0536667; One: 0.272; Two:  0.446667; Tree: 0.227667</t>
  </si>
  <si>
    <t>Edge 143 -&gt; No: 0.0513333; One: 0.260667; Two:  0.443667; Tree: 0.244333</t>
  </si>
  <si>
    <t>Edge 144 -&gt; No: 0.0543333; One: 0.266; Two:  0.44; Tree: 0.239667</t>
  </si>
  <si>
    <t>Edge 145 -&gt; No: 0.054; One: 0.247667; Two:  0.444333; Tree: 0.254</t>
  </si>
  <si>
    <t>Edge 146 -&gt; No: 0.0456667; One: 0.267333; Two:  0.445; Tree: 0.242</t>
  </si>
  <si>
    <t>Edge 147 -&gt; No: 0.0573333; One: 0.264; Two:  0.429; Tree: 0.249667</t>
  </si>
  <si>
    <t>Edge 148 -&gt; No: 0.054; One: 0.262667; Two:  0.445667; Tree: 0.237667</t>
  </si>
  <si>
    <t>Edge 149 -&gt; No: 0.0543333; One: 0.269333; Two:  0.434333; Tree: 0.242</t>
  </si>
  <si>
    <t>Edge 150 -&gt; No: 0.0576667; One: 0.265667; Two:  0.424667; Tree: 0.252</t>
  </si>
  <si>
    <t>Edge 151 -&gt; No: 0.0583333; One: 0.253; Two:  0.436667; Tree: 0.252</t>
  </si>
  <si>
    <t>Edge 152 -&gt; No: 0.056; One: 0.268667; Two:  0.418; Tree: 0.257333</t>
  </si>
  <si>
    <t>Edge 153 -&gt; No: 0.055; One: 0.258; Two:  0.439667; Tree: 0.247333</t>
  </si>
  <si>
    <t>Edge 154 -&gt; No: 0.052; One: 0.274; Two:  0.437333; Tree: 0.236667</t>
  </si>
  <si>
    <t>Edge 155 -&gt; No: 0.0513333; One: 0.261667; Two:  0.436; Tree: 0.251</t>
  </si>
  <si>
    <t>Edge 156 -&gt; No: 0.059; One: 0.273667; Two:  0.425667; Tree: 0.241667</t>
  </si>
  <si>
    <t>Edge 157 -&gt; No: 0.055; One: 0.273; Two:  0.427333; Tree: 0.244667</t>
  </si>
  <si>
    <t>Edge 158 -&gt; No: 0.0606667; One: 0.27; Two:  0.438667; Tree: 0.230667</t>
  </si>
  <si>
    <t>Edge 159 -&gt; No: 0.0566667; One: 0.276; Two:  0.432333; Tree: 0.235</t>
  </si>
  <si>
    <t>Edge 160 -&gt; No: 0.059; One: 0.267333; Two:  0.447; Tree: 0.226667</t>
  </si>
  <si>
    <t>Edge 161 -&gt; No: 0.054; One: 0.274; Two:  0.439667; Tree: 0.232333</t>
  </si>
  <si>
    <t>Edge 162 -&gt; No: 0.052; One: 0.275333; Two:  0.439333; Tree: 0.233333</t>
  </si>
  <si>
    <t>Edge 163 -&gt; No: 0.0563333; One: 0.269333; Two:  0.439333; Tree: 0.235</t>
  </si>
  <si>
    <t>Edge 164 -&gt; No: 0.0596667; One: 0.270333; Two:  0.441333; Tree: 0.228667</t>
  </si>
  <si>
    <t>Edge 165 -&gt; No: 0.05; One: 0.286667; Two:  0.437; Tree: 0.226333</t>
  </si>
  <si>
    <t>Edge 166 -&gt; No: 0.0516667; One: 0.269; Two:  0.453333; Tree: 0.226</t>
  </si>
  <si>
    <t>Edge 167 -&gt; No: 0.0533333; One: 0.280667; Two:  0.441667; Tree: 0.224333</t>
  </si>
  <si>
    <t>Edge 168 -&gt; No: 0.051; One: 0.266; Two:  0.453333; Tree: 0.229667</t>
  </si>
  <si>
    <t>Edge 169 -&gt; No: 0.0536667; One: 0.277333; Two:  0.445; Tree: 0.224</t>
  </si>
  <si>
    <t>Edge 170 -&gt; No: 0.0566667; One: 0.276; Two:  0.432333; Tree: 0.235</t>
  </si>
  <si>
    <t>Edge 171 -&gt; No: 0.0516667; One: 0.269333; Two:  0.439; Tree: 0.24</t>
  </si>
  <si>
    <t>Edge 172 -&gt; No: 0.0533333; One: 0.269333; Two:  0.443333; Tree: 0.234</t>
  </si>
  <si>
    <t>Edge 173 -&gt; No: 0.0603333; One: 0.27; Two:  0.432; Tree: 0.237667</t>
  </si>
  <si>
    <t>Edge 174 -&gt; No: 0.0563333; One: 0.280667; Two:  0.425; Tree: 0.238</t>
  </si>
  <si>
    <t>Edge 175 -&gt; No: 0.0626667; One: 0.283667; Two:  0.431; Tree: 0.222667</t>
  </si>
  <si>
    <t>Edge 176 -&gt; No: 0.057; One: 0.276333; Two:  0.445333; Tree: 0.221333</t>
  </si>
  <si>
    <t>Edge 177 -&gt; No: 0.0606667; One: 0.286333; Two:  0.431; Tree: 0.222</t>
  </si>
  <si>
    <t>Edge 178 -&gt; No: 0.0576667; One: 0.274333; Two:  0.434667; Tree: 0.233333</t>
  </si>
  <si>
    <t>Edge 179 -&gt; No: 0.0566667; One: 0.278; Two:  0.424667; Tree: 0.240667</t>
  </si>
  <si>
    <t>Edge 180 -&gt; No: 0.0603333; One: 0.283667; Two:  0.442667; Tree: 0.213333</t>
  </si>
  <si>
    <t>Edge 181 -&gt; No: 0.0653333; One: 0.275; Two:  0.434; Tree: 0.225667</t>
  </si>
  <si>
    <t>Edge 182 -&gt; No: 0.06; One: 0.272667; Two:  0.448667; Tree: 0.218667</t>
  </si>
  <si>
    <t>Edge 183 -&gt; No: 0.0526667; One: 0.284333; Two:  0.44; Tree: 0.223</t>
  </si>
  <si>
    <t>Edge 184 -&gt; No: 0.0563333; One: 0.278667; Two:  0.438667; Tree: 0.226333</t>
  </si>
  <si>
    <t>Edge 185 -&gt; No: 0.0623333; One: 0.286333; Two:  0.42; Tree: 0.231333</t>
  </si>
  <si>
    <t>Edge 186 -&gt; No: 0.055; One: 0.285; Two:  0.427; Tree: 0.233</t>
  </si>
  <si>
    <t>Edge 187 -&gt; No: 0.061; One: 0.288333; Two:  0.428667; Tree: 0.222</t>
  </si>
  <si>
    <t>Edge 188 -&gt; No: 0.0556667; One: 0.280333; Two:  0.430333; Tree: 0.233667</t>
  </si>
  <si>
    <t>Edge 189 -&gt; No: 0.0663333; One: 0.271; Two:  0.445333; Tree: 0.217333</t>
  </si>
  <si>
    <t>Edge 190 -&gt; No: 0.0656667; One: 0.287667; Two:  0.422; Tree: 0.224667</t>
  </si>
  <si>
    <t>Edge 191 -&gt; No: 0.064; One: 0.289; Two:  0.416; Tree: 0.231</t>
  </si>
  <si>
    <t>Edge 192 -&gt; No: 0.0586667; One: 0.291333; Two:  0.434; Tree: 0.216</t>
  </si>
  <si>
    <t>Edge 193 -&gt; No: 0.058; One: 0.275; Two:  0.434667; Tree: 0.232333</t>
  </si>
  <si>
    <t>Edge 194 -&gt; No: 0.0673333; One: 0.284; Two:  0.435; Tree: 0.213667</t>
  </si>
  <si>
    <t>Edge 195 -&gt; No: 0.0566667; One: 0.286333; Two:  0.444667; Tree: 0.212333</t>
  </si>
  <si>
    <t>Edge 196 -&gt; No: 0.0636667; One: 0.276; Two:  0.442; Tree: 0.218333</t>
  </si>
  <si>
    <t>Edge 197 -&gt; No: 0.0643333; One: 0.277333; Two:  0.432333; Tree: 0.226</t>
  </si>
  <si>
    <t>Edge 198 -&gt; No: 0.0583333; One: 0.286333; Two:  0.439; Tree: 0.216333</t>
  </si>
  <si>
    <t>Edge 199 -&gt; No: 0.0746667; One: 0.295333; Two:  0.422333; Tree: 0.207667</t>
  </si>
  <si>
    <t>Edge 200 -&gt; No: 0.0653333; One: 0.29; Two:  0.419667; Tree: 0.225</t>
  </si>
  <si>
    <t>Edge 201 -&gt; No: 0.0696667; One: 0.3; Two:  0.412333; Tree: 0.218</t>
  </si>
  <si>
    <t>Edge 202 -&gt; No: 0.0593333; One: 0.288667; Two:  0.428667; Tree: 0.223333</t>
  </si>
  <si>
    <t>Edge 203 -&gt; No: 0.0656667; One: 0.288333; Two:  0.44; Tree: 0.206</t>
  </si>
  <si>
    <t>Edge 204 -&gt; No: 0.0616667; One: 0.279; Two:  0.435; Tree: 0.224333</t>
  </si>
  <si>
    <t>Edge 205 -&gt; No: 0.064; One: 0.278667; Two:  0.429667; Tree: 0.227667</t>
  </si>
  <si>
    <t>Edge 206 -&gt; No: 0.0586667; One: 0.284; Two:  0.423333; Tree: 0.234</t>
  </si>
  <si>
    <t>Edge 207 -&gt; No: 0.0646667; One: 0.283667; Two:  0.422667; Tree: 0.229</t>
  </si>
  <si>
    <t>Edge 208 -&gt; No: 0.0566667; One: 0.29; Two:  0.442667; Tree: 0.210667</t>
  </si>
  <si>
    <t>Edge 209 -&gt; No: 0.069; One: 0.273667; Two:  0.435333; Tree: 0.222</t>
  </si>
  <si>
    <t>Edge 210 -&gt; No: 0.068; One: 0.293333; Two:  0.428333; Tree: 0.210333</t>
  </si>
  <si>
    <t>Edge 211 -&gt; No: 0.0693333; One: 0.281; Two:  0.439; Tree: 0.210667</t>
  </si>
  <si>
    <t>Edge 212 -&gt; No: 0.0646667; One: 0.293; Two:  0.427; Tree: 0.215333</t>
  </si>
  <si>
    <t>Edge 213 -&gt; No: 0.059; One: 0.282667; Two:  0.437; Tree: 0.221333</t>
  </si>
  <si>
    <t>Edge 214 -&gt; No: 0.068; One: 0.298; Two:  0.425; Tree: 0.209</t>
  </si>
  <si>
    <t>Edge 215 -&gt; No: 0.0593333; One: 0.303667; Two:  0.427333; Tree: 0.209667</t>
  </si>
  <si>
    <t>Edge 216 -&gt; No: 0.063; One: 0.29; Two:  0.430333; Tree: 0.216667</t>
  </si>
  <si>
    <t>Edge 217 -&gt; No: 0.0596667; One: 0.293667; Two:  0.43; Tree: 0.216667</t>
  </si>
  <si>
    <t>Edge 218 -&gt; No: 0.0603333; One: 0.292; Two:  0.422667; Tree: 0.225</t>
  </si>
  <si>
    <t>Edge 219 -&gt; No: 0.065; One: 0.288333; Two:  0.428667; Tree: 0.218</t>
  </si>
  <si>
    <t>Edge 220 -&gt; No: 0.069; One: 0.289333; Two:  0.433667; Tree: 0.208</t>
  </si>
  <si>
    <t>Edge 221 -&gt; No: 0.067; One: 0.304667; Two:  0.425667; Tree: 0.202667</t>
  </si>
  <si>
    <t>Edge 222 -&gt; No: 0.0613333; One: 0.297333; Two:  0.418333; Tree: 0.223</t>
  </si>
  <si>
    <t>Edge 223 -&gt; No: 0.061; One: 0.29; Two:  0.430667; Tree: 0.218333</t>
  </si>
  <si>
    <t>Edge 224 -&gt; No: 0.0653333; One: 0.306667; Two:  0.420333; Tree: 0.207667</t>
  </si>
  <si>
    <t>Edge 225 -&gt; No: 0.0726667; One: 0.295333; Two:  0.410667; Tree: 0.221333</t>
  </si>
  <si>
    <t>Edge 226 -&gt; No: 0.057; One: 0.302; Two:  0.437; Tree: 0.204</t>
  </si>
  <si>
    <t>Edge 227 -&gt; No: 0.0633333; One: 0.293667; Two:  0.427333; Tree: 0.215667</t>
  </si>
  <si>
    <t>Edge 228 -&gt; No: 0.0643333; One: 0.298667; Two:  0.411333; Tree: 0.225667</t>
  </si>
  <si>
    <t>Edge 229 -&gt; No: 0.0673333; One: 0.287; Two:  0.432667; Tree: 0.213</t>
  </si>
  <si>
    <t>Edge 230 -&gt; No: 0.061; One: 0.289; Two:  0.439333; Tree: 0.210667</t>
  </si>
  <si>
    <t>Edge 231 -&gt; No: 0.0696667; One: 0.298333; Two:  0.426333; Tree: 0.205667</t>
  </si>
  <si>
    <t>Edge 232 -&gt; No: 0.0676667; One: 0.292667; Two:  0.435333; Tree: 0.204333</t>
  </si>
  <si>
    <t>Edge 233 -&gt; No: 0.0766667; One: 0.291; Two:  0.420667; Tree: 0.211667</t>
  </si>
  <si>
    <t>Edge 234 -&gt; No: 0.0606667; One: 0.304667; Two:  0.434333; Tree: 0.200333</t>
  </si>
  <si>
    <t>Edge 235 -&gt; No: 0.068; One: 0.282333; Two:  0.433333; Tree: 0.216333</t>
  </si>
  <si>
    <t>Edge 236 -&gt; No: 0.068; One: 0.287667; Two:  0.443; Tree: 0.201333</t>
  </si>
  <si>
    <t>Edge 237 -&gt; No: 0.06; One: 0.297; Two:  0.430667; Tree: 0.212333</t>
  </si>
  <si>
    <t>Edge 238 -&gt; No: 0.0676667; One: 0.306333; Two:  0.415; Tree: 0.211</t>
  </si>
  <si>
    <t>Edge 239 -&gt; No: 0.064; One: 0.300667; Two:  0.430667; Tree: 0.204667</t>
  </si>
  <si>
    <t>Edge 240 -&gt; No: 0.072; One: 0.303; Two:  0.426; Tree: 0.199</t>
  </si>
  <si>
    <t>Edge 241 -&gt; No: 0.0686667; One: 0.296; Two:  0.431333; Tree: 0.204</t>
  </si>
  <si>
    <t>Edge 242 -&gt; No: 0.062; One: 0.302333; Two:  0.423667; Tree: 0.212</t>
  </si>
  <si>
    <t>Edge 243 -&gt; No: 0.0696667; One: 0.292; Two:  0.431; Tree: 0.207333</t>
  </si>
  <si>
    <t>Edge 244 -&gt; No: 0.0633333; One: 0.294333; Two:  0.437333; Tree: 0.205</t>
  </si>
  <si>
    <t>Edge 245 -&gt; No: 0.0603333; One: 0.298; Two:  0.423667; Tree: 0.218</t>
  </si>
  <si>
    <t>Edge 246 -&gt; No: 0.074; One: 0.302333; Two:  0.422667; Tree: 0.201</t>
  </si>
  <si>
    <t>Edge 247 -&gt; No: 0.0656667; One: 0.295; Two:  0.431667; Tree: 0.207667</t>
  </si>
  <si>
    <t>Edge 248 -&gt; No: 0.0606667; One: 0.297; Two:  0.439667; Tree: 0.202667</t>
  </si>
  <si>
    <t>Edge 249 -&gt; No: 0.0696667; One: 0.292; Two:  0.441333; Tree: 0.197</t>
  </si>
  <si>
    <t>Edge 250 -&gt; No: 0.0716667; One: 0.304333; Two:  0.429667; Tree: 0.194333</t>
  </si>
  <si>
    <t>Edge 251 -&gt; No: 0.071; One: 0.304333; Two:  0.415; Tree: 0.209667</t>
  </si>
  <si>
    <t>Edge 252 -&gt; No: 0.074; One: 0.28; Two:  0.443; Tree: 0.203</t>
  </si>
  <si>
    <t>Edge 253 -&gt; No: 0.0696667; One: 0.311333; Two:  0.424333; Tree: 0.194667</t>
  </si>
  <si>
    <t>Edge 254 -&gt; No: 0.061; One: 0.294; Two:  0.439667; Tree: 0.205333</t>
  </si>
  <si>
    <t>Edge 255 -&gt; No: 0.0723333; One: 0.291; Two:  0.436333; Tree: 0.200333</t>
  </si>
  <si>
    <t>Edge 256 -&gt; No: 0.0696667; One: 0.295333; Two:  0.435667; Tree: 0.199333</t>
  </si>
  <si>
    <t>Edge 257 -&gt; No: 0.0716667; One: 0.294333; Two:  0.428333; Tree: 0.205667</t>
  </si>
  <si>
    <t>Edge 258 -&gt; No: 0.0696667; One: 0.289; Two:  0.435; Tree: 0.206333</t>
  </si>
  <si>
    <t>Edge 259 -&gt; No: 0.0776667; One: 0.314667; Two:  0.421; Tree: 0.186667</t>
  </si>
  <si>
    <t>Edge 260 -&gt; No: 0.064; One: 0.307; Two:  0.423; Tree: 0.206</t>
  </si>
  <si>
    <t>Edge 261 -&gt; No: 0.062; One: 0.295; Two:  0.436667; Tree: 0.206333</t>
  </si>
  <si>
    <t>Edge 262 -&gt; No: 0.0736667; One: 0.318333; Two:  0.415333; Tree: 0.192667</t>
  </si>
  <si>
    <t>Edge 263 -&gt; No: 0.0706667; One: 0.306333; Two:  0.423667; Tree: 0.199333</t>
  </si>
  <si>
    <t>Edge 264 -&gt; No: 0.0693333; One: 0.291667; Two:  0.424; Tree: 0.215</t>
  </si>
  <si>
    <t>Edge 265 -&gt; No: 0.0786667; One: 0.289; Two:  0.420667; Tree: 0.211667</t>
  </si>
  <si>
    <t>Edge 266 -&gt; No: 0.069; One: 0.310667; Two:  0.424; Tree: 0.196333</t>
  </si>
  <si>
    <t>Edge 267 -&gt; No: 0.0746667; One: 0.294667; Two:  0.434333; Tree: 0.196333</t>
  </si>
  <si>
    <t>Edge 268 -&gt; No: 0.0696667; One: 0.297; Two:  0.433333; Tree: 0.2</t>
  </si>
  <si>
    <t>Edge 269 -&gt; No: 0.073; One: 0.306667; Two:  0.42; Tree: 0.200333</t>
  </si>
  <si>
    <t>Edge 270 -&gt; No: 0.0823333; One: 0.296667; Two:  0.418667; Tree: 0.202333</t>
  </si>
  <si>
    <t>Edge 271 -&gt; No: 0.0743333; One: 0.310333; Two:  0.431; Tree: 0.184333</t>
  </si>
  <si>
    <t>Edge 272 -&gt; No: 0.0693333; One: 0.302; Two:  0.422333; Tree: 0.206333</t>
  </si>
  <si>
    <t>Edge 273 -&gt; No: 0.062; One: 0.319667; Two:  0.421333; Tree: 0.197</t>
  </si>
  <si>
    <t>Edge 274 -&gt; No: 0.0803333; One: 0.304667; Two:  0.412; Tree: 0.203</t>
  </si>
  <si>
    <t>Edge 275 -&gt; No: 0.073; One: 0.308667; Two:  0.415; Tree: 0.203333</t>
  </si>
  <si>
    <t>Edge 276 -&gt; No: 0.066; One: 0.319333; Two:  0.412; Tree: 0.202667</t>
  </si>
  <si>
    <t>Edge 277 -&gt; No: 0.071; One: 0.306; Two:  0.424667; Tree: 0.198333</t>
  </si>
  <si>
    <t>Edge 278 -&gt; No: 0.0803333; One: 0.297333; Two:  0.438333; Tree: 0.184</t>
  </si>
  <si>
    <t>Edge 279 -&gt; No: 0.0726667; One: 0.309667; Two:  0.425667; Tree: 0.192</t>
  </si>
  <si>
    <t>Edge 280 -&gt; No: 0.0736667; One: 0.318333; Two:  0.415; Tree: 0.193</t>
  </si>
  <si>
    <t>Edge 281 -&gt; No: 0.078; One: 0.304333; Two:  0.423333; Tree: 0.194333</t>
  </si>
  <si>
    <t>Edge 282 -&gt; No: 0.0743333; One: 0.303; Two:  0.425667; Tree: 0.197</t>
  </si>
  <si>
    <t>Edge 283 -&gt; No: 0.0776667; One: 0.299333; Two:  0.434; Tree: 0.189</t>
  </si>
  <si>
    <t>Edge 284 -&gt; No: 0.0656667; One: 0.325667; Two:  0.421; Tree: 0.187667</t>
  </si>
  <si>
    <t>Edge 285 -&gt; No: 0.073; One: 0.31; Two:  0.431; Tree: 0.186</t>
  </si>
  <si>
    <t>Edge 286 -&gt; No: 0.0643333; One: 0.318667; Two:  0.417333; Tree: 0.199667</t>
  </si>
  <si>
    <t>Edge 287 -&gt; No: 0.0703333; One: 0.316; Two:  0.420333; Tree: 0.193333</t>
  </si>
  <si>
    <t>Edge 288 -&gt; No: 0.0743333; One: 0.320667; Two:  0.418; Tree: 0.187</t>
  </si>
  <si>
    <t>Edge 289 -&gt; No: 0.0743333; One: 0.308667; Two:  0.408333; Tree: 0.208667</t>
  </si>
  <si>
    <t>Edge 290 -&gt; No: 0.072; One: 0.304333; Two:  0.422333; Tree: 0.201333</t>
  </si>
  <si>
    <t>Edge 291 -&gt; No: 0.075; One: 0.301333; Two:  0.422667; Tree: 0.201</t>
  </si>
  <si>
    <t>Edge 292 -&gt; No: 0.0716667; One: 0.298667; Two:  0.436; Tree: 0.193667</t>
  </si>
  <si>
    <t>Edge 293 -&gt; No: 0.069; One: 0.317; Two:  0.428; Tree: 0.186</t>
  </si>
  <si>
    <t>Edge 294 -&gt; No: 0.0756667; One: 0.312; Two:  0.424667; Tree: 0.187667</t>
  </si>
  <si>
    <t>Edge 295 -&gt; No: 0.0753333; One: 0.322; Two:  0.418; Tree: 0.184667</t>
  </si>
  <si>
    <t>Edge 296 -&gt; No: 0.074; One: 0.297; Two:  0.445667; Tree: 0.183333</t>
  </si>
  <si>
    <t>Edge 297 -&gt; No: 0.0753333; One: 0.324333; Two:  0.406667; Tree: 0.193667</t>
  </si>
  <si>
    <t>Edge 298 -&gt; No: 0.0696667; One: 0.312667; Two:  0.412667; Tree: 0.205</t>
  </si>
  <si>
    <t>Edge 299 -&gt; No: 0.0753333; One: 0.313667; Two:  0.409667; Tree: 0.201333</t>
  </si>
  <si>
    <t>Edge 300 -&gt; No: 0.0773333; One: 0.316333; Two:  0.408; Tree: 0.198333</t>
  </si>
  <si>
    <t>Edge 301 -&gt; No: 0.0723333; One: 0.305667; Two:  0.416; Tree: 0.206</t>
  </si>
  <si>
    <t>Edge 302 -&gt; No: 0.0686667; One: 0.301667; Two:  0.428; Tree: 0.201667</t>
  </si>
  <si>
    <t>Edge 303 -&gt; No: 0.073; One: 0.307333; Two:  0.423667; Tree: 0.196</t>
  </si>
  <si>
    <t>Edge 304 -&gt; No: 0.076; One: 0.303333; Two:  0.425; Tree: 0.195667</t>
  </si>
  <si>
    <t>Edge 305 -&gt; No: 0.0856667; One: 0.299; Two:  0.431; Tree: 0.184333</t>
  </si>
  <si>
    <t>Edge 306 -&gt; No: 0.0696667; One: 0.323; Two:  0.420333; Tree: 0.187</t>
  </si>
  <si>
    <t>Edge 307 -&gt; No: 0.0703333; One: 0.322667; Two:  0.423667; Tree: 0.183333</t>
  </si>
  <si>
    <t>Edge 308 -&gt; No: 0.081; One: 0.308667; Two:  0.421333; Tree: 0.189</t>
  </si>
  <si>
    <t>Edge 309 -&gt; No: 0.0833333; One: 0.309333; Two:  0.415667; Tree: 0.191667</t>
  </si>
  <si>
    <t>Edge 310 -&gt; No: 0.075; One: 0.304; Two:  0.419333; Tree: 0.201667</t>
  </si>
  <si>
    <t>Edge 311 -&gt; No: 0.0743333; One: 0.314333; Two:  0.411; Tree: 0.200333</t>
  </si>
  <si>
    <t>Edge 312 -&gt; No: 0.0736667; One: 0.311667; Two:  0.429333; Tree: 0.185333</t>
  </si>
  <si>
    <t>Edge 313 -&gt; No: 0.0743333; One: 0.309667; Two:  0.430333; Tree: 0.185667</t>
  </si>
  <si>
    <t>Edge 314 -&gt; No: 0.0726667; One: 0.311667; Two:  0.409667; Tree: 0.206</t>
  </si>
  <si>
    <t>Edge 315 -&gt; No: 0.0756667; One: 0.317; Two:  0.418; Tree: 0.189333</t>
  </si>
  <si>
    <t>Edge 316 -&gt; No: 0.0726667; One: 0.306667; Two:  0.426; Tree: 0.194667</t>
  </si>
  <si>
    <t>Edge 317 -&gt; No: 0.079; One: 0.310667; Two:  0.416667; Tree: 0.193667</t>
  </si>
  <si>
    <t>Edge 318 -&gt; No: 0.0736667; One: 0.332333; Two:  0.417667; Tree: 0.176333</t>
  </si>
  <si>
    <t>Edge 319 -&gt; No: 0.09; One: 0.304333; Two:  0.416667; Tree: 0.189</t>
  </si>
  <si>
    <t>Edge 320 -&gt; No: 0.0743333; One: 0.303333; Two:  0.424667; Tree: 0.197667</t>
  </si>
  <si>
    <t>Edge 321 -&gt; No: 0.0793333; One: 0.322333; Two:  0.409333; Tree: 0.189</t>
  </si>
  <si>
    <t>Edge 322 -&gt; No: 0.0763333; One: 0.326; Two:  0.411333; Tree: 0.186333</t>
  </si>
  <si>
    <t>Edge 323 -&gt; No: 0.081; One: 0.306667; Two:  0.409667; Tree: 0.202667</t>
  </si>
  <si>
    <t>Edge 324 -&gt; No: 0.0863333; One: 0.304667; Two:  0.421; Tree: 0.188</t>
  </si>
  <si>
    <t>Edge 325 -&gt; No: 0.0646667; One: 0.324333; Two:  0.409; Tree: 0.202</t>
  </si>
  <si>
    <t>Edge 326 -&gt; No: 0.0786667; One: 0.319; Two:  0.414667; Tree: 0.187667</t>
  </si>
  <si>
    <t>Edge 327 -&gt; No: 0.0723333; One: 0.312333; Two:  0.427333; Tree: 0.188</t>
  </si>
  <si>
    <t>Edge 328 -&gt; No: 0.0763333; One: 0.314333; Two:  0.414333; Tree: 0.195</t>
  </si>
  <si>
    <t>Edge 329 -&gt; No: 0.0803333; One: 0.316667; Two:  0.412; Tree: 0.191</t>
  </si>
  <si>
    <t>Edge 330 -&gt; No: 0.0883333; One: 0.314333; Two:  0.420333; Tree: 0.177</t>
  </si>
  <si>
    <t>Edge 331 -&gt; No: 0.0753333; One: 0.309333; Two:  0.408667; Tree: 0.206667</t>
  </si>
  <si>
    <t>Edge 332 -&gt; No: 0.0806667; One: 0.316667; Two:  0.418667; Tree: 0.184</t>
  </si>
  <si>
    <t>Edge 333 -&gt; No: 0.081; One: 0.323; Two:  0.407333; Tree: 0.188667</t>
  </si>
  <si>
    <t>Edge 334 -&gt; No: 0.0843333; One: 0.303333; Two:  0.416333; Tree: 0.196</t>
  </si>
  <si>
    <t>Edge 335 -&gt; No: 0.0713333; One: 0.313; Two:  0.421; Tree: 0.194667</t>
  </si>
  <si>
    <t>Edge 336 -&gt; No: 0.0873333; One: 0.302333; Two:  0.433; Tree: 0.177333</t>
  </si>
  <si>
    <t>Edge 337 -&gt; No: 0.0716667; One: 0.325667; Two:  0.418667; Tree: 0.184</t>
  </si>
  <si>
    <t>Edge 338 -&gt; No: 0.0793333; One: 0.314667; Two:  0.414667; Tree: 0.191333</t>
  </si>
  <si>
    <t>Edge 339 -&gt; No: 0.0743333; One: 0.305667; Two:  0.433; Tree: 0.187</t>
  </si>
  <si>
    <t>Edge 340 -&gt; No: 0.0726667; One: 0.337; Two:  0.404; Tree: 0.186333</t>
  </si>
  <si>
    <t>Edge 341 -&gt; No: 0.0866667; One: 0.305333; Two:  0.424; Tree: 0.184</t>
  </si>
  <si>
    <t>Edge 342 -&gt; No: 0.0843333; One: 0.316; Two:  0.414667; Tree: 0.185</t>
  </si>
  <si>
    <t>Edge 343 -&gt; No: 0.075; One: 0.313; Two:  0.426667; Tree: 0.185333</t>
  </si>
  <si>
    <t>Edge 344 -&gt; No: 0.082; One: 0.331667; Two:  0.400333; Tree: 0.186</t>
  </si>
  <si>
    <t>Edge 345 -&gt; No: 0.076; One: 0.319667; Two:  0.411; Tree: 0.193333</t>
  </si>
  <si>
    <t>Edge 346 -&gt; No: 0.0823333; One: 0.308667; Two:  0.42; Tree: 0.189</t>
  </si>
  <si>
    <t>Edge 347 -&gt; No: 0.085; One: 0.299; Two:  0.421; Tree: 0.195</t>
  </si>
  <si>
    <t>Edge 348 -&gt; No: 0.082; One: 0.323; Two:  0.409667; Tree: 0.185333</t>
  </si>
  <si>
    <t>Edge 349 -&gt; No: 0.0736667; One: 0.325667; Two:  0.422; Tree: 0.178667</t>
  </si>
  <si>
    <t>Edge 350 -&gt; No: 0.0823333; One: 0.311333; Two:  0.414; Tree: 0.192333</t>
  </si>
  <si>
    <t>Edge 351 -&gt; No: 0.074; One: 0.318; Two:  0.408667; Tree: 0.199333</t>
  </si>
  <si>
    <t>Edge 352 -&gt; No: 0.0813333; One: 0.311; Two:  0.418333; Tree: 0.189333</t>
  </si>
  <si>
    <t>Edge 353 -&gt; No: 0.081; One: 0.311667; Two:  0.43; Tree: 0.177333</t>
  </si>
  <si>
    <t>Edge 2 -&gt; No: 0; One: 0.000666667; Two:  0.0433333; Tree: 0.956</t>
  </si>
  <si>
    <t>Edge 3 -&gt; No: 0; One: 0.00333333; Two:  0.100333; Tree: 0.896333</t>
  </si>
  <si>
    <t>Edge 4 -&gt; No: 0; One: 0.0113333; Two:  0.142667; Tree: 0.846</t>
  </si>
  <si>
    <t>Edge 5 -&gt; No: 0.000333333; One: 0.0146667; Two:  0.169333; Tree: 0.815667</t>
  </si>
  <si>
    <t>Edge 6 -&gt; No: 0.000333333; One: 0.0183333; Two:  0.213333; Tree: 0.768</t>
  </si>
  <si>
    <t>Edge 7 -&gt; No: 0.000333333; One: 0.027; Two:  0.231333; Tree: 0.741333</t>
  </si>
  <si>
    <t>Edge 8 -&gt; No: 0.00133333; One: 0.0296667; Two:  0.248667; Tree: 0.720333</t>
  </si>
  <si>
    <t>Edge 9 -&gt; No: 0.000666667; One: 0.0326667; Two:  0.277667; Tree: 0.689</t>
  </si>
  <si>
    <t>Edge 10 -&gt; No: 0.00166667; One: 0.0393333; Two:  0.288333; Tree: 0.670667</t>
  </si>
  <si>
    <t>Edge 11 -&gt; No: 0.00233333; One: 0.0486667; Two:  0.300667; Tree: 0.648333</t>
  </si>
  <si>
    <t>Edge 12 -&gt; No: 0.00266667; One: 0.054; Two:  0.307667; Tree: 0.635667</t>
  </si>
  <si>
    <t>Edge 13 -&gt; No: 0.00333333; One: 0.05; Two:  0.313; Tree: 0.633667</t>
  </si>
  <si>
    <t>Edge 14 -&gt; No: 0.00333333; One: 0.0573333; Two:  0.324333; Tree: 0.615</t>
  </si>
  <si>
    <t>Edge 15 -&gt; No: 0.00533333; One: 0.0673333; Two:  0.338; Tree: 0.589333</t>
  </si>
  <si>
    <t>Edge 16 -&gt; No: 0.00333333; One: 0.069; Two:  0.339; Tree: 0.588667</t>
  </si>
  <si>
    <t>Edge 17 -&gt; No: 0.00533333; One: 0.0743333; Two:  0.344; Tree: 0.576333</t>
  </si>
  <si>
    <t>Edge 18 -&gt; No: 0.00366667; One: 0.081; Two:  0.357667; Tree: 0.557667</t>
  </si>
  <si>
    <t>Edge 19 -&gt; No: 0.006; One: 0.084; Two:  0.353667; Tree: 0.556333</t>
  </si>
  <si>
    <t>Edge 20 -&gt; No: 0.00633333; One: 0.0846667; Two:  0.348667; Tree: 0.560333</t>
  </si>
  <si>
    <t>Edge 21 -&gt; No: 0.00666667; One: 0.0836667; Two:  0.364; Tree: 0.545667</t>
  </si>
  <si>
    <t>Edge 22 -&gt; No: 0.00733333; One: 0.0926667; Two:  0.373; Tree: 0.527</t>
  </si>
  <si>
    <t>Edge 23 -&gt; No: 0.007; One: 0.089; Two:  0.354333; Tree: 0.549667</t>
  </si>
  <si>
    <t>Edge 24 -&gt; No: 0.012; One: 0.0873333; Two:  0.371667; Tree: 0.529</t>
  </si>
  <si>
    <t>Edge 25 -&gt; No: 0.00966667; One: 0.0976667; Two:  0.375333; Tree: 0.517333</t>
  </si>
  <si>
    <t>Edge 26 -&gt; No: 0.00766667; One: 0.092; Two:  0.392667; Tree: 0.507667</t>
  </si>
  <si>
    <t>Edge 27 -&gt; No: 0.00766667; One: 0.0966667; Two:  0.391667; Tree: 0.504</t>
  </si>
  <si>
    <t>Edge 28 -&gt; No: 0.0106667; One: 0.1; Two:  0.397667; Tree: 0.491667</t>
  </si>
  <si>
    <t>Edge 29 -&gt; No: 0.0126667; One: 0.115333; Two:  0.386667; Tree: 0.485333</t>
  </si>
  <si>
    <t>Edge 30 -&gt; No: 0.00933333; One: 0.108; Two:  0.400333; Tree: 0.482333</t>
  </si>
  <si>
    <t>Edge 31 -&gt; No: 0.0113333; One: 0.104333; Two:  0.404; Tree: 0.480333</t>
  </si>
  <si>
    <t>Edge 32 -&gt; No: 0.00933333; One: 0.124667; Two:  0.412; Tree: 0.454</t>
  </si>
  <si>
    <t>Edge 33 -&gt; No: 0.00966667; One: 0.120333; Two:  0.393667; Tree: 0.476333</t>
  </si>
  <si>
    <t>Edge 34 -&gt; No: 0.01; One: 0.115333; Two:  0.384; Tree: 0.490667</t>
  </si>
  <si>
    <t>Edge 35 -&gt; No: 0.008; One: 0.117667; Two:  0.413; Tree: 0.461333</t>
  </si>
  <si>
    <t>Edge 36 -&gt; No: 0.012; One: 0.118667; Two:  0.402333; Tree: 0.467</t>
  </si>
  <si>
    <t>Edge 37 -&gt; No: 0.0123333; One: 0.109; Two:  0.415; Tree: 0.463667</t>
  </si>
  <si>
    <t>Edge 38 -&gt; No: 0.0123333; One: 0.119; Two:  0.424; Tree: 0.444667</t>
  </si>
  <si>
    <t>Edge 39 -&gt; No: 0.0123333; One: 0.131333; Two:  0.403333; Tree: 0.453</t>
  </si>
  <si>
    <t>Edge 40 -&gt; No: 0.012; One: 0.126667; Two:  0.407; Tree: 0.454333</t>
  </si>
  <si>
    <t>Edge 41 -&gt; No: 0.0153333; One: 0.145667; Two:  0.395667; Tree: 0.443333</t>
  </si>
  <si>
    <t>Edge 42 -&gt; No: 0.014; One: 0.143333; Two:  0.407333; Tree: 0.435333</t>
  </si>
  <si>
    <t>Edge 43 -&gt; No: 0.0153333; One: 0.141333; Two:  0.421333; Tree: 0.422</t>
  </si>
  <si>
    <t>Edge 44 -&gt; No: 0.0163333; One: 0.142333; Two:  0.410667; Tree: 0.430667</t>
  </si>
  <si>
    <t>Edge 45 -&gt; No: 0.0113333; One: 0.15; Two:  0.415333; Tree: 0.423333</t>
  </si>
  <si>
    <t>Edge 46 -&gt; No: 0.0126667; One: 0.137; Two:  0.414; Tree: 0.436333</t>
  </si>
  <si>
    <t>Edge 47 -&gt; No: 0.017; One: 0.139; Two:  0.423667; Tree: 0.420333</t>
  </si>
  <si>
    <t>Edge 48 -&gt; No: 0.0173333; One: 0.149333; Two:  0.409333; Tree: 0.424</t>
  </si>
  <si>
    <t>Edge 49 -&gt; No: 0.014; One: 0.145667; Two:  0.429667; Tree: 0.410667</t>
  </si>
  <si>
    <t>Edge 50 -&gt; No: 0.01; One: 0.147667; Two:  0.426; Tree: 0.416333</t>
  </si>
  <si>
    <t>Edge 51 -&gt; No: 0.0143333; One: 0.149; Two:  0.434333; Tree: 0.402333</t>
  </si>
  <si>
    <t>Edge 52 -&gt; No: 0.0146667; One: 0.156667; Two:  0.425667; Tree: 0.403</t>
  </si>
  <si>
    <t>Edge 53 -&gt; No: 0.0183333; One: 0.152667; Two:  0.428; Tree: 0.401</t>
  </si>
  <si>
    <t>Edge 54 -&gt; No: 0.02; One: 0.156667; Two:  0.421; Tree: 0.402333</t>
  </si>
  <si>
    <t>Edge 55 -&gt; No: 0.0183333; One: 0.147; Two:  0.432667; Tree: 0.402</t>
  </si>
  <si>
    <t>Edge 56 -&gt; No: 0.0193333; One: 0.150667; Two:  0.425667; Tree: 0.404333</t>
  </si>
  <si>
    <t>Edge 57 -&gt; No: 0.017; One: 0.149; Two:  0.431333; Tree: 0.402667</t>
  </si>
  <si>
    <t>Edge 58 -&gt; No: 0.0143333; One: 0.163; Two:  0.42; Tree: 0.402667</t>
  </si>
  <si>
    <t>Edge 59 -&gt; No: 0.0213333; One: 0.153667; Two:  0.414333; Tree: 0.410667</t>
  </si>
  <si>
    <t>Edge 60 -&gt; No: 0.0186667; One: 0.159; Two:  0.424667; Tree: 0.397667</t>
  </si>
  <si>
    <t>Edge 61 -&gt; No: 0.0186667; One: 0.164667; Two:  0.435; Tree: 0.381667</t>
  </si>
  <si>
    <t>Edge 62 -&gt; No: 0.02; One: 0.165667; Two:  0.430667; Tree: 0.383667</t>
  </si>
  <si>
    <t>Edge 63 -&gt; No: 0.0203333; One: 0.154667; Two:  0.439; Tree: 0.386</t>
  </si>
  <si>
    <t>Edge 64 -&gt; No: 0.0196667; One: 0.172667; Two:  0.433; Tree: 0.374667</t>
  </si>
  <si>
    <t>Edge 65 -&gt; No: 0.0186667; One: 0.163333; Two:  0.429; Tree: 0.389</t>
  </si>
  <si>
    <t>Edge 66 -&gt; No: 0.016; One: 0.167667; Two:  0.439333; Tree: 0.377</t>
  </si>
  <si>
    <t>Edge 67 -&gt; No: 0.023; One: 0.154667; Two:  0.447; Tree: 0.375333</t>
  </si>
  <si>
    <t>Edge 68 -&gt; No: 0.022; One: 0.186; Two:  0.44; Tree: 0.352</t>
  </si>
  <si>
    <t>Edge 69 -&gt; No: 0.0206667; One: 0.173667; Two:  0.428667; Tree: 0.377</t>
  </si>
  <si>
    <t>Edge 70 -&gt; No: 0.0206667; One: 0.187333; Two:  0.405; Tree: 0.387</t>
  </si>
  <si>
    <t>Edge 71 -&gt; No: 0.026; One: 0.167333; Two:  0.412333; Tree: 0.394333</t>
  </si>
  <si>
    <t>Edge 72 -&gt; No: 0.0213333; One: 0.175; Two:  0.420333; Tree: 0.383333</t>
  </si>
  <si>
    <t>Edge 73 -&gt; No: 0.0263333; One: 0.159; Two:  0.44; Tree: 0.374667</t>
  </si>
  <si>
    <t>Edge 74 -&gt; No: 0.0216667; One: 0.167; Two:  0.444667; Tree: 0.366667</t>
  </si>
  <si>
    <t>Edge 75 -&gt; No: 0.0246667; One: 0.168; Two:  0.443; Tree: 0.364333</t>
  </si>
  <si>
    <t>Edge 76 -&gt; No: 0.021; One: 0.180333; Two:  0.451667; Tree: 0.347</t>
  </si>
  <si>
    <t>Edge 77 -&gt; No: 0.0263333; One: 0.175; Two:  0.433333; Tree: 0.365333</t>
  </si>
  <si>
    <t>Edge 78 -&gt; No: 0.024; One: 0.178333; Two:  0.449; Tree: 0.348667</t>
  </si>
  <si>
    <t>Edge 79 -&gt; No: 0.027; One: 0.180667; Two:  0.437667; Tree: 0.354667</t>
  </si>
  <si>
    <t>Edge 80 -&gt; No: 0.0226667; One: 0.172; Two:  0.434; Tree: 0.371333</t>
  </si>
  <si>
    <t>Edge 81 -&gt; No: 0.0283333; One: 0.190333; Two:  0.423333; Tree: 0.358</t>
  </si>
  <si>
    <t>Edge 82 -&gt; No: 0.0243333; One: 0.181667; Two:  0.431; Tree: 0.363</t>
  </si>
  <si>
    <t>Edge 83 -&gt; No: 0.0253333; One: 0.183667; Two:  0.449667; Tree: 0.341333</t>
  </si>
  <si>
    <t>Edge 84 -&gt; No: 0.024; One: 0.181; Two:  0.447333; Tree: 0.347667</t>
  </si>
  <si>
    <t>Edge 85 -&gt; No: 0.0353333; One: 0.176667; Two:  0.43; Tree: 0.358</t>
  </si>
  <si>
    <t>Edge 86 -&gt; No: 0.0223333; One: 0.184; Two:  0.437667; Tree: 0.356</t>
  </si>
  <si>
    <t>Edge 87 -&gt; No: 0.0223333; One: 0.178; Two:  0.438333; Tree: 0.361333</t>
  </si>
  <si>
    <t>Edge 88 -&gt; No: 0.0283333; One: 0.182333; Two:  0.446667; Tree: 0.342667</t>
  </si>
  <si>
    <t>Edge 89 -&gt; No: 0.0283333; One: 0.183333; Two:  0.434667; Tree: 0.353667</t>
  </si>
  <si>
    <t>Edge 90 -&gt; No: 0.0273333; One: 0.184; Two:  0.440667; Tree: 0.348</t>
  </si>
  <si>
    <t>Edge 91 -&gt; No: 0.0233333; One: 0.194333; Two:  0.448667; Tree: 0.333667</t>
  </si>
  <si>
    <t>Edge 92 -&gt; No: 0.0236667; One: 0.187667; Two:  0.436667; Tree: 0.352</t>
  </si>
  <si>
    <t>Edge 93 -&gt; No: 0.0253333; One: 0.189; Two:  0.443667; Tree: 0.342</t>
  </si>
  <si>
    <t>Edge 94 -&gt; No: 0.0263333; One: 0.199333; Two:  0.442; Tree: 0.332333</t>
  </si>
  <si>
    <t>Edge 95 -&gt; No: 0.0276667; One: 0.179667; Two:  0.443333; Tree: 0.349333</t>
  </si>
  <si>
    <t>Edge 96 -&gt; No: 0.0313333; One: 0.182333; Two:  0.445333; Tree: 0.341</t>
  </si>
  <si>
    <t>Edge 97 -&gt; No: 0.0236667; One: 0.196; Two:  0.450667; Tree: 0.329667</t>
  </si>
  <si>
    <t>Edge 98 -&gt; No: 0.024; One: 0.195333; Two:  0.437; Tree: 0.343667</t>
  </si>
  <si>
    <t>Edge 99 -&gt; No: 0.028; One: 0.198; Two:  0.433333; Tree: 0.340667</t>
  </si>
  <si>
    <t>Edge 100 -&gt; No: 0.026; One: 0.2; Two:  0.449667; Tree: 0.324333</t>
  </si>
  <si>
    <t>Edge 101 -&gt; No: 0.0276667; One: 0.207667; Two:  0.448333; Tree: 0.316333</t>
  </si>
  <si>
    <t>Edge 102 -&gt; No: 0.0303333; One: 0.200333; Two:  0.448667; Tree: 0.320667</t>
  </si>
  <si>
    <t>Edge 103 -&gt; No: 0.0333333; One: 0.200333; Two:  0.447; Tree: 0.319333</t>
  </si>
  <si>
    <t>Edge 104 -&gt; No: 0.0296667; One: 0.193333; Two:  0.453333; Tree: 0.323667</t>
  </si>
  <si>
    <t>Edge 105 -&gt; No: 0.0323333; One: 0.213; Two:  0.431333; Tree: 0.323333</t>
  </si>
  <si>
    <t>Edge 106 -&gt; No: 0.029; One: 0.208667; Two:  0.431667; Tree: 0.330667</t>
  </si>
  <si>
    <t>Edge 107 -&gt; No: 0.0383333; One: 0.200667; Two:  0.438333; Tree: 0.322667</t>
  </si>
  <si>
    <t>Edge 108 -&gt; No: 0.0273333; One: 0.209; Two:  0.432; Tree: 0.331667</t>
  </si>
  <si>
    <t>Edge 109 -&gt; No: 0.0316667; One: 0.199333; Two:  0.451333; Tree: 0.317667</t>
  </si>
  <si>
    <t>Edge 110 -&gt; No: 0.0266667; One: 0.207; Two:  0.442667; Tree: 0.323667</t>
  </si>
  <si>
    <t>Edge 111 -&gt; No: 0.0306667; One: 0.197; Two:  0.448333; Tree: 0.324</t>
  </si>
  <si>
    <t>Edge 112 -&gt; No: 0.0303333; One: 0.201667; Two:  0.447667; Tree: 0.320333</t>
  </si>
  <si>
    <t>Edge 113 -&gt; No: 0.03; One: 0.207; Two:  0.431333; Tree: 0.331667</t>
  </si>
  <si>
    <t>Edge 114 -&gt; No: 0.03; One: 0.214333; Two:  0.433667; Tree: 0.322</t>
  </si>
  <si>
    <t>Edge 115 -&gt; No: 0.0323333; One: 0.208; Two:  0.439667; Tree: 0.32</t>
  </si>
  <si>
    <t>Edge 116 -&gt; No: 0.0346667; One: 0.223; Two:  0.439667; Tree: 0.302667</t>
  </si>
  <si>
    <t>Edge 117 -&gt; No: 0.031; One: 0.198667; Two:  0.445; Tree: 0.325333</t>
  </si>
  <si>
    <t>Edge 118 -&gt; No: 0.0273333; One: 0.196333; Two:  0.448667; Tree: 0.327667</t>
  </si>
  <si>
    <t>Edge 119 -&gt; No: 0.0306667; One: 0.216333; Two:  0.433667; Tree: 0.319333</t>
  </si>
  <si>
    <t>Edge 120 -&gt; No: 0.033; One: 0.196667; Two:  0.460667; Tree: 0.309667</t>
  </si>
  <si>
    <t>Edge 121 -&gt; No: 0.0333333; One: 0.208667; Two:  0.439; Tree: 0.319</t>
  </si>
  <si>
    <t>Edge 122 -&gt; No: 0.03; One: 0.207333; Two:  0.437667; Tree: 0.325</t>
  </si>
  <si>
    <t>Edge 123 -&gt; No: 0.0276667; One: 0.209333; Two:  0.442333; Tree: 0.320667</t>
  </si>
  <si>
    <t>Edge 124 -&gt; No: 0.0296667; One: 0.208667; Two:  0.445667; Tree: 0.316</t>
  </si>
  <si>
    <t>Edge 125 -&gt; No: 0.0406667; One: 0.214667; Two:  0.437667; Tree: 0.307</t>
  </si>
  <si>
    <t>Edge 126 -&gt; No: 0.0316667; One: 0.211667; Two:  0.455667; Tree: 0.301</t>
  </si>
  <si>
    <t>Edge 127 -&gt; No: 0.037; One: 0.208667; Two:  0.441; Tree: 0.313333</t>
  </si>
  <si>
    <t>Edge 128 -&gt; No: 0.0276667; One: 0.215667; Two:  0.454; Tree: 0.302667</t>
  </si>
  <si>
    <t>Edge 129 -&gt; No: 0.0273333; One: 0.215; Two:  0.443333; Tree: 0.314333</t>
  </si>
  <si>
    <t>Edge 130 -&gt; No: 0.035; One: 0.218; Two:  0.449667; Tree: 0.297333</t>
  </si>
  <si>
    <t>Edge 131 -&gt; No: 0.0373333; One: 0.215333; Two:  0.438; Tree: 0.309333</t>
  </si>
  <si>
    <t>Edge 132 -&gt; No: 0.0303333; One: 0.213; Two:  0.456333; Tree: 0.300333</t>
  </si>
  <si>
    <t>Edge 133 -&gt; No: 0.0363333; One: 0.211; Two:  0.435333; Tree: 0.317333</t>
  </si>
  <si>
    <t>Edge 134 -&gt; No: 0.0336667; One: 0.211667; Two:  0.453667; Tree: 0.301</t>
  </si>
  <si>
    <t>Edge 135 -&gt; No: 0.034; One: 0.231333; Two:  0.43; Tree: 0.304667</t>
  </si>
  <si>
    <t>Edge 136 -&gt; No: 0.03; One: 0.227667; Two:  0.440333; Tree: 0.302</t>
  </si>
  <si>
    <t>Edge 137 -&gt; No: 0.0373333; One: 0.211333; Two:  0.447; Tree: 0.304333</t>
  </si>
  <si>
    <t>Edge 138 -&gt; No: 0.0333333; One: 0.228333; Two:  0.432333; Tree: 0.306</t>
  </si>
  <si>
    <t>Edge 139 -&gt; No: 0.036; One: 0.232333; Two:  0.436333; Tree: 0.295333</t>
  </si>
  <si>
    <t>Edge 140 -&gt; No: 0.0363333; One: 0.222333; Two:  0.443667; Tree: 0.297667</t>
  </si>
  <si>
    <t>Edge 141 -&gt; No: 0.0356667; One: 0.220333; Two:  0.447; Tree: 0.297</t>
  </si>
  <si>
    <t>Edge 142 -&gt; No: 0.034; One: 0.219667; Two:  0.454; Tree: 0.292333</t>
  </si>
  <si>
    <t>Edge 143 -&gt; No: 0.0363333; One: 0.229667; Two:  0.435667; Tree: 0.298333</t>
  </si>
  <si>
    <t>Edge 144 -&gt; No: 0.0466667; One: 0.224333; Two:  0.429; Tree: 0.3</t>
  </si>
  <si>
    <t>Edge 145 -&gt; No: 0.0393333; One: 0.222; Two:  0.437667; Tree: 0.301</t>
  </si>
  <si>
    <t>Edge 146 -&gt; No: 0.0373333; One: 0.213333; Two:  0.446333; Tree: 0.303</t>
  </si>
  <si>
    <t>Edge 147 -&gt; No: 0.0353333; One: 0.233; Two:  0.439667; Tree: 0.292</t>
  </si>
  <si>
    <t>Edge 148 -&gt; No: 0.0326667; One: 0.229333; Two:  0.435667; Tree: 0.302333</t>
  </si>
  <si>
    <t>Edge 149 -&gt; No: 0.0366667; One: 0.237; Two:  0.454; Tree: 0.272333</t>
  </si>
  <si>
    <t>Edge 150 -&gt; No: 0.0383333; One: 0.234667; Two:  0.421; Tree: 0.306</t>
  </si>
  <si>
    <t>Edge 151 -&gt; No: 0.0416667; One: 0.226; Two:  0.441333; Tree: 0.291</t>
  </si>
  <si>
    <t>Edge 152 -&gt; No: 0.0406667; One: 0.232667; Two:  0.446333; Tree: 0.280333</t>
  </si>
  <si>
    <t>Edge 153 -&gt; No: 0.036; One: 0.224; Two:  0.452333; Tree: 0.287667</t>
  </si>
  <si>
    <t>Edge 154 -&gt; No: 0.037; One: 0.221667; Two:  0.447333; Tree: 0.294</t>
  </si>
  <si>
    <t>Edge 155 -&gt; No: 0.0423333; One: 0.227667; Two:  0.422667; Tree: 0.307333</t>
  </si>
  <si>
    <t>Edge 156 -&gt; No: 0.0366667; One: 0.224667; Two:  0.474; Tree: 0.264667</t>
  </si>
  <si>
    <t>Edge 157 -&gt; No: 0.044; One: 0.219333; Two:  0.437; Tree: 0.299667</t>
  </si>
  <si>
    <t>Edge 158 -&gt; No: 0.0373333; One: 0.231667; Two:  0.433667; Tree: 0.297333</t>
  </si>
  <si>
    <t>Edge 159 -&gt; No: 0.0426667; One: 0.229; Two:  0.436; Tree: 0.292333</t>
  </si>
  <si>
    <t>Edge 160 -&gt; No: 0.0436667; One: 0.232333; Two:  0.443333; Tree: 0.280667</t>
  </si>
  <si>
    <t>Edge 161 -&gt; No: 0.041; One: 0.242333; Two:  0.445; Tree: 0.271667</t>
  </si>
  <si>
    <t>Edge 162 -&gt; No: 0.0456667; One: 0.231; Two:  0.444333; Tree: 0.279</t>
  </si>
  <si>
    <t>Edge 163 -&gt; No: 0.0323333; One: 0.241; Two:  0.431; Tree: 0.295667</t>
  </si>
  <si>
    <t>Edge 164 -&gt; No: 0.0403333; One: 0.225; Two:  0.446667; Tree: 0.288</t>
  </si>
  <si>
    <t>Edge 165 -&gt; No: 0.0426667; One: 0.229333; Two:  0.447333; Tree: 0.280667</t>
  </si>
  <si>
    <t>Edge 166 -&gt; No: 0.0416667; One: 0.226; Two:  0.444333; Tree: 0.288</t>
  </si>
  <si>
    <t>Edge 167 -&gt; No: 0.0443333; One: 0.227667; Two:  0.437667; Tree: 0.290333</t>
  </si>
  <si>
    <t>Edge 168 -&gt; No: 0.0413333; One: 0.229333; Two:  0.449333; Tree: 0.28</t>
  </si>
  <si>
    <t>Edge 169 -&gt; No: 0.0366667; One: 0.240333; Two:  0.438333; Tree: 0.284667</t>
  </si>
  <si>
    <t>Edge 170 -&gt; No: 0.042; One: 0.232333; Two:  0.444; Tree: 0.281667</t>
  </si>
  <si>
    <t>Edge 171 -&gt; No: 0.0433333; One: 0.226667; Two:  0.439333; Tree: 0.290667</t>
  </si>
  <si>
    <t>Edge 172 -&gt; No: 0.0413333; One: 0.231667; Two:  0.453; Tree: 0.274</t>
  </si>
  <si>
    <t>Edge 173 -&gt; No: 0.046; One: 0.23; Two:  0.441333; Tree: 0.282667</t>
  </si>
  <si>
    <t>Edge 174 -&gt; No: 0.0393333; One: 0.222667; Two:  0.459333; Tree: 0.278667</t>
  </si>
  <si>
    <t>Edge 175 -&gt; No: 0.0506667; One: 0.230333; Two:  0.434667; Tree: 0.284333</t>
  </si>
  <si>
    <t>Edge 176 -&gt; No: 0.042; One: 0.229; Two:  0.442667; Tree: 0.286333</t>
  </si>
  <si>
    <t>Edge 177 -&gt; No: 0.039; One: 0.235; Two:  0.438; Tree: 0.288</t>
  </si>
  <si>
    <t>Edge 178 -&gt; No: 0.0453333; One: 0.252; Two:  0.439333; Tree: 0.263333</t>
  </si>
  <si>
    <t>Edge 179 -&gt; No: 0.0376667; One: 0.227; Two:  0.456; Tree: 0.279333</t>
  </si>
  <si>
    <t>Edge 180 -&gt; No: 0.0496667; One: 0.235667; Two:  0.441; Tree: 0.273667</t>
  </si>
  <si>
    <t>Edge 181 -&gt; No: 0.0436667; One: 0.227667; Two:  0.45; Tree: 0.278667</t>
  </si>
  <si>
    <t>Edge 182 -&gt; No: 0.0316667; One: 0.238667; Two:  0.458333; Tree: 0.271333</t>
  </si>
  <si>
    <t>Edge 183 -&gt; No: 0.0446667; One: 0.246667; Two:  0.453667; Tree: 0.255</t>
  </si>
  <si>
    <t>Edge 184 -&gt; No: 0.0393333; One: 0.237333; Two:  0.443333; Tree: 0.28</t>
  </si>
  <si>
    <t>Edge 185 -&gt; No: 0.0396667; One: 0.241333; Two:  0.436333; Tree: 0.282667</t>
  </si>
  <si>
    <t>Edge 186 -&gt; No: 0.0373333; One: 0.234; Two:  0.451667; Tree: 0.277</t>
  </si>
  <si>
    <t>Edge 187 -&gt; No: 0.045; One: 0.227667; Two:  0.44; Tree: 0.287333</t>
  </si>
  <si>
    <t>Edge 188 -&gt; No: 0.0423333; One: 0.248; Two:  0.436333; Tree: 0.273333</t>
  </si>
  <si>
    <t>Edge 189 -&gt; No: 0.0363333; One: 0.233; Two:  0.461667; Tree: 0.269</t>
  </si>
  <si>
    <t>Edge 190 -&gt; No: 0.0423333; One: 0.241; Two:  0.450333; Tree: 0.266333</t>
  </si>
  <si>
    <t>Edge 191 -&gt; No: 0.0456667; One: 0.233667; Two:  0.454333; Tree: 0.266333</t>
  </si>
  <si>
    <t>Edge 192 -&gt; No: 0.0436667; One: 0.243667; Two:  0.443333; Tree: 0.269333</t>
  </si>
  <si>
    <t>Edge 193 -&gt; No: 0.0463333; One: 0.238333; Two:  0.442333; Tree: 0.273</t>
  </si>
  <si>
    <t>Edge 194 -&gt; No: 0.0423333; One: 0.242667; Two:  0.438667; Tree: 0.276333</t>
  </si>
  <si>
    <t>Edge 195 -&gt; No: 0.04; One: 0.254; Two:  0.420667; Tree: 0.285333</t>
  </si>
  <si>
    <t>Edge 196 -&gt; No: 0.044; One: 0.240333; Two:  0.449; Tree: 0.266667</t>
  </si>
  <si>
    <t>Edge 197 -&gt; No: 0.0403333; One: 0.247333; Two:  0.442; Tree: 0.270333</t>
  </si>
  <si>
    <t>Edge 198 -&gt; No: 0.0456667; One: 0.243333; Two:  0.461333; Tree: 0.249667</t>
  </si>
  <si>
    <t>Edge 199 -&gt; No: 0.0396667; One: 0.245333; Two:  0.431333; Tree: 0.283667</t>
  </si>
  <si>
    <t>Edge 200 -&gt; No: 0.0423333; One: 0.241667; Two:  0.447667; Tree: 0.268333</t>
  </si>
  <si>
    <t>Edge 201 -&gt; No: 0.0413333; One: 0.245; Two:  0.445667; Tree: 0.268</t>
  </si>
  <si>
    <t>Edge 202 -&gt; No: 0.053; One: 0.252333; Two:  0.43; Tree: 0.264667</t>
  </si>
  <si>
    <t>Edge 203 -&gt; No: 0.0406667; One: 0.247333; Two:  0.435; Tree: 0.277</t>
  </si>
  <si>
    <t>Edge 204 -&gt; No: 0.039; One: 0.252333; Two:  0.453; Tree: 0.255667</t>
  </si>
  <si>
    <t>Edge 205 -&gt; No: 0.0406667; One: 0.259333; Two:  0.436; Tree: 0.264</t>
  </si>
  <si>
    <t>Edge 206 -&gt; No: 0.049; One: 0.232667; Two:  0.451; Tree: 0.267333</t>
  </si>
  <si>
    <t>Edge 207 -&gt; No: 0.039; One: 0.256; Two:  0.434; Tree: 0.271</t>
  </si>
  <si>
    <t>Edge 208 -&gt; No: 0.0496667; One: 0.242667; Two:  0.448667; Tree: 0.259</t>
  </si>
  <si>
    <t>Edge 209 -&gt; No: 0.0486667; One: 0.240667; Two:  0.453; Tree: 0.257667</t>
  </si>
  <si>
    <t>Edge 210 -&gt; No: 0.0463333; One: 0.246667; Two:  0.443667; Tree: 0.263333</t>
  </si>
  <si>
    <t>Edge 211 -&gt; No: 0.0453333; One: 0.246; Two:  0.447333; Tree: 0.261333</t>
  </si>
  <si>
    <t>Edge 212 -&gt; No: 0.0453333; One: 0.250333; Two:  0.438667; Tree: 0.265667</t>
  </si>
  <si>
    <t>Edge 213 -&gt; No: 0.0453333; One: 0.257; Two:  0.438667; Tree: 0.259</t>
  </si>
  <si>
    <t>Edge 214 -&gt; No: 0.0493333; One: 0.244; Two:  0.437; Tree: 0.269667</t>
  </si>
  <si>
    <t>Edge 215 -&gt; No: 0.0496667; One: 0.237; Two:  0.446333; Tree: 0.267</t>
  </si>
  <si>
    <t>Edge 216 -&gt; No: 0.0483333; One: 0.259; Two:  0.43; Tree: 0.262667</t>
  </si>
  <si>
    <t>Edge 217 -&gt; No: 0.044; One: 0.25; Two:  0.44; Tree: 0.266</t>
  </si>
  <si>
    <t>Edge 218 -&gt; No: 0.048; One: 0.248; Two:  0.436; Tree: 0.268</t>
  </si>
  <si>
    <t>Edge 219 -&gt; No: 0.0486667; One: 0.249; Two:  0.434333; Tree: 0.268</t>
  </si>
  <si>
    <t>Edge 220 -&gt; No: 0.048; One: 0.237333; Two:  0.459; Tree: 0.255667</t>
  </si>
  <si>
    <t>Edge 221 -&gt; No: 0.048; One: 0.245; Two:  0.461667; Tree: 0.245333</t>
  </si>
  <si>
    <t>Edge 222 -&gt; No: 0.046; One: 0.248; Two:  0.451667; Tree: 0.254333</t>
  </si>
  <si>
    <t>Edge 223 -&gt; No: 0.0523333; One: 0.244333; Two:  0.433333; Tree: 0.27</t>
  </si>
  <si>
    <t>Edge 224 -&gt; No: 0.0503333; One: 0.246667; Two:  0.435; Tree: 0.268</t>
  </si>
  <si>
    <t>Edge 225 -&gt; No: 0.0483333; One: 0.255; Two:  0.432667; Tree: 0.264</t>
  </si>
  <si>
    <t>Edge 226 -&gt; No: 0.05; One: 0.259; Two:  0.444; Tree: 0.247</t>
  </si>
  <si>
    <t>Edge 227 -&gt; No: 0.0476667; One: 0.259; Two:  0.439667; Tree: 0.253667</t>
  </si>
  <si>
    <t>Edge 228 -&gt; No: 0.0466667; One: 0.254; Two:  0.445667; Tree: 0.253667</t>
  </si>
  <si>
    <t>Edge 229 -&gt; No: 0.049; One: 0.258; Two:  0.425333; Tree: 0.267667</t>
  </si>
  <si>
    <t>Edge 230 -&gt; No: 0.05; One: 0.250667; Two:  0.443333; Tree: 0.256</t>
  </si>
  <si>
    <t>Edge 231 -&gt; No: 0.0476667; One: 0.244333; Two:  0.450333; Tree: 0.257667</t>
  </si>
  <si>
    <t>Edge 232 -&gt; No: 0.0473333; One: 0.256; Two:  0.427; Tree: 0.269667</t>
  </si>
  <si>
    <t>Edge 233 -&gt; No: 0.0506667; One: 0.254667; Two:  0.445; Tree: 0.249667</t>
  </si>
  <si>
    <t>Edge 234 -&gt; No: 0.0486667; One: 0.264; Two:  0.437333; Tree: 0.25</t>
  </si>
  <si>
    <t>Edge 235 -&gt; No: 0.046; One: 0.255333; Two:  0.437333; Tree: 0.261333</t>
  </si>
  <si>
    <t>Edge 236 -&gt; No: 0.0466667; One: 0.259; Two:  0.446333; Tree: 0.248</t>
  </si>
  <si>
    <t>Edge 237 -&gt; No: 0.0513333; One: 0.26; Two:  0.435; Tree: 0.253667</t>
  </si>
  <si>
    <t>Edge 238 -&gt; No: 0.0473333; One: 0.252; Two:  0.455667; Tree: 0.245</t>
  </si>
  <si>
    <t>Edge 239 -&gt; No: 0.043; One: 0.266667; Two:  0.444; Tree: 0.246333</t>
  </si>
  <si>
    <t>Edge 240 -&gt; No: 0.0506667; One: 0.27; Two:  0.428333; Tree: 0.251</t>
  </si>
  <si>
    <t>Edge 241 -&gt; No: 0.0436667; One: 0.276333; Two:  0.425333; Tree: 0.254667</t>
  </si>
  <si>
    <t>Edge 242 -&gt; No: 0.0543333; One: 0.253; Two:  0.439667; Tree: 0.253</t>
  </si>
  <si>
    <t>Edge 243 -&gt; No: 0.0483333; One: 0.248667; Two:  0.448333; Tree: 0.254667</t>
  </si>
  <si>
    <t>Edge 244 -&gt; No: 0.052; One: 0.26; Two:  0.437667; Tree: 0.250333</t>
  </si>
  <si>
    <t>Edge 245 -&gt; No: 0.0446667; One: 0.261667; Two:  0.439333; Tree: 0.254333</t>
  </si>
  <si>
    <t>Edge 246 -&gt; No: 0.0496667; One: 0.261333; Two:  0.445667; Tree: 0.243333</t>
  </si>
  <si>
    <t>Edge 247 -&gt; No: 0.05; One: 0.271333; Two:  0.438667; Tree: 0.24</t>
  </si>
  <si>
    <t>Edge 248 -&gt; No: 0.0603333; One: 0.247333; Two:  0.437333; Tree: 0.255</t>
  </si>
  <si>
    <t>Edge 249 -&gt; No: 0.0526667; One: 0.264; Two:  0.437333; Tree: 0.246</t>
  </si>
  <si>
    <t>Edge 250 -&gt; No: 0.0526667; One: 0.252; Two:  0.438333; Tree: 0.257</t>
  </si>
  <si>
    <t>Edge 251 -&gt; No: 0.0553333; One: 0.272; Two:  0.436667; Tree: 0.236</t>
  </si>
  <si>
    <t>Edge 252 -&gt; No: 0.0443333; One: 0.26; Two:  0.450667; Tree: 0.245</t>
  </si>
  <si>
    <t>Edge 253 -&gt; No: 0.054; One: 0.260333; Two:  0.447333; Tree: 0.238333</t>
  </si>
  <si>
    <t>Edge 254 -&gt; No: 0.051; One: 0.259; Two:  0.431333; Tree: 0.258667</t>
  </si>
  <si>
    <t>Edge 255 -&gt; No: 0.0536667; One: 0.267; Two:  0.442; Tree: 0.237333</t>
  </si>
  <si>
    <t>Edge 256 -&gt; No: 0.0543333; One: 0.249333; Two:  0.450667; Tree: 0.245667</t>
  </si>
  <si>
    <t>Edge 257 -&gt; No: 0.0466667; One: 0.254333; Two:  0.451667; Tree: 0.247333</t>
  </si>
  <si>
    <t>Edge 258 -&gt; No: 0.047; One: 0.265667; Two:  0.448667; Tree: 0.238667</t>
  </si>
  <si>
    <t>Edge 259 -&gt; No: 0.0533333; One: 0.252667; Two:  0.453333; Tree: 0.240667</t>
  </si>
  <si>
    <t>Edge 260 -&gt; No: 0.0556667; One: 0.267; Two:  0.439667; Tree: 0.237667</t>
  </si>
  <si>
    <t>Edge 261 -&gt; No: 0.0496667; One: 0.257; Two:  0.447333; Tree: 0.246</t>
  </si>
  <si>
    <t>Edge 262 -&gt; No: 0.0533333; One: 0.258667; Two:  0.436333; Tree: 0.251667</t>
  </si>
  <si>
    <t>Edge 263 -&gt; No: 0.048; One: 0.266; Two:  0.441667; Tree: 0.244333</t>
  </si>
  <si>
    <t>Edge 264 -&gt; No: 0.0486667; One: 0.266; Two:  0.44; Tree: 0.245333</t>
  </si>
  <si>
    <t>Edge 265 -&gt; No: 0.0573333; One: 0.26; Two:  0.432333; Tree: 0.250333</t>
  </si>
  <si>
    <t>Edge 266 -&gt; No: 0.0416667; One: 0.271667; Two:  0.433333; Tree: 0.253333</t>
  </si>
  <si>
    <t>Edge 267 -&gt; No: 0.0533333; One: 0.264; Two:  0.423; Tree: 0.259667</t>
  </si>
  <si>
    <t>Edge 268 -&gt; No: 0.055; One: 0.261333; Two:  0.441; Tree: 0.242667</t>
  </si>
  <si>
    <t>Edge 269 -&gt; No: 0.0513333; One: 0.260333; Two:  0.439667; Tree: 0.248667</t>
  </si>
  <si>
    <t>Edge 270 -&gt; No: 0.052; One: 0.253; Two:  0.430333; Tree: 0.264667</t>
  </si>
  <si>
    <t>Edge 271 -&gt; No: 0.0513333; One: 0.257667; Two:  0.451; Tree: 0.24</t>
  </si>
  <si>
    <t>Edge 272 -&gt; No: 0.055; One: 0.256667; Two:  0.451667; Tree: 0.236667</t>
  </si>
  <si>
    <t>Edge 273 -&gt; No: 0.0513333; One: 0.275; Two:  0.415; Tree: 0.258667</t>
  </si>
  <si>
    <t>Edge 274 -&gt; No: 0.056; One: 0.255333; Two:  0.437333; Tree: 0.251333</t>
  </si>
  <si>
    <t>Edge 275 -&gt; No: 0.0543333; One: 0.254333; Two:  0.453; Tree: 0.238333</t>
  </si>
  <si>
    <t>Edge 276 -&gt; No: 0.0516667; One: 0.265333; Two:  0.445333; Tree: 0.237667</t>
  </si>
  <si>
    <t>Edge 277 -&gt; No: 0.0596667; One: 0.261333; Two:  0.444667; Tree: 0.234333</t>
  </si>
  <si>
    <t>Edge 278 -&gt; No: 0.0526667; One: 0.274667; Two:  0.426333; Tree: 0.246333</t>
  </si>
  <si>
    <t>Edge 279 -&gt; No: 0.0456667; One: 0.256; Two:  0.447; Tree: 0.251333</t>
  </si>
  <si>
    <t>Edge 280 -&gt; No: 0.0593333; One: 0.259667; Two:  0.442; Tree: 0.239</t>
  </si>
  <si>
    <t>Edge 281 -&gt; No: 0.0486667; One: 0.260667; Two:  0.456667; Tree: 0.234</t>
  </si>
  <si>
    <t>Edge 282 -&gt; No: 0.059; One: 0.253; Two:  0.438667; Tree: 0.249333</t>
  </si>
  <si>
    <t>Edge 283 -&gt; No: 0.0463333; One: 0.263667; Two:  0.453333; Tree: 0.236667</t>
  </si>
  <si>
    <t>Edge 284 -&gt; No: 0.0546667; One: 0.279333; Two:  0.424333; Tree: 0.241667</t>
  </si>
  <si>
    <t>Edge 285 -&gt; No: 0.0533333; One: 0.268; Two:  0.443667; Tree: 0.235</t>
  </si>
  <si>
    <t>Edge 286 -&gt; No: 0.055; One: 0.261333; Two:  0.425333; Tree: 0.258333</t>
  </si>
  <si>
    <t>Edge 287 -&gt; No: 0.056; One: 0.263667; Two:  0.430667; Tree: 0.249667</t>
  </si>
  <si>
    <t>Edge 288 -&gt; No: 0.0506667; One: 0.267; Two:  0.447333; Tree: 0.235</t>
  </si>
  <si>
    <t>Edge 289 -&gt; No: 0.0576667; One: 0.264333; Two:  0.444667; Tree: 0.233333</t>
  </si>
  <si>
    <t>Edge 290 -&gt; No: 0.0516667; One: 0.272667; Two:  0.437; Tree: 0.238667</t>
  </si>
  <si>
    <t>Edge 291 -&gt; No: 0.056; One: 0.269333; Two:  0.435333; Tree: 0.239333</t>
  </si>
  <si>
    <t>Edge 292 -&gt; No: 0.0523333; One: 0.280667; Two:  0.436333; Tree: 0.230667</t>
  </si>
  <si>
    <t>Edge 293 -&gt; No: 0.048; One: 0.263333; Two:  0.456; Tree: 0.232667</t>
  </si>
  <si>
    <t>Edge 294 -&gt; No: 0.059; One: 0.256333; Two:  0.431333; Tree: 0.253333</t>
  </si>
  <si>
    <t>Edge 295 -&gt; No: 0.0606667; One: 0.263; Two:  0.438333; Tree: 0.238</t>
  </si>
  <si>
    <t>Edge 296 -&gt; No: 0.0656667; One: 0.275667; Two:  0.441333; Tree: 0.217333</t>
  </si>
  <si>
    <t>Edge 297 -&gt; No: 0.055; One: 0.259667; Two:  0.441333; Tree: 0.244</t>
  </si>
  <si>
    <t>Edge 298 -&gt; No: 0.06; One: 0.270333; Two:  0.429; Tree: 0.240667</t>
  </si>
  <si>
    <t>Edge 299 -&gt; No: 0.0543333; One: 0.266667; Two:  0.443; Tree: 0.236</t>
  </si>
  <si>
    <t>Edge 300 -&gt; No: 0.054; One: 0.266667; Two:  0.432667; Tree: 0.246667</t>
  </si>
  <si>
    <t>Edge 301 -&gt; No: 0.0566667; One: 0.261667; Two:  0.436667; Tree: 0.245</t>
  </si>
  <si>
    <t>Edge 302 -&gt; No: 0.0593333; One: 0.277333; Two:  0.434333; Tree: 0.229</t>
  </si>
  <si>
    <t>Edge 303 -&gt; No: 0.063; One: 0.271333; Two:  0.441333; Tree: 0.224333</t>
  </si>
  <si>
    <t>Edge 304 -&gt; No: 0.0573333; One: 0.283667; Two:  0.421; Tree: 0.238</t>
  </si>
  <si>
    <t>Edge 305 -&gt; No: 0.0553333; One: 0.275; Two:  0.439; Tree: 0.230667</t>
  </si>
  <si>
    <t>Edge 306 -&gt; No: 0.0653333; One: 0.273667; Two:  0.426333; Tree: 0.234667</t>
  </si>
  <si>
    <t>Edge 307 -&gt; No: 0.0543333; One: 0.263; Two:  0.434667; Tree: 0.248</t>
  </si>
  <si>
    <t>Edge 308 -&gt; No: 0.057; One: 0.263; Two:  0.438333; Tree: 0.241667</t>
  </si>
  <si>
    <t>Edge 309 -&gt; No: 0.056; One: 0.27; Two:  0.447; Tree: 0.227</t>
  </si>
  <si>
    <t>Edge 310 -&gt; No: 0.0546667; One: 0.259333; Two:  0.444333; Tree: 0.241667</t>
  </si>
  <si>
    <t>Edge 311 -&gt; No: 0.0606667; One: 0.269667; Two:  0.441333; Tree: 0.228333</t>
  </si>
  <si>
    <t>Edge 312 -&gt; No: 0.053; One: 0.278667; Two:  0.437667; Tree: 0.230667</t>
  </si>
  <si>
    <t>Edge 313 -&gt; No: 0.0566667; One: 0.274; Two:  0.447; Tree: 0.222333</t>
  </si>
  <si>
    <t>Edge 314 -&gt; No: 0.0556667; One: 0.265; Two:  0.443667; Tree: 0.235667</t>
  </si>
  <si>
    <t>Edge 315 -&gt; No: 0.059; One: 0.262; Two:  0.43; Tree: 0.249</t>
  </si>
  <si>
    <t>Edge 316 -&gt; No: 0.0556667; One: 0.276667; Two:  0.427667; Tree: 0.24</t>
  </si>
  <si>
    <t>Edge 317 -&gt; No: 0.0623333; One: 0.268; Two:  0.435333; Tree: 0.234333</t>
  </si>
  <si>
    <t>Edge 318 -&gt; No: 0.0563333; One: 0.281; Two:  0.421667; Tree: 0.241</t>
  </si>
  <si>
    <t>Edge 319 -&gt; No: 0.0586667; One: 0.275; Two:  0.438; Tree: 0.228333</t>
  </si>
  <si>
    <t>Edge 320 -&gt; No: 0.062; One: 0.275; Two:  0.439333; Tree: 0.223667</t>
  </si>
  <si>
    <t>Edge 321 -&gt; No: 0.055; One: 0.281667; Two:  0.426667; Tree: 0.236667</t>
  </si>
  <si>
    <t>Edge 322 -&gt; No: 0.0566667; One: 0.273333; Two:  0.435667; Tree: 0.234333</t>
  </si>
  <si>
    <t>Edge 323 -&gt; No: 0.063; One: 0.274333; Two:  0.431667; Tree: 0.231</t>
  </si>
  <si>
    <t>Edge 324 -&gt; No: 0.0533333; One: 0.271; Two:  0.447667; Tree: 0.228</t>
  </si>
  <si>
    <t>Edge 325 -&gt; No: 0.057; One: 0.266667; Two:  0.447; Tree: 0.229333</t>
  </si>
  <si>
    <t>Edge 326 -&gt; No: 0.059; One: 0.265; Two:  0.435333; Tree: 0.240667</t>
  </si>
  <si>
    <t>Edge 327 -&gt; No: 0.0533333; One: 0.276; Two:  0.44; Tree: 0.230667</t>
  </si>
  <si>
    <t>Edge 328 -&gt; No: 0.0606667; One: 0.272667; Two:  0.434667; Tree: 0.232</t>
  </si>
  <si>
    <t>Edge 329 -&gt; No: 0.059; One: 0.28; Two:  0.433; Tree: 0.228</t>
  </si>
  <si>
    <t>Edge 330 -&gt; No: 0.0656667; One: 0.286667; Two:  0.419333; Tree: 0.228333</t>
  </si>
  <si>
    <t>Edge 331 -&gt; No: 0.0556667; One: 0.266; Two:  0.45; Tree: 0.228333</t>
  </si>
  <si>
    <t>Edge 332 -&gt; No: 0.0613333; One: 0.281; Two:  0.428; Tree: 0.229667</t>
  </si>
  <si>
    <t>Edge 333 -&gt; No: 0.062; One: 0.269; Two:  0.435; Tree: 0.234</t>
  </si>
  <si>
    <t>Edge 334 -&gt; No: 0.0566667; One: 0.257667; Two:  0.456667; Tree: 0.229</t>
  </si>
  <si>
    <t>Edge 335 -&gt; No: 0.058; One: 0.273333; Two:  0.424667; Tree: 0.244</t>
  </si>
  <si>
    <t>Edge 336 -&gt; No: 0.0573333; One: 0.282333; Two:  0.434333; Tree: 0.226</t>
  </si>
  <si>
    <t>Edge 337 -&gt; No: 0.056; One: 0.281; Two:  0.432333; Tree: 0.230667</t>
  </si>
  <si>
    <t>Edge 338 -&gt; No: 0.057; One: 0.276333; Two:  0.444; Tree: 0.222667</t>
  </si>
  <si>
    <t>Edge 339 -&gt; No: 0.0606667; One: 0.271333; Two:  0.432333; Tree: 0.235667</t>
  </si>
  <si>
    <t>Edge 340 -&gt; No: 0.059; One: 0.284667; Two:  0.447; Tree: 0.209333</t>
  </si>
  <si>
    <t>Edge 341 -&gt; No: 0.058; One: 0.277; Two:  0.439333; Tree: 0.225667</t>
  </si>
  <si>
    <t>Edge 342 -&gt; No: 0.0586667; One: 0.282; Two:  0.433333; Tree: 0.226</t>
  </si>
  <si>
    <t>Edge 343 -&gt; No: 0.0546667; One: 0.286667; Two:  0.438333; Tree: 0.220333</t>
  </si>
  <si>
    <t>Edge 344 -&gt; No: 0.0603333; One: 0.269333; Two:  0.435667; Tree: 0.234667</t>
  </si>
  <si>
    <t>Edge 345 -&gt; No: 0.0566667; One: 0.277667; Two:  0.431667; Tree: 0.234</t>
  </si>
  <si>
    <t>Edge 346 -&gt; No: 0.0583333; One: 0.286667; Two:  0.428667; Tree: 0.226333</t>
  </si>
  <si>
    <t>Edge 347 -&gt; No: 0.0593333; One: 0.291; Two:  0.429667; Tree: 0.22</t>
  </si>
  <si>
    <t>Edge 348 -&gt; No: 0.0596667; One: 0.279333; Two:  0.441; Tree: 0.22</t>
  </si>
  <si>
    <t>Edge 349 -&gt; No: 0.056; One: 0.289333; Two:  0.431333; Tree: 0.223333</t>
  </si>
  <si>
    <t>Edge 350 -&gt; No: 0.0633333; One: 0.282; Two:  0.439333; Tree: 0.215333</t>
  </si>
  <si>
    <t>Edge 351 -&gt; No: 0.0616667; One: 0.271667; Two:  0.434; Tree: 0.232667</t>
  </si>
  <si>
    <t>Edge 352 -&gt; No: 0.0656667; One: 0.280333; Two:  0.421667; Tree: 0.232333</t>
  </si>
  <si>
    <t>Edge 353 -&gt; No: 0.058; One: 0.272667; Two:  0.462333; Tree: 0.207</t>
  </si>
  <si>
    <t>Edge 354 -&gt; No: 0.0536667; One: 0.286333; Two:  0.430667; Tree: 0.229333</t>
  </si>
  <si>
    <t>Edge 355 -&gt; No: 0.0623333; One: 0.279; Two:  0.438667; Tree: 0.22</t>
  </si>
  <si>
    <t>Edge 356 -&gt; No: 0.0626667; One: 0.278333; Two:  0.429667; Tree: 0.229333</t>
  </si>
  <si>
    <t>Edge 357 -&gt; No: 0.0663333; One: 0.292; Two:  0.416667; Tree: 0.225</t>
  </si>
  <si>
    <t>Edge 358 -&gt; No: 0.0613333; One: 0.289667; Two:  0.434333; Tree: 0.214667</t>
  </si>
  <si>
    <t>Edge 359 -&gt; No: 0.065; One: 0.284; Two:  0.434333; Tree: 0.216667</t>
  </si>
  <si>
    <t>Edge 360 -&gt; No: 0.0633333; One: 0.278333; Two:  0.430667; Tree: 0.227667</t>
  </si>
  <si>
    <t>Edge 361 -&gt; No: 0.0573333; One: 0.269; Two:  0.452667; Tree: 0.221</t>
  </si>
  <si>
    <t>Edge 362 -&gt; No: 0.0636667; One: 0.273667; Two:  0.442; Tree: 0.220667</t>
  </si>
  <si>
    <t>Edge 363 -&gt; No: 0.0673333; One: 0.283; Two:  0.435667; Tree: 0.214</t>
  </si>
  <si>
    <t>Edge 364 -&gt; No: 0.0606667; One: 0.283; Two:  0.446667; Tree: 0.209667</t>
  </si>
  <si>
    <t>Edge 365 -&gt; No: 0.0616667; One: 0.27; Two:  0.449333; Tree: 0.219</t>
  </si>
  <si>
    <t>Edge 366 -&gt; No: 0.058; One: 0.275667; Two:  0.45; Tree: 0.216333</t>
  </si>
  <si>
    <t>Edge 367 -&gt; No: 0.0633333; One: 0.298; Two:  0.422; Tree: 0.216667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</si>
</sst>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00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Протекание трех жидкостей между центром и границей шестиугольника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Новое!$O$2</c:f>
              <c:strCache>
                <c:ptCount val="1"/>
                <c:pt idx="0">
                  <c:v>Ни одна не протекает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Новое!$O$3:$O$368</c:f>
              <c:numCache>
                <c:formatCode>0.0000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3.33333E-4</c:v>
                </c:pt>
                <c:pt idx="4">
                  <c:v>3.33333E-4</c:v>
                </c:pt>
                <c:pt idx="5">
                  <c:v>3.33333E-4</c:v>
                </c:pt>
                <c:pt idx="6">
                  <c:v>1.33333E-3</c:v>
                </c:pt>
                <c:pt idx="7">
                  <c:v>6.6666700000000002E-4</c:v>
                </c:pt>
                <c:pt idx="8">
                  <c:v>1.6666700000000001E-3</c:v>
                </c:pt>
                <c:pt idx="9">
                  <c:v>2.3333300000000002E-3</c:v>
                </c:pt>
                <c:pt idx="10">
                  <c:v>2.6666699999999999E-3</c:v>
                </c:pt>
                <c:pt idx="11">
                  <c:v>3.3333299999999998E-3</c:v>
                </c:pt>
                <c:pt idx="12">
                  <c:v>3.3333299999999998E-3</c:v>
                </c:pt>
                <c:pt idx="13">
                  <c:v>5.3333299999999998E-3</c:v>
                </c:pt>
                <c:pt idx="14">
                  <c:v>3.3333299999999998E-3</c:v>
                </c:pt>
                <c:pt idx="15">
                  <c:v>5.3333299999999998E-3</c:v>
                </c:pt>
                <c:pt idx="16">
                  <c:v>3.6666699999999999E-3</c:v>
                </c:pt>
                <c:pt idx="17">
                  <c:v>6.0000000000000001E-3</c:v>
                </c:pt>
                <c:pt idx="18">
                  <c:v>6.3333299999999999E-3</c:v>
                </c:pt>
                <c:pt idx="19">
                  <c:v>6.6666700000000004E-3</c:v>
                </c:pt>
                <c:pt idx="20">
                  <c:v>7.3333299999999999E-3</c:v>
                </c:pt>
                <c:pt idx="21">
                  <c:v>7.0000000000000001E-3</c:v>
                </c:pt>
                <c:pt idx="22">
                  <c:v>1.2E-2</c:v>
                </c:pt>
                <c:pt idx="23">
                  <c:v>9.6666700000000005E-3</c:v>
                </c:pt>
                <c:pt idx="24">
                  <c:v>7.6666700000000004E-3</c:v>
                </c:pt>
                <c:pt idx="25">
                  <c:v>7.6666700000000004E-3</c:v>
                </c:pt>
                <c:pt idx="26">
                  <c:v>1.0666699999999999E-2</c:v>
                </c:pt>
                <c:pt idx="27">
                  <c:v>1.2666699999999999E-2</c:v>
                </c:pt>
                <c:pt idx="28">
                  <c:v>9.3333300000000008E-3</c:v>
                </c:pt>
                <c:pt idx="29">
                  <c:v>1.1333299999999999E-2</c:v>
                </c:pt>
                <c:pt idx="30">
                  <c:v>9.3333300000000008E-3</c:v>
                </c:pt>
                <c:pt idx="31">
                  <c:v>9.6666700000000005E-3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1.2E-2</c:v>
                </c:pt>
                <c:pt idx="35">
                  <c:v>1.23333E-2</c:v>
                </c:pt>
                <c:pt idx="36">
                  <c:v>1.23333E-2</c:v>
                </c:pt>
                <c:pt idx="37">
                  <c:v>1.23333E-2</c:v>
                </c:pt>
                <c:pt idx="38">
                  <c:v>1.2E-2</c:v>
                </c:pt>
                <c:pt idx="39">
                  <c:v>1.5333299999999999E-2</c:v>
                </c:pt>
                <c:pt idx="40">
                  <c:v>1.4E-2</c:v>
                </c:pt>
                <c:pt idx="41">
                  <c:v>1.5333299999999999E-2</c:v>
                </c:pt>
                <c:pt idx="42">
                  <c:v>1.6333299999999999E-2</c:v>
                </c:pt>
                <c:pt idx="43">
                  <c:v>1.1333299999999999E-2</c:v>
                </c:pt>
                <c:pt idx="44">
                  <c:v>1.2666699999999999E-2</c:v>
                </c:pt>
                <c:pt idx="45">
                  <c:v>1.7000000000000001E-2</c:v>
                </c:pt>
                <c:pt idx="46">
                  <c:v>1.7333299999999999E-2</c:v>
                </c:pt>
                <c:pt idx="47">
                  <c:v>1.4E-2</c:v>
                </c:pt>
                <c:pt idx="48">
                  <c:v>0.01</c:v>
                </c:pt>
                <c:pt idx="49">
                  <c:v>1.43333E-2</c:v>
                </c:pt>
                <c:pt idx="50">
                  <c:v>1.46667E-2</c:v>
                </c:pt>
                <c:pt idx="51">
                  <c:v>1.83333E-2</c:v>
                </c:pt>
                <c:pt idx="52">
                  <c:v>0.02</c:v>
                </c:pt>
                <c:pt idx="53">
                  <c:v>1.83333E-2</c:v>
                </c:pt>
                <c:pt idx="54">
                  <c:v>1.9333300000000001E-2</c:v>
                </c:pt>
                <c:pt idx="55">
                  <c:v>1.7000000000000001E-2</c:v>
                </c:pt>
                <c:pt idx="56">
                  <c:v>1.43333E-2</c:v>
                </c:pt>
                <c:pt idx="57">
                  <c:v>2.1333299999999999E-2</c:v>
                </c:pt>
                <c:pt idx="58">
                  <c:v>1.8666700000000001E-2</c:v>
                </c:pt>
                <c:pt idx="59">
                  <c:v>1.8666700000000001E-2</c:v>
                </c:pt>
                <c:pt idx="60">
                  <c:v>0.02</c:v>
                </c:pt>
                <c:pt idx="61">
                  <c:v>2.0333299999999999E-2</c:v>
                </c:pt>
                <c:pt idx="62">
                  <c:v>1.9666699999999999E-2</c:v>
                </c:pt>
                <c:pt idx="63">
                  <c:v>1.8666700000000001E-2</c:v>
                </c:pt>
                <c:pt idx="64">
                  <c:v>1.6E-2</c:v>
                </c:pt>
                <c:pt idx="65">
                  <c:v>2.3E-2</c:v>
                </c:pt>
                <c:pt idx="66">
                  <c:v>2.1999999999999999E-2</c:v>
                </c:pt>
                <c:pt idx="67">
                  <c:v>2.06667E-2</c:v>
                </c:pt>
                <c:pt idx="68">
                  <c:v>2.06667E-2</c:v>
                </c:pt>
                <c:pt idx="69">
                  <c:v>2.5999999999999999E-2</c:v>
                </c:pt>
                <c:pt idx="70">
                  <c:v>2.1333299999999999E-2</c:v>
                </c:pt>
                <c:pt idx="71">
                  <c:v>2.63333E-2</c:v>
                </c:pt>
                <c:pt idx="72">
                  <c:v>2.1666700000000001E-2</c:v>
                </c:pt>
                <c:pt idx="73">
                  <c:v>2.46667E-2</c:v>
                </c:pt>
                <c:pt idx="74">
                  <c:v>2.1000000000000001E-2</c:v>
                </c:pt>
                <c:pt idx="75">
                  <c:v>2.63333E-2</c:v>
                </c:pt>
                <c:pt idx="76">
                  <c:v>2.4E-2</c:v>
                </c:pt>
                <c:pt idx="77">
                  <c:v>2.7E-2</c:v>
                </c:pt>
                <c:pt idx="78">
                  <c:v>2.2666700000000001E-2</c:v>
                </c:pt>
                <c:pt idx="79">
                  <c:v>2.8333299999999999E-2</c:v>
                </c:pt>
                <c:pt idx="80">
                  <c:v>2.4333299999999999E-2</c:v>
                </c:pt>
                <c:pt idx="81">
                  <c:v>2.53333E-2</c:v>
                </c:pt>
                <c:pt idx="82">
                  <c:v>2.4E-2</c:v>
                </c:pt>
                <c:pt idx="83">
                  <c:v>3.5333299999999998E-2</c:v>
                </c:pt>
                <c:pt idx="84">
                  <c:v>2.23333E-2</c:v>
                </c:pt>
                <c:pt idx="85">
                  <c:v>2.23333E-2</c:v>
                </c:pt>
                <c:pt idx="86">
                  <c:v>2.8333299999999999E-2</c:v>
                </c:pt>
                <c:pt idx="87">
                  <c:v>2.8333299999999999E-2</c:v>
                </c:pt>
                <c:pt idx="88">
                  <c:v>2.7333300000000001E-2</c:v>
                </c:pt>
                <c:pt idx="89">
                  <c:v>2.3333300000000001E-2</c:v>
                </c:pt>
                <c:pt idx="90">
                  <c:v>2.3666699999999999E-2</c:v>
                </c:pt>
                <c:pt idx="91">
                  <c:v>2.53333E-2</c:v>
                </c:pt>
                <c:pt idx="92">
                  <c:v>2.63333E-2</c:v>
                </c:pt>
                <c:pt idx="93">
                  <c:v>2.7666699999999999E-2</c:v>
                </c:pt>
                <c:pt idx="94">
                  <c:v>3.1333300000000001E-2</c:v>
                </c:pt>
                <c:pt idx="95">
                  <c:v>2.3666699999999999E-2</c:v>
                </c:pt>
                <c:pt idx="96">
                  <c:v>2.4E-2</c:v>
                </c:pt>
                <c:pt idx="97">
                  <c:v>2.8000000000000001E-2</c:v>
                </c:pt>
                <c:pt idx="98">
                  <c:v>2.5999999999999999E-2</c:v>
                </c:pt>
                <c:pt idx="99">
                  <c:v>2.7666699999999999E-2</c:v>
                </c:pt>
                <c:pt idx="100">
                  <c:v>3.0333300000000001E-2</c:v>
                </c:pt>
                <c:pt idx="101">
                  <c:v>3.3333300000000003E-2</c:v>
                </c:pt>
                <c:pt idx="102">
                  <c:v>2.9666700000000001E-2</c:v>
                </c:pt>
                <c:pt idx="103">
                  <c:v>3.2333300000000002E-2</c:v>
                </c:pt>
                <c:pt idx="104">
                  <c:v>2.9000000000000001E-2</c:v>
                </c:pt>
                <c:pt idx="105">
                  <c:v>3.8333300000000001E-2</c:v>
                </c:pt>
                <c:pt idx="106">
                  <c:v>2.7333300000000001E-2</c:v>
                </c:pt>
                <c:pt idx="107">
                  <c:v>3.1666699999999999E-2</c:v>
                </c:pt>
                <c:pt idx="108">
                  <c:v>2.6666700000000002E-2</c:v>
                </c:pt>
                <c:pt idx="109">
                  <c:v>3.0666700000000002E-2</c:v>
                </c:pt>
                <c:pt idx="110">
                  <c:v>3.0333300000000001E-2</c:v>
                </c:pt>
                <c:pt idx="111">
                  <c:v>0.03</c:v>
                </c:pt>
                <c:pt idx="112">
                  <c:v>0.03</c:v>
                </c:pt>
                <c:pt idx="113">
                  <c:v>3.2333300000000002E-2</c:v>
                </c:pt>
                <c:pt idx="114">
                  <c:v>3.4666700000000002E-2</c:v>
                </c:pt>
                <c:pt idx="115">
                  <c:v>3.1E-2</c:v>
                </c:pt>
                <c:pt idx="116">
                  <c:v>2.7333300000000001E-2</c:v>
                </c:pt>
                <c:pt idx="117">
                  <c:v>3.0666700000000002E-2</c:v>
                </c:pt>
                <c:pt idx="118">
                  <c:v>3.3000000000000002E-2</c:v>
                </c:pt>
                <c:pt idx="119">
                  <c:v>3.3333300000000003E-2</c:v>
                </c:pt>
                <c:pt idx="120">
                  <c:v>0.03</c:v>
                </c:pt>
                <c:pt idx="121">
                  <c:v>2.7666699999999999E-2</c:v>
                </c:pt>
                <c:pt idx="122">
                  <c:v>2.9666700000000001E-2</c:v>
                </c:pt>
                <c:pt idx="123">
                  <c:v>4.06667E-2</c:v>
                </c:pt>
                <c:pt idx="124">
                  <c:v>3.1666699999999999E-2</c:v>
                </c:pt>
                <c:pt idx="125">
                  <c:v>3.6999999999999998E-2</c:v>
                </c:pt>
                <c:pt idx="126">
                  <c:v>2.7666699999999999E-2</c:v>
                </c:pt>
                <c:pt idx="127">
                  <c:v>2.7333300000000001E-2</c:v>
                </c:pt>
                <c:pt idx="128">
                  <c:v>3.5000000000000003E-2</c:v>
                </c:pt>
                <c:pt idx="129">
                  <c:v>3.73333E-2</c:v>
                </c:pt>
                <c:pt idx="130">
                  <c:v>3.0333300000000001E-2</c:v>
                </c:pt>
                <c:pt idx="131">
                  <c:v>3.6333299999999999E-2</c:v>
                </c:pt>
                <c:pt idx="132">
                  <c:v>3.3666700000000001E-2</c:v>
                </c:pt>
                <c:pt idx="133">
                  <c:v>3.4000000000000002E-2</c:v>
                </c:pt>
                <c:pt idx="134">
                  <c:v>0.03</c:v>
                </c:pt>
                <c:pt idx="135">
                  <c:v>3.73333E-2</c:v>
                </c:pt>
                <c:pt idx="136">
                  <c:v>3.3333300000000003E-2</c:v>
                </c:pt>
                <c:pt idx="137">
                  <c:v>3.5999999999999997E-2</c:v>
                </c:pt>
                <c:pt idx="138">
                  <c:v>3.6333299999999999E-2</c:v>
                </c:pt>
                <c:pt idx="139">
                  <c:v>3.5666700000000003E-2</c:v>
                </c:pt>
                <c:pt idx="140">
                  <c:v>3.4000000000000002E-2</c:v>
                </c:pt>
                <c:pt idx="141">
                  <c:v>3.6333299999999999E-2</c:v>
                </c:pt>
                <c:pt idx="142">
                  <c:v>4.6666699999999998E-2</c:v>
                </c:pt>
                <c:pt idx="143">
                  <c:v>3.9333300000000002E-2</c:v>
                </c:pt>
                <c:pt idx="144">
                  <c:v>3.73333E-2</c:v>
                </c:pt>
                <c:pt idx="145">
                  <c:v>3.5333299999999998E-2</c:v>
                </c:pt>
                <c:pt idx="146">
                  <c:v>3.26667E-2</c:v>
                </c:pt>
                <c:pt idx="147">
                  <c:v>3.6666700000000003E-2</c:v>
                </c:pt>
                <c:pt idx="148">
                  <c:v>3.8333300000000001E-2</c:v>
                </c:pt>
                <c:pt idx="149">
                  <c:v>4.1666700000000001E-2</c:v>
                </c:pt>
                <c:pt idx="150">
                  <c:v>4.06667E-2</c:v>
                </c:pt>
                <c:pt idx="151">
                  <c:v>3.5999999999999997E-2</c:v>
                </c:pt>
                <c:pt idx="152">
                  <c:v>3.6999999999999998E-2</c:v>
                </c:pt>
                <c:pt idx="153">
                  <c:v>4.2333299999999997E-2</c:v>
                </c:pt>
                <c:pt idx="154">
                  <c:v>3.6666700000000003E-2</c:v>
                </c:pt>
                <c:pt idx="155">
                  <c:v>4.3999999999999997E-2</c:v>
                </c:pt>
                <c:pt idx="156">
                  <c:v>3.73333E-2</c:v>
                </c:pt>
                <c:pt idx="157">
                  <c:v>4.2666700000000002E-2</c:v>
                </c:pt>
                <c:pt idx="158">
                  <c:v>4.3666700000000003E-2</c:v>
                </c:pt>
                <c:pt idx="159">
                  <c:v>4.1000000000000002E-2</c:v>
                </c:pt>
                <c:pt idx="160">
                  <c:v>4.5666699999999998E-2</c:v>
                </c:pt>
                <c:pt idx="161">
                  <c:v>3.2333300000000002E-2</c:v>
                </c:pt>
                <c:pt idx="162">
                  <c:v>4.0333300000000002E-2</c:v>
                </c:pt>
                <c:pt idx="163">
                  <c:v>4.2666700000000002E-2</c:v>
                </c:pt>
                <c:pt idx="164">
                  <c:v>4.1666700000000001E-2</c:v>
                </c:pt>
                <c:pt idx="165">
                  <c:v>4.4333299999999999E-2</c:v>
                </c:pt>
                <c:pt idx="166">
                  <c:v>4.1333300000000003E-2</c:v>
                </c:pt>
                <c:pt idx="167">
                  <c:v>3.6666700000000003E-2</c:v>
                </c:pt>
                <c:pt idx="168">
                  <c:v>4.2000000000000003E-2</c:v>
                </c:pt>
                <c:pt idx="169">
                  <c:v>4.3333299999999998E-2</c:v>
                </c:pt>
                <c:pt idx="170">
                  <c:v>4.1333300000000003E-2</c:v>
                </c:pt>
                <c:pt idx="171">
                  <c:v>4.5999999999999999E-2</c:v>
                </c:pt>
                <c:pt idx="172">
                  <c:v>3.9333300000000002E-2</c:v>
                </c:pt>
                <c:pt idx="173">
                  <c:v>5.0666700000000002E-2</c:v>
                </c:pt>
                <c:pt idx="174">
                  <c:v>4.2000000000000003E-2</c:v>
                </c:pt>
                <c:pt idx="175">
                  <c:v>3.9E-2</c:v>
                </c:pt>
                <c:pt idx="176">
                  <c:v>4.53333E-2</c:v>
                </c:pt>
                <c:pt idx="177">
                  <c:v>3.7666699999999997E-2</c:v>
                </c:pt>
                <c:pt idx="178">
                  <c:v>4.9666700000000001E-2</c:v>
                </c:pt>
                <c:pt idx="179">
                  <c:v>4.3666700000000003E-2</c:v>
                </c:pt>
                <c:pt idx="180">
                  <c:v>3.1666699999999999E-2</c:v>
                </c:pt>
                <c:pt idx="181">
                  <c:v>4.4666699999999997E-2</c:v>
                </c:pt>
                <c:pt idx="182">
                  <c:v>3.9333300000000002E-2</c:v>
                </c:pt>
                <c:pt idx="183">
                  <c:v>3.9666699999999999E-2</c:v>
                </c:pt>
                <c:pt idx="184">
                  <c:v>3.73333E-2</c:v>
                </c:pt>
                <c:pt idx="185">
                  <c:v>4.4999999999999998E-2</c:v>
                </c:pt>
                <c:pt idx="186">
                  <c:v>4.2333299999999997E-2</c:v>
                </c:pt>
                <c:pt idx="187">
                  <c:v>3.6333299999999999E-2</c:v>
                </c:pt>
                <c:pt idx="188">
                  <c:v>4.2333299999999997E-2</c:v>
                </c:pt>
                <c:pt idx="189">
                  <c:v>4.5666699999999998E-2</c:v>
                </c:pt>
                <c:pt idx="190">
                  <c:v>4.3666700000000003E-2</c:v>
                </c:pt>
                <c:pt idx="191">
                  <c:v>4.6333300000000001E-2</c:v>
                </c:pt>
                <c:pt idx="192">
                  <c:v>4.2333299999999997E-2</c:v>
                </c:pt>
                <c:pt idx="193">
                  <c:v>0.04</c:v>
                </c:pt>
                <c:pt idx="194">
                  <c:v>4.3999999999999997E-2</c:v>
                </c:pt>
                <c:pt idx="195">
                  <c:v>4.0333300000000002E-2</c:v>
                </c:pt>
                <c:pt idx="196">
                  <c:v>4.5666699999999998E-2</c:v>
                </c:pt>
                <c:pt idx="197">
                  <c:v>3.9666699999999999E-2</c:v>
                </c:pt>
                <c:pt idx="198">
                  <c:v>4.2333299999999997E-2</c:v>
                </c:pt>
                <c:pt idx="199">
                  <c:v>4.1333300000000003E-2</c:v>
                </c:pt>
                <c:pt idx="200">
                  <c:v>5.2999999999999999E-2</c:v>
                </c:pt>
                <c:pt idx="201">
                  <c:v>4.06667E-2</c:v>
                </c:pt>
                <c:pt idx="202">
                  <c:v>3.9E-2</c:v>
                </c:pt>
                <c:pt idx="203">
                  <c:v>4.06667E-2</c:v>
                </c:pt>
                <c:pt idx="204">
                  <c:v>4.9000000000000002E-2</c:v>
                </c:pt>
                <c:pt idx="205">
                  <c:v>3.9E-2</c:v>
                </c:pt>
                <c:pt idx="206">
                  <c:v>4.9666700000000001E-2</c:v>
                </c:pt>
                <c:pt idx="207">
                  <c:v>4.86667E-2</c:v>
                </c:pt>
                <c:pt idx="208">
                  <c:v>4.6333300000000001E-2</c:v>
                </c:pt>
                <c:pt idx="209">
                  <c:v>4.53333E-2</c:v>
                </c:pt>
                <c:pt idx="210">
                  <c:v>4.53333E-2</c:v>
                </c:pt>
                <c:pt idx="211">
                  <c:v>4.53333E-2</c:v>
                </c:pt>
                <c:pt idx="212">
                  <c:v>4.9333299999999997E-2</c:v>
                </c:pt>
                <c:pt idx="213">
                  <c:v>4.9666700000000001E-2</c:v>
                </c:pt>
                <c:pt idx="214">
                  <c:v>4.8333300000000003E-2</c:v>
                </c:pt>
                <c:pt idx="215">
                  <c:v>4.3999999999999997E-2</c:v>
                </c:pt>
                <c:pt idx="216">
                  <c:v>4.8000000000000001E-2</c:v>
                </c:pt>
                <c:pt idx="217">
                  <c:v>4.86667E-2</c:v>
                </c:pt>
                <c:pt idx="218">
                  <c:v>4.8000000000000001E-2</c:v>
                </c:pt>
                <c:pt idx="219">
                  <c:v>4.8000000000000001E-2</c:v>
                </c:pt>
                <c:pt idx="220">
                  <c:v>4.5999999999999999E-2</c:v>
                </c:pt>
                <c:pt idx="221">
                  <c:v>5.2333299999999999E-2</c:v>
                </c:pt>
                <c:pt idx="222">
                  <c:v>5.0333299999999997E-2</c:v>
                </c:pt>
                <c:pt idx="223">
                  <c:v>4.8333300000000003E-2</c:v>
                </c:pt>
                <c:pt idx="224">
                  <c:v>0.05</c:v>
                </c:pt>
                <c:pt idx="225">
                  <c:v>4.7666699999999999E-2</c:v>
                </c:pt>
                <c:pt idx="226">
                  <c:v>4.6666699999999998E-2</c:v>
                </c:pt>
                <c:pt idx="227">
                  <c:v>4.9000000000000002E-2</c:v>
                </c:pt>
                <c:pt idx="228">
                  <c:v>0.05</c:v>
                </c:pt>
                <c:pt idx="229">
                  <c:v>4.7666699999999999E-2</c:v>
                </c:pt>
                <c:pt idx="230">
                  <c:v>4.7333300000000002E-2</c:v>
                </c:pt>
                <c:pt idx="231">
                  <c:v>5.0666700000000002E-2</c:v>
                </c:pt>
                <c:pt idx="232">
                  <c:v>4.86667E-2</c:v>
                </c:pt>
                <c:pt idx="233">
                  <c:v>4.5999999999999999E-2</c:v>
                </c:pt>
                <c:pt idx="234">
                  <c:v>4.6666699999999998E-2</c:v>
                </c:pt>
                <c:pt idx="235">
                  <c:v>5.1333299999999998E-2</c:v>
                </c:pt>
                <c:pt idx="236">
                  <c:v>4.7333300000000002E-2</c:v>
                </c:pt>
                <c:pt idx="237">
                  <c:v>4.2999999999999997E-2</c:v>
                </c:pt>
                <c:pt idx="238">
                  <c:v>5.0666700000000002E-2</c:v>
                </c:pt>
                <c:pt idx="239">
                  <c:v>4.3666700000000003E-2</c:v>
                </c:pt>
                <c:pt idx="240">
                  <c:v>5.4333300000000001E-2</c:v>
                </c:pt>
                <c:pt idx="241">
                  <c:v>4.8333300000000003E-2</c:v>
                </c:pt>
                <c:pt idx="242">
                  <c:v>5.1999999999999998E-2</c:v>
                </c:pt>
                <c:pt idx="243">
                  <c:v>4.4666699999999997E-2</c:v>
                </c:pt>
                <c:pt idx="244">
                  <c:v>4.9666700000000001E-2</c:v>
                </c:pt>
                <c:pt idx="245">
                  <c:v>0.05</c:v>
                </c:pt>
                <c:pt idx="246">
                  <c:v>6.0333299999999999E-2</c:v>
                </c:pt>
                <c:pt idx="247">
                  <c:v>5.2666699999999997E-2</c:v>
                </c:pt>
                <c:pt idx="248">
                  <c:v>5.2666699999999997E-2</c:v>
                </c:pt>
                <c:pt idx="249">
                  <c:v>5.5333300000000002E-2</c:v>
                </c:pt>
                <c:pt idx="250">
                  <c:v>4.4333299999999999E-2</c:v>
                </c:pt>
                <c:pt idx="251">
                  <c:v>5.3999999999999999E-2</c:v>
                </c:pt>
                <c:pt idx="252">
                  <c:v>5.0999999999999997E-2</c:v>
                </c:pt>
                <c:pt idx="253">
                  <c:v>5.3666699999999998E-2</c:v>
                </c:pt>
                <c:pt idx="254">
                  <c:v>5.4333300000000001E-2</c:v>
                </c:pt>
                <c:pt idx="255">
                  <c:v>4.6666699999999998E-2</c:v>
                </c:pt>
                <c:pt idx="256">
                  <c:v>4.7E-2</c:v>
                </c:pt>
                <c:pt idx="257">
                  <c:v>5.33333E-2</c:v>
                </c:pt>
                <c:pt idx="258">
                  <c:v>5.56667E-2</c:v>
                </c:pt>
                <c:pt idx="259">
                  <c:v>4.9666700000000001E-2</c:v>
                </c:pt>
                <c:pt idx="260">
                  <c:v>5.33333E-2</c:v>
                </c:pt>
                <c:pt idx="261">
                  <c:v>4.8000000000000001E-2</c:v>
                </c:pt>
                <c:pt idx="262">
                  <c:v>4.86667E-2</c:v>
                </c:pt>
                <c:pt idx="263">
                  <c:v>5.7333299999999997E-2</c:v>
                </c:pt>
                <c:pt idx="264">
                  <c:v>4.1666700000000001E-2</c:v>
                </c:pt>
                <c:pt idx="265">
                  <c:v>5.33333E-2</c:v>
                </c:pt>
                <c:pt idx="266">
                  <c:v>5.5E-2</c:v>
                </c:pt>
                <c:pt idx="267">
                  <c:v>5.1333299999999998E-2</c:v>
                </c:pt>
                <c:pt idx="268">
                  <c:v>5.1999999999999998E-2</c:v>
                </c:pt>
                <c:pt idx="269">
                  <c:v>5.1333299999999998E-2</c:v>
                </c:pt>
                <c:pt idx="270">
                  <c:v>5.5E-2</c:v>
                </c:pt>
                <c:pt idx="271">
                  <c:v>5.1333299999999998E-2</c:v>
                </c:pt>
                <c:pt idx="272">
                  <c:v>5.6000000000000001E-2</c:v>
                </c:pt>
                <c:pt idx="273">
                  <c:v>5.4333300000000001E-2</c:v>
                </c:pt>
                <c:pt idx="274">
                  <c:v>5.1666700000000003E-2</c:v>
                </c:pt>
                <c:pt idx="275">
                  <c:v>5.9666700000000003E-2</c:v>
                </c:pt>
                <c:pt idx="276">
                  <c:v>5.2666699999999997E-2</c:v>
                </c:pt>
                <c:pt idx="277">
                  <c:v>4.5666699999999998E-2</c:v>
                </c:pt>
                <c:pt idx="278">
                  <c:v>5.9333299999999999E-2</c:v>
                </c:pt>
                <c:pt idx="279">
                  <c:v>4.86667E-2</c:v>
                </c:pt>
                <c:pt idx="280">
                  <c:v>5.8999999999999997E-2</c:v>
                </c:pt>
                <c:pt idx="281">
                  <c:v>4.6333300000000001E-2</c:v>
                </c:pt>
                <c:pt idx="282">
                  <c:v>5.4666699999999999E-2</c:v>
                </c:pt>
                <c:pt idx="283">
                  <c:v>5.33333E-2</c:v>
                </c:pt>
                <c:pt idx="284">
                  <c:v>5.5E-2</c:v>
                </c:pt>
                <c:pt idx="285">
                  <c:v>5.6000000000000001E-2</c:v>
                </c:pt>
                <c:pt idx="286">
                  <c:v>5.0666700000000002E-2</c:v>
                </c:pt>
                <c:pt idx="287">
                  <c:v>5.7666700000000001E-2</c:v>
                </c:pt>
                <c:pt idx="288">
                  <c:v>5.1666700000000003E-2</c:v>
                </c:pt>
                <c:pt idx="289">
                  <c:v>5.6000000000000001E-2</c:v>
                </c:pt>
                <c:pt idx="290">
                  <c:v>5.2333299999999999E-2</c:v>
                </c:pt>
                <c:pt idx="291">
                  <c:v>4.8000000000000001E-2</c:v>
                </c:pt>
                <c:pt idx="292">
                  <c:v>5.8999999999999997E-2</c:v>
                </c:pt>
                <c:pt idx="293">
                  <c:v>6.0666699999999997E-2</c:v>
                </c:pt>
                <c:pt idx="294">
                  <c:v>6.5666699999999995E-2</c:v>
                </c:pt>
                <c:pt idx="295">
                  <c:v>5.5E-2</c:v>
                </c:pt>
                <c:pt idx="296">
                  <c:v>0.06</c:v>
                </c:pt>
                <c:pt idx="297">
                  <c:v>5.4333300000000001E-2</c:v>
                </c:pt>
                <c:pt idx="298">
                  <c:v>5.3999999999999999E-2</c:v>
                </c:pt>
                <c:pt idx="299">
                  <c:v>5.66667E-2</c:v>
                </c:pt>
                <c:pt idx="300">
                  <c:v>5.9333299999999999E-2</c:v>
                </c:pt>
                <c:pt idx="301">
                  <c:v>6.3E-2</c:v>
                </c:pt>
                <c:pt idx="302">
                  <c:v>5.7333299999999997E-2</c:v>
                </c:pt>
                <c:pt idx="303">
                  <c:v>5.5333300000000002E-2</c:v>
                </c:pt>
                <c:pt idx="304">
                  <c:v>6.5333299999999997E-2</c:v>
                </c:pt>
                <c:pt idx="305">
                  <c:v>5.4333300000000001E-2</c:v>
                </c:pt>
                <c:pt idx="306">
                  <c:v>5.7000000000000002E-2</c:v>
                </c:pt>
                <c:pt idx="307">
                  <c:v>5.6000000000000001E-2</c:v>
                </c:pt>
                <c:pt idx="308">
                  <c:v>5.4666699999999999E-2</c:v>
                </c:pt>
                <c:pt idx="309">
                  <c:v>6.0666699999999997E-2</c:v>
                </c:pt>
                <c:pt idx="310">
                  <c:v>5.2999999999999999E-2</c:v>
                </c:pt>
                <c:pt idx="311">
                  <c:v>5.66667E-2</c:v>
                </c:pt>
                <c:pt idx="312">
                  <c:v>5.56667E-2</c:v>
                </c:pt>
                <c:pt idx="313">
                  <c:v>5.8999999999999997E-2</c:v>
                </c:pt>
                <c:pt idx="314">
                  <c:v>5.56667E-2</c:v>
                </c:pt>
                <c:pt idx="315">
                  <c:v>6.2333300000000001E-2</c:v>
                </c:pt>
                <c:pt idx="316">
                  <c:v>5.6333300000000003E-2</c:v>
                </c:pt>
                <c:pt idx="317">
                  <c:v>5.8666700000000002E-2</c:v>
                </c:pt>
                <c:pt idx="318">
                  <c:v>6.2E-2</c:v>
                </c:pt>
                <c:pt idx="319">
                  <c:v>5.5E-2</c:v>
                </c:pt>
                <c:pt idx="320">
                  <c:v>5.66667E-2</c:v>
                </c:pt>
                <c:pt idx="321">
                  <c:v>6.3E-2</c:v>
                </c:pt>
                <c:pt idx="322">
                  <c:v>5.33333E-2</c:v>
                </c:pt>
                <c:pt idx="323">
                  <c:v>5.7000000000000002E-2</c:v>
                </c:pt>
                <c:pt idx="324">
                  <c:v>5.8999999999999997E-2</c:v>
                </c:pt>
                <c:pt idx="325">
                  <c:v>5.33333E-2</c:v>
                </c:pt>
                <c:pt idx="326">
                  <c:v>6.0666699999999997E-2</c:v>
                </c:pt>
                <c:pt idx="327">
                  <c:v>5.8999999999999997E-2</c:v>
                </c:pt>
                <c:pt idx="328">
                  <c:v>6.5666699999999995E-2</c:v>
                </c:pt>
                <c:pt idx="329">
                  <c:v>5.56667E-2</c:v>
                </c:pt>
                <c:pt idx="330">
                  <c:v>6.13333E-2</c:v>
                </c:pt>
                <c:pt idx="331">
                  <c:v>6.2E-2</c:v>
                </c:pt>
                <c:pt idx="332">
                  <c:v>5.66667E-2</c:v>
                </c:pt>
                <c:pt idx="333">
                  <c:v>5.8000000000000003E-2</c:v>
                </c:pt>
                <c:pt idx="334">
                  <c:v>5.7333299999999997E-2</c:v>
                </c:pt>
                <c:pt idx="335">
                  <c:v>5.6000000000000001E-2</c:v>
                </c:pt>
                <c:pt idx="336">
                  <c:v>5.7000000000000002E-2</c:v>
                </c:pt>
                <c:pt idx="337">
                  <c:v>6.0666699999999997E-2</c:v>
                </c:pt>
                <c:pt idx="338">
                  <c:v>5.8999999999999997E-2</c:v>
                </c:pt>
                <c:pt idx="339">
                  <c:v>5.8000000000000003E-2</c:v>
                </c:pt>
                <c:pt idx="340">
                  <c:v>5.8666700000000002E-2</c:v>
                </c:pt>
                <c:pt idx="341">
                  <c:v>5.4666699999999999E-2</c:v>
                </c:pt>
                <c:pt idx="342">
                  <c:v>6.0333299999999999E-2</c:v>
                </c:pt>
                <c:pt idx="343">
                  <c:v>5.66667E-2</c:v>
                </c:pt>
                <c:pt idx="344">
                  <c:v>5.8333299999999998E-2</c:v>
                </c:pt>
                <c:pt idx="345">
                  <c:v>5.9333299999999999E-2</c:v>
                </c:pt>
                <c:pt idx="346">
                  <c:v>5.9666700000000003E-2</c:v>
                </c:pt>
                <c:pt idx="347">
                  <c:v>5.6000000000000001E-2</c:v>
                </c:pt>
                <c:pt idx="348">
                  <c:v>6.3333299999999995E-2</c:v>
                </c:pt>
                <c:pt idx="349">
                  <c:v>6.1666699999999998E-2</c:v>
                </c:pt>
                <c:pt idx="350">
                  <c:v>6.5666699999999995E-2</c:v>
                </c:pt>
                <c:pt idx="351">
                  <c:v>5.8000000000000003E-2</c:v>
                </c:pt>
                <c:pt idx="352">
                  <c:v>5.3666699999999998E-2</c:v>
                </c:pt>
                <c:pt idx="353">
                  <c:v>6.2333300000000001E-2</c:v>
                </c:pt>
                <c:pt idx="354">
                  <c:v>6.2666700000000006E-2</c:v>
                </c:pt>
                <c:pt idx="355">
                  <c:v>6.6333299999999998E-2</c:v>
                </c:pt>
                <c:pt idx="356">
                  <c:v>6.13333E-2</c:v>
                </c:pt>
                <c:pt idx="357">
                  <c:v>6.5000000000000002E-2</c:v>
                </c:pt>
                <c:pt idx="358">
                  <c:v>6.3333299999999995E-2</c:v>
                </c:pt>
                <c:pt idx="359">
                  <c:v>5.7333299999999997E-2</c:v>
                </c:pt>
                <c:pt idx="360">
                  <c:v>6.3666700000000007E-2</c:v>
                </c:pt>
                <c:pt idx="361">
                  <c:v>6.7333299999999999E-2</c:v>
                </c:pt>
                <c:pt idx="362">
                  <c:v>6.0666699999999997E-2</c:v>
                </c:pt>
                <c:pt idx="363">
                  <c:v>6.1666699999999998E-2</c:v>
                </c:pt>
                <c:pt idx="364">
                  <c:v>5.8000000000000003E-2</c:v>
                </c:pt>
                <c:pt idx="365">
                  <c:v>6.3333299999999995E-2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F-4F84-94DF-2E56D11800E8}"/>
            </c:ext>
          </c:extLst>
        </c:ser>
        <c:ser>
          <c:idx val="1"/>
          <c:order val="1"/>
          <c:tx>
            <c:strRef>
              <c:f>Новое!$P$2</c:f>
              <c:strCache>
                <c:ptCount val="1"/>
                <c:pt idx="0">
                  <c:v>Протекает ровно одна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Новое!$P$3:$P$368</c:f>
              <c:numCache>
                <c:formatCode>0.0000</c:formatCode>
                <c:ptCount val="366"/>
                <c:pt idx="0">
                  <c:v>6.6666700000000002E-4</c:v>
                </c:pt>
                <c:pt idx="1">
                  <c:v>3.3333299999999998E-3</c:v>
                </c:pt>
                <c:pt idx="2">
                  <c:v>1.1333299999999999E-2</c:v>
                </c:pt>
                <c:pt idx="3">
                  <c:v>1.46667E-2</c:v>
                </c:pt>
                <c:pt idx="4">
                  <c:v>1.83333E-2</c:v>
                </c:pt>
                <c:pt idx="5">
                  <c:v>2.7E-2</c:v>
                </c:pt>
                <c:pt idx="6">
                  <c:v>2.9666700000000001E-2</c:v>
                </c:pt>
                <c:pt idx="7">
                  <c:v>3.26667E-2</c:v>
                </c:pt>
                <c:pt idx="8">
                  <c:v>3.9333300000000002E-2</c:v>
                </c:pt>
                <c:pt idx="9">
                  <c:v>4.86667E-2</c:v>
                </c:pt>
                <c:pt idx="10">
                  <c:v>5.3999999999999999E-2</c:v>
                </c:pt>
                <c:pt idx="11">
                  <c:v>0.05</c:v>
                </c:pt>
                <c:pt idx="12">
                  <c:v>5.7333299999999997E-2</c:v>
                </c:pt>
                <c:pt idx="13">
                  <c:v>6.7333299999999999E-2</c:v>
                </c:pt>
                <c:pt idx="14">
                  <c:v>6.9000000000000006E-2</c:v>
                </c:pt>
                <c:pt idx="15">
                  <c:v>7.4333300000000005E-2</c:v>
                </c:pt>
                <c:pt idx="16">
                  <c:v>8.1000000000000003E-2</c:v>
                </c:pt>
                <c:pt idx="17">
                  <c:v>8.4000000000000005E-2</c:v>
                </c:pt>
                <c:pt idx="18">
                  <c:v>8.4666699999999998E-2</c:v>
                </c:pt>
                <c:pt idx="19">
                  <c:v>8.3666699999999997E-2</c:v>
                </c:pt>
                <c:pt idx="20">
                  <c:v>9.2666700000000005E-2</c:v>
                </c:pt>
                <c:pt idx="21">
                  <c:v>8.8999999999999996E-2</c:v>
                </c:pt>
                <c:pt idx="22">
                  <c:v>8.7333300000000003E-2</c:v>
                </c:pt>
                <c:pt idx="23">
                  <c:v>9.7666699999999995E-2</c:v>
                </c:pt>
                <c:pt idx="24">
                  <c:v>9.1999999999999998E-2</c:v>
                </c:pt>
                <c:pt idx="25">
                  <c:v>9.6666699999999994E-2</c:v>
                </c:pt>
                <c:pt idx="26">
                  <c:v>0.1</c:v>
                </c:pt>
                <c:pt idx="27">
                  <c:v>0.115333</c:v>
                </c:pt>
                <c:pt idx="28">
                  <c:v>0.108</c:v>
                </c:pt>
                <c:pt idx="29">
                  <c:v>0.104333</c:v>
                </c:pt>
                <c:pt idx="30">
                  <c:v>0.124667</c:v>
                </c:pt>
                <c:pt idx="31">
                  <c:v>0.120333</c:v>
                </c:pt>
                <c:pt idx="32">
                  <c:v>0.115333</c:v>
                </c:pt>
                <c:pt idx="33">
                  <c:v>0.11766699999999999</c:v>
                </c:pt>
                <c:pt idx="34">
                  <c:v>0.11866699999999999</c:v>
                </c:pt>
                <c:pt idx="35">
                  <c:v>0.109</c:v>
                </c:pt>
                <c:pt idx="36">
                  <c:v>0.11899999999999999</c:v>
                </c:pt>
                <c:pt idx="37">
                  <c:v>0.13133300000000001</c:v>
                </c:pt>
                <c:pt idx="38">
                  <c:v>0.126667</c:v>
                </c:pt>
                <c:pt idx="39">
                  <c:v>0.14566699999999999</c:v>
                </c:pt>
                <c:pt idx="40">
                  <c:v>0.14333299999999999</c:v>
                </c:pt>
                <c:pt idx="41">
                  <c:v>0.14133299999999999</c:v>
                </c:pt>
                <c:pt idx="42">
                  <c:v>0.14233299999999999</c:v>
                </c:pt>
                <c:pt idx="43">
                  <c:v>0.15</c:v>
                </c:pt>
                <c:pt idx="44">
                  <c:v>0.13700000000000001</c:v>
                </c:pt>
                <c:pt idx="45">
                  <c:v>0.13900000000000001</c:v>
                </c:pt>
                <c:pt idx="46">
                  <c:v>0.14933299999999999</c:v>
                </c:pt>
                <c:pt idx="47">
                  <c:v>0.14566699999999999</c:v>
                </c:pt>
                <c:pt idx="48">
                  <c:v>0.14766699999999999</c:v>
                </c:pt>
                <c:pt idx="49">
                  <c:v>0.14899999999999999</c:v>
                </c:pt>
                <c:pt idx="50">
                  <c:v>0.156667</c:v>
                </c:pt>
                <c:pt idx="51">
                  <c:v>0.152667</c:v>
                </c:pt>
                <c:pt idx="52">
                  <c:v>0.156667</c:v>
                </c:pt>
                <c:pt idx="53">
                  <c:v>0.14699999999999999</c:v>
                </c:pt>
                <c:pt idx="54">
                  <c:v>0.150667</c:v>
                </c:pt>
                <c:pt idx="55">
                  <c:v>0.14899999999999999</c:v>
                </c:pt>
                <c:pt idx="56">
                  <c:v>0.16300000000000001</c:v>
                </c:pt>
                <c:pt idx="57">
                  <c:v>0.153667</c:v>
                </c:pt>
                <c:pt idx="58">
                  <c:v>0.159</c:v>
                </c:pt>
                <c:pt idx="59">
                  <c:v>0.16466700000000001</c:v>
                </c:pt>
                <c:pt idx="60">
                  <c:v>0.16566700000000001</c:v>
                </c:pt>
                <c:pt idx="61">
                  <c:v>0.154667</c:v>
                </c:pt>
                <c:pt idx="62">
                  <c:v>0.17266699999999999</c:v>
                </c:pt>
                <c:pt idx="63">
                  <c:v>0.16333300000000001</c:v>
                </c:pt>
                <c:pt idx="64">
                  <c:v>0.16766700000000001</c:v>
                </c:pt>
                <c:pt idx="65">
                  <c:v>0.154667</c:v>
                </c:pt>
                <c:pt idx="66">
                  <c:v>0.186</c:v>
                </c:pt>
                <c:pt idx="67">
                  <c:v>0.17366699999999999</c:v>
                </c:pt>
                <c:pt idx="68">
                  <c:v>0.187333</c:v>
                </c:pt>
                <c:pt idx="69">
                  <c:v>0.16733300000000001</c:v>
                </c:pt>
                <c:pt idx="70">
                  <c:v>0.17499999999999999</c:v>
                </c:pt>
                <c:pt idx="71">
                  <c:v>0.159</c:v>
                </c:pt>
                <c:pt idx="72">
                  <c:v>0.16700000000000001</c:v>
                </c:pt>
                <c:pt idx="73">
                  <c:v>0.16800000000000001</c:v>
                </c:pt>
                <c:pt idx="74">
                  <c:v>0.18033299999999999</c:v>
                </c:pt>
                <c:pt idx="75">
                  <c:v>0.17499999999999999</c:v>
                </c:pt>
                <c:pt idx="76">
                  <c:v>0.17833299999999999</c:v>
                </c:pt>
                <c:pt idx="77">
                  <c:v>0.18066699999999999</c:v>
                </c:pt>
                <c:pt idx="78">
                  <c:v>0.17199999999999999</c:v>
                </c:pt>
                <c:pt idx="79">
                  <c:v>0.190333</c:v>
                </c:pt>
                <c:pt idx="80">
                  <c:v>0.181667</c:v>
                </c:pt>
                <c:pt idx="81">
                  <c:v>0.183667</c:v>
                </c:pt>
                <c:pt idx="82">
                  <c:v>0.18099999999999999</c:v>
                </c:pt>
                <c:pt idx="83">
                  <c:v>0.17666699999999999</c:v>
                </c:pt>
                <c:pt idx="84">
                  <c:v>0.184</c:v>
                </c:pt>
                <c:pt idx="85">
                  <c:v>0.17799999999999999</c:v>
                </c:pt>
                <c:pt idx="86">
                  <c:v>0.182333</c:v>
                </c:pt>
                <c:pt idx="87">
                  <c:v>0.183333</c:v>
                </c:pt>
                <c:pt idx="88">
                  <c:v>0.184</c:v>
                </c:pt>
                <c:pt idx="89">
                  <c:v>0.19433300000000001</c:v>
                </c:pt>
                <c:pt idx="90">
                  <c:v>0.187667</c:v>
                </c:pt>
                <c:pt idx="91">
                  <c:v>0.189</c:v>
                </c:pt>
                <c:pt idx="92">
                  <c:v>0.19933300000000001</c:v>
                </c:pt>
                <c:pt idx="93">
                  <c:v>0.17966699999999999</c:v>
                </c:pt>
                <c:pt idx="94">
                  <c:v>0.182333</c:v>
                </c:pt>
                <c:pt idx="95">
                  <c:v>0.19600000000000001</c:v>
                </c:pt>
                <c:pt idx="96">
                  <c:v>0.19533300000000001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0.20766699999999999</c:v>
                </c:pt>
                <c:pt idx="100">
                  <c:v>0.20033300000000001</c:v>
                </c:pt>
                <c:pt idx="101">
                  <c:v>0.20033300000000001</c:v>
                </c:pt>
                <c:pt idx="102">
                  <c:v>0.193333</c:v>
                </c:pt>
                <c:pt idx="103">
                  <c:v>0.21299999999999999</c:v>
                </c:pt>
                <c:pt idx="104">
                  <c:v>0.20866699999999999</c:v>
                </c:pt>
                <c:pt idx="105">
                  <c:v>0.20066700000000001</c:v>
                </c:pt>
                <c:pt idx="106">
                  <c:v>0.20899999999999999</c:v>
                </c:pt>
                <c:pt idx="107">
                  <c:v>0.19933300000000001</c:v>
                </c:pt>
                <c:pt idx="108">
                  <c:v>0.20699999999999999</c:v>
                </c:pt>
                <c:pt idx="109">
                  <c:v>0.19700000000000001</c:v>
                </c:pt>
                <c:pt idx="110">
                  <c:v>0.20166700000000001</c:v>
                </c:pt>
                <c:pt idx="111">
                  <c:v>0.20699999999999999</c:v>
                </c:pt>
                <c:pt idx="112">
                  <c:v>0.214333</c:v>
                </c:pt>
                <c:pt idx="113">
                  <c:v>0.20799999999999999</c:v>
                </c:pt>
                <c:pt idx="114">
                  <c:v>0.223</c:v>
                </c:pt>
                <c:pt idx="115">
                  <c:v>0.19866700000000001</c:v>
                </c:pt>
                <c:pt idx="116">
                  <c:v>0.19633300000000001</c:v>
                </c:pt>
                <c:pt idx="117">
                  <c:v>0.216333</c:v>
                </c:pt>
                <c:pt idx="118">
                  <c:v>0.19666700000000001</c:v>
                </c:pt>
                <c:pt idx="119">
                  <c:v>0.20866699999999999</c:v>
                </c:pt>
                <c:pt idx="120">
                  <c:v>0.20733299999999999</c:v>
                </c:pt>
                <c:pt idx="121">
                  <c:v>0.20933299999999999</c:v>
                </c:pt>
                <c:pt idx="122">
                  <c:v>0.20866699999999999</c:v>
                </c:pt>
                <c:pt idx="123">
                  <c:v>0.214667</c:v>
                </c:pt>
                <c:pt idx="124">
                  <c:v>0.21166699999999999</c:v>
                </c:pt>
                <c:pt idx="125">
                  <c:v>0.20866699999999999</c:v>
                </c:pt>
                <c:pt idx="126">
                  <c:v>0.215667</c:v>
                </c:pt>
                <c:pt idx="127">
                  <c:v>0.215</c:v>
                </c:pt>
                <c:pt idx="128">
                  <c:v>0.218</c:v>
                </c:pt>
                <c:pt idx="129">
                  <c:v>0.215333</c:v>
                </c:pt>
                <c:pt idx="130">
                  <c:v>0.21299999999999999</c:v>
                </c:pt>
                <c:pt idx="131">
                  <c:v>0.21099999999999999</c:v>
                </c:pt>
                <c:pt idx="132">
                  <c:v>0.21166699999999999</c:v>
                </c:pt>
                <c:pt idx="133">
                  <c:v>0.23133300000000001</c:v>
                </c:pt>
                <c:pt idx="134">
                  <c:v>0.22766700000000001</c:v>
                </c:pt>
                <c:pt idx="135">
                  <c:v>0.21133299999999999</c:v>
                </c:pt>
                <c:pt idx="136">
                  <c:v>0.22833300000000001</c:v>
                </c:pt>
                <c:pt idx="137">
                  <c:v>0.23233300000000001</c:v>
                </c:pt>
                <c:pt idx="138">
                  <c:v>0.222333</c:v>
                </c:pt>
                <c:pt idx="139">
                  <c:v>0.220333</c:v>
                </c:pt>
                <c:pt idx="140">
                  <c:v>0.219667</c:v>
                </c:pt>
                <c:pt idx="141">
                  <c:v>0.22966700000000001</c:v>
                </c:pt>
                <c:pt idx="142">
                  <c:v>0.224333</c:v>
                </c:pt>
                <c:pt idx="143">
                  <c:v>0.222</c:v>
                </c:pt>
                <c:pt idx="144">
                  <c:v>0.21333299999999999</c:v>
                </c:pt>
                <c:pt idx="145">
                  <c:v>0.23300000000000001</c:v>
                </c:pt>
                <c:pt idx="146">
                  <c:v>0.22933300000000001</c:v>
                </c:pt>
                <c:pt idx="147">
                  <c:v>0.23699999999999999</c:v>
                </c:pt>
                <c:pt idx="148">
                  <c:v>0.23466699999999999</c:v>
                </c:pt>
                <c:pt idx="149">
                  <c:v>0.22600000000000001</c:v>
                </c:pt>
                <c:pt idx="150">
                  <c:v>0.23266700000000001</c:v>
                </c:pt>
                <c:pt idx="151">
                  <c:v>0.224</c:v>
                </c:pt>
                <c:pt idx="152">
                  <c:v>0.221667</c:v>
                </c:pt>
                <c:pt idx="153">
                  <c:v>0.22766700000000001</c:v>
                </c:pt>
                <c:pt idx="154">
                  <c:v>0.22466700000000001</c:v>
                </c:pt>
                <c:pt idx="155">
                  <c:v>0.219333</c:v>
                </c:pt>
                <c:pt idx="156">
                  <c:v>0.23166700000000001</c:v>
                </c:pt>
                <c:pt idx="157">
                  <c:v>0.22900000000000001</c:v>
                </c:pt>
                <c:pt idx="158">
                  <c:v>0.23233300000000001</c:v>
                </c:pt>
                <c:pt idx="159">
                  <c:v>0.24233299999999999</c:v>
                </c:pt>
                <c:pt idx="160">
                  <c:v>0.23100000000000001</c:v>
                </c:pt>
                <c:pt idx="161">
                  <c:v>0.24099999999999999</c:v>
                </c:pt>
                <c:pt idx="162">
                  <c:v>0.22500000000000001</c:v>
                </c:pt>
                <c:pt idx="163">
                  <c:v>0.22933300000000001</c:v>
                </c:pt>
                <c:pt idx="164">
                  <c:v>0.22600000000000001</c:v>
                </c:pt>
                <c:pt idx="165">
                  <c:v>0.22766700000000001</c:v>
                </c:pt>
                <c:pt idx="166">
                  <c:v>0.22933300000000001</c:v>
                </c:pt>
                <c:pt idx="167">
                  <c:v>0.24033299999999999</c:v>
                </c:pt>
                <c:pt idx="168">
                  <c:v>0.23233300000000001</c:v>
                </c:pt>
                <c:pt idx="169">
                  <c:v>0.22666700000000001</c:v>
                </c:pt>
                <c:pt idx="170">
                  <c:v>0.23166700000000001</c:v>
                </c:pt>
                <c:pt idx="171">
                  <c:v>0.23</c:v>
                </c:pt>
                <c:pt idx="172">
                  <c:v>0.222667</c:v>
                </c:pt>
                <c:pt idx="173">
                  <c:v>0.23033300000000001</c:v>
                </c:pt>
                <c:pt idx="174">
                  <c:v>0.22900000000000001</c:v>
                </c:pt>
                <c:pt idx="175">
                  <c:v>0.23499999999999999</c:v>
                </c:pt>
                <c:pt idx="176">
                  <c:v>0.252</c:v>
                </c:pt>
                <c:pt idx="177">
                  <c:v>0.22700000000000001</c:v>
                </c:pt>
                <c:pt idx="178">
                  <c:v>0.23566699999999999</c:v>
                </c:pt>
                <c:pt idx="179">
                  <c:v>0.22766700000000001</c:v>
                </c:pt>
                <c:pt idx="180">
                  <c:v>0.23866699999999999</c:v>
                </c:pt>
                <c:pt idx="181">
                  <c:v>0.246667</c:v>
                </c:pt>
                <c:pt idx="182">
                  <c:v>0.23733299999999999</c:v>
                </c:pt>
                <c:pt idx="183">
                  <c:v>0.24133299999999999</c:v>
                </c:pt>
                <c:pt idx="184">
                  <c:v>0.23400000000000001</c:v>
                </c:pt>
                <c:pt idx="185">
                  <c:v>0.22766700000000001</c:v>
                </c:pt>
                <c:pt idx="186">
                  <c:v>0.248</c:v>
                </c:pt>
                <c:pt idx="187">
                  <c:v>0.23300000000000001</c:v>
                </c:pt>
                <c:pt idx="188">
                  <c:v>0.24099999999999999</c:v>
                </c:pt>
                <c:pt idx="189">
                  <c:v>0.23366700000000001</c:v>
                </c:pt>
                <c:pt idx="190">
                  <c:v>0.24366699999999999</c:v>
                </c:pt>
                <c:pt idx="191">
                  <c:v>0.23833299999999999</c:v>
                </c:pt>
                <c:pt idx="192">
                  <c:v>0.24266699999999999</c:v>
                </c:pt>
                <c:pt idx="193">
                  <c:v>0.254</c:v>
                </c:pt>
                <c:pt idx="194">
                  <c:v>0.24033299999999999</c:v>
                </c:pt>
                <c:pt idx="195">
                  <c:v>0.247333</c:v>
                </c:pt>
                <c:pt idx="196">
                  <c:v>0.24333299999999999</c:v>
                </c:pt>
                <c:pt idx="197">
                  <c:v>0.245333</c:v>
                </c:pt>
                <c:pt idx="198">
                  <c:v>0.24166699999999999</c:v>
                </c:pt>
                <c:pt idx="199">
                  <c:v>0.245</c:v>
                </c:pt>
                <c:pt idx="200">
                  <c:v>0.25233299999999997</c:v>
                </c:pt>
                <c:pt idx="201">
                  <c:v>0.247333</c:v>
                </c:pt>
                <c:pt idx="202">
                  <c:v>0.25233299999999997</c:v>
                </c:pt>
                <c:pt idx="203">
                  <c:v>0.25933299999999998</c:v>
                </c:pt>
                <c:pt idx="204">
                  <c:v>0.23266700000000001</c:v>
                </c:pt>
                <c:pt idx="205">
                  <c:v>0.25600000000000001</c:v>
                </c:pt>
                <c:pt idx="206">
                  <c:v>0.24266699999999999</c:v>
                </c:pt>
                <c:pt idx="207">
                  <c:v>0.24066699999999999</c:v>
                </c:pt>
                <c:pt idx="208">
                  <c:v>0.246667</c:v>
                </c:pt>
                <c:pt idx="209">
                  <c:v>0.246</c:v>
                </c:pt>
                <c:pt idx="210">
                  <c:v>0.25033300000000003</c:v>
                </c:pt>
                <c:pt idx="211">
                  <c:v>0.25700000000000001</c:v>
                </c:pt>
                <c:pt idx="212">
                  <c:v>0.24399999999999999</c:v>
                </c:pt>
                <c:pt idx="213">
                  <c:v>0.23699999999999999</c:v>
                </c:pt>
                <c:pt idx="214">
                  <c:v>0.25900000000000001</c:v>
                </c:pt>
                <c:pt idx="215">
                  <c:v>0.25</c:v>
                </c:pt>
                <c:pt idx="216">
                  <c:v>0.248</c:v>
                </c:pt>
                <c:pt idx="217">
                  <c:v>0.249</c:v>
                </c:pt>
                <c:pt idx="218">
                  <c:v>0.23733299999999999</c:v>
                </c:pt>
                <c:pt idx="219">
                  <c:v>0.245</c:v>
                </c:pt>
                <c:pt idx="220">
                  <c:v>0.248</c:v>
                </c:pt>
                <c:pt idx="221">
                  <c:v>0.24433299999999999</c:v>
                </c:pt>
                <c:pt idx="222">
                  <c:v>0.246667</c:v>
                </c:pt>
                <c:pt idx="223">
                  <c:v>0.255</c:v>
                </c:pt>
                <c:pt idx="224">
                  <c:v>0.25900000000000001</c:v>
                </c:pt>
                <c:pt idx="225">
                  <c:v>0.25900000000000001</c:v>
                </c:pt>
                <c:pt idx="226">
                  <c:v>0.254</c:v>
                </c:pt>
                <c:pt idx="227">
                  <c:v>0.25800000000000001</c:v>
                </c:pt>
                <c:pt idx="228">
                  <c:v>0.25066699999999997</c:v>
                </c:pt>
                <c:pt idx="229">
                  <c:v>0.24433299999999999</c:v>
                </c:pt>
                <c:pt idx="230">
                  <c:v>0.25600000000000001</c:v>
                </c:pt>
                <c:pt idx="231">
                  <c:v>0.25466699999999998</c:v>
                </c:pt>
                <c:pt idx="232">
                  <c:v>0.26400000000000001</c:v>
                </c:pt>
                <c:pt idx="233">
                  <c:v>0.25533299999999998</c:v>
                </c:pt>
                <c:pt idx="234">
                  <c:v>0.25900000000000001</c:v>
                </c:pt>
                <c:pt idx="235">
                  <c:v>0.26</c:v>
                </c:pt>
                <c:pt idx="236">
                  <c:v>0.252</c:v>
                </c:pt>
                <c:pt idx="237">
                  <c:v>0.26666699999999999</c:v>
                </c:pt>
                <c:pt idx="238">
                  <c:v>0.27</c:v>
                </c:pt>
                <c:pt idx="239">
                  <c:v>0.276333</c:v>
                </c:pt>
                <c:pt idx="240">
                  <c:v>0.253</c:v>
                </c:pt>
                <c:pt idx="241">
                  <c:v>0.248667</c:v>
                </c:pt>
                <c:pt idx="242">
                  <c:v>0.26</c:v>
                </c:pt>
                <c:pt idx="243">
                  <c:v>0.26166699999999998</c:v>
                </c:pt>
                <c:pt idx="244">
                  <c:v>0.26133299999999998</c:v>
                </c:pt>
                <c:pt idx="245">
                  <c:v>0.27133299999999999</c:v>
                </c:pt>
                <c:pt idx="246">
                  <c:v>0.247333</c:v>
                </c:pt>
                <c:pt idx="247">
                  <c:v>0.26400000000000001</c:v>
                </c:pt>
                <c:pt idx="248">
                  <c:v>0.252</c:v>
                </c:pt>
                <c:pt idx="249">
                  <c:v>0.27200000000000002</c:v>
                </c:pt>
                <c:pt idx="250">
                  <c:v>0.26</c:v>
                </c:pt>
                <c:pt idx="251">
                  <c:v>0.26033299999999998</c:v>
                </c:pt>
                <c:pt idx="252">
                  <c:v>0.25900000000000001</c:v>
                </c:pt>
                <c:pt idx="253">
                  <c:v>0.26700000000000002</c:v>
                </c:pt>
                <c:pt idx="254">
                  <c:v>0.249333</c:v>
                </c:pt>
                <c:pt idx="255">
                  <c:v>0.25433299999999998</c:v>
                </c:pt>
                <c:pt idx="256">
                  <c:v>0.26566699999999999</c:v>
                </c:pt>
                <c:pt idx="257">
                  <c:v>0.25266699999999997</c:v>
                </c:pt>
                <c:pt idx="258">
                  <c:v>0.26700000000000002</c:v>
                </c:pt>
                <c:pt idx="259">
                  <c:v>0.25700000000000001</c:v>
                </c:pt>
                <c:pt idx="260">
                  <c:v>0.25866699999999998</c:v>
                </c:pt>
                <c:pt idx="261">
                  <c:v>0.26600000000000001</c:v>
                </c:pt>
                <c:pt idx="262">
                  <c:v>0.26600000000000001</c:v>
                </c:pt>
                <c:pt idx="263">
                  <c:v>0.26</c:v>
                </c:pt>
                <c:pt idx="264">
                  <c:v>0.27166699999999999</c:v>
                </c:pt>
                <c:pt idx="265">
                  <c:v>0.26400000000000001</c:v>
                </c:pt>
                <c:pt idx="266">
                  <c:v>0.26133299999999998</c:v>
                </c:pt>
                <c:pt idx="267">
                  <c:v>0.26033299999999998</c:v>
                </c:pt>
                <c:pt idx="268">
                  <c:v>0.253</c:v>
                </c:pt>
                <c:pt idx="269">
                  <c:v>0.25766699999999998</c:v>
                </c:pt>
                <c:pt idx="270">
                  <c:v>0.25666699999999998</c:v>
                </c:pt>
                <c:pt idx="271">
                  <c:v>0.27500000000000002</c:v>
                </c:pt>
                <c:pt idx="272">
                  <c:v>0.25533299999999998</c:v>
                </c:pt>
                <c:pt idx="273">
                  <c:v>0.25433299999999998</c:v>
                </c:pt>
                <c:pt idx="274">
                  <c:v>0.26533299999999999</c:v>
                </c:pt>
                <c:pt idx="275">
                  <c:v>0.26133299999999998</c:v>
                </c:pt>
                <c:pt idx="276">
                  <c:v>0.27466699999999999</c:v>
                </c:pt>
                <c:pt idx="277">
                  <c:v>0.25600000000000001</c:v>
                </c:pt>
                <c:pt idx="278">
                  <c:v>0.25966699999999998</c:v>
                </c:pt>
                <c:pt idx="279">
                  <c:v>0.26066699999999998</c:v>
                </c:pt>
                <c:pt idx="280">
                  <c:v>0.253</c:v>
                </c:pt>
                <c:pt idx="281">
                  <c:v>0.26366699999999998</c:v>
                </c:pt>
                <c:pt idx="282">
                  <c:v>0.279333</c:v>
                </c:pt>
                <c:pt idx="283">
                  <c:v>0.26800000000000002</c:v>
                </c:pt>
                <c:pt idx="284">
                  <c:v>0.26133299999999998</c:v>
                </c:pt>
                <c:pt idx="285">
                  <c:v>0.26366699999999998</c:v>
                </c:pt>
                <c:pt idx="286">
                  <c:v>0.26700000000000002</c:v>
                </c:pt>
                <c:pt idx="287">
                  <c:v>0.26433299999999998</c:v>
                </c:pt>
                <c:pt idx="288">
                  <c:v>0.27266699999999999</c:v>
                </c:pt>
                <c:pt idx="289">
                  <c:v>0.26933299999999999</c:v>
                </c:pt>
                <c:pt idx="290">
                  <c:v>0.280667</c:v>
                </c:pt>
                <c:pt idx="291">
                  <c:v>0.26333299999999998</c:v>
                </c:pt>
                <c:pt idx="292">
                  <c:v>0.25633299999999998</c:v>
                </c:pt>
                <c:pt idx="293">
                  <c:v>0.26300000000000001</c:v>
                </c:pt>
                <c:pt idx="294">
                  <c:v>0.275667</c:v>
                </c:pt>
                <c:pt idx="295">
                  <c:v>0.25966699999999998</c:v>
                </c:pt>
                <c:pt idx="296">
                  <c:v>0.27033299999999999</c:v>
                </c:pt>
                <c:pt idx="297">
                  <c:v>0.26666699999999999</c:v>
                </c:pt>
                <c:pt idx="298">
                  <c:v>0.26666699999999999</c:v>
                </c:pt>
                <c:pt idx="299">
                  <c:v>0.26166699999999998</c:v>
                </c:pt>
                <c:pt idx="300">
                  <c:v>0.277333</c:v>
                </c:pt>
                <c:pt idx="301">
                  <c:v>0.27133299999999999</c:v>
                </c:pt>
                <c:pt idx="302">
                  <c:v>0.283667</c:v>
                </c:pt>
                <c:pt idx="303">
                  <c:v>0.27500000000000002</c:v>
                </c:pt>
                <c:pt idx="304">
                  <c:v>0.27366699999999999</c:v>
                </c:pt>
                <c:pt idx="305">
                  <c:v>0.26300000000000001</c:v>
                </c:pt>
                <c:pt idx="306">
                  <c:v>0.26300000000000001</c:v>
                </c:pt>
                <c:pt idx="307">
                  <c:v>0.27</c:v>
                </c:pt>
                <c:pt idx="308">
                  <c:v>0.25933299999999998</c:v>
                </c:pt>
                <c:pt idx="309">
                  <c:v>0.26966699999999999</c:v>
                </c:pt>
                <c:pt idx="310">
                  <c:v>0.278667</c:v>
                </c:pt>
                <c:pt idx="311">
                  <c:v>0.27400000000000002</c:v>
                </c:pt>
                <c:pt idx="312">
                  <c:v>0.26500000000000001</c:v>
                </c:pt>
                <c:pt idx="313">
                  <c:v>0.26200000000000001</c:v>
                </c:pt>
                <c:pt idx="314">
                  <c:v>0.276667</c:v>
                </c:pt>
                <c:pt idx="315">
                  <c:v>0.26800000000000002</c:v>
                </c:pt>
                <c:pt idx="316">
                  <c:v>0.28100000000000003</c:v>
                </c:pt>
                <c:pt idx="317">
                  <c:v>0.27500000000000002</c:v>
                </c:pt>
                <c:pt idx="318">
                  <c:v>0.27500000000000002</c:v>
                </c:pt>
                <c:pt idx="319">
                  <c:v>0.281667</c:v>
                </c:pt>
                <c:pt idx="320">
                  <c:v>0.27333299999999999</c:v>
                </c:pt>
                <c:pt idx="321">
                  <c:v>0.27433299999999999</c:v>
                </c:pt>
                <c:pt idx="322">
                  <c:v>0.27100000000000002</c:v>
                </c:pt>
                <c:pt idx="323">
                  <c:v>0.26666699999999999</c:v>
                </c:pt>
                <c:pt idx="324">
                  <c:v>0.26500000000000001</c:v>
                </c:pt>
                <c:pt idx="325">
                  <c:v>0.27600000000000002</c:v>
                </c:pt>
                <c:pt idx="326">
                  <c:v>0.27266699999999999</c:v>
                </c:pt>
                <c:pt idx="327">
                  <c:v>0.28000000000000003</c:v>
                </c:pt>
                <c:pt idx="328">
                  <c:v>0.28666700000000001</c:v>
                </c:pt>
                <c:pt idx="329">
                  <c:v>0.26600000000000001</c:v>
                </c:pt>
                <c:pt idx="330">
                  <c:v>0.28100000000000003</c:v>
                </c:pt>
                <c:pt idx="331">
                  <c:v>0.26900000000000002</c:v>
                </c:pt>
                <c:pt idx="332">
                  <c:v>0.25766699999999998</c:v>
                </c:pt>
                <c:pt idx="333">
                  <c:v>0.27333299999999999</c:v>
                </c:pt>
                <c:pt idx="334">
                  <c:v>0.282333</c:v>
                </c:pt>
                <c:pt idx="335">
                  <c:v>0.28100000000000003</c:v>
                </c:pt>
                <c:pt idx="336">
                  <c:v>0.276333</c:v>
                </c:pt>
                <c:pt idx="337">
                  <c:v>0.27133299999999999</c:v>
                </c:pt>
                <c:pt idx="338">
                  <c:v>0.284667</c:v>
                </c:pt>
                <c:pt idx="339">
                  <c:v>0.27700000000000002</c:v>
                </c:pt>
                <c:pt idx="340">
                  <c:v>0.28199999999999997</c:v>
                </c:pt>
                <c:pt idx="341">
                  <c:v>0.28666700000000001</c:v>
                </c:pt>
                <c:pt idx="342">
                  <c:v>0.26933299999999999</c:v>
                </c:pt>
                <c:pt idx="343">
                  <c:v>0.277667</c:v>
                </c:pt>
                <c:pt idx="344">
                  <c:v>0.28666700000000001</c:v>
                </c:pt>
                <c:pt idx="345">
                  <c:v>0.29099999999999998</c:v>
                </c:pt>
                <c:pt idx="346">
                  <c:v>0.279333</c:v>
                </c:pt>
                <c:pt idx="347">
                  <c:v>0.28933300000000001</c:v>
                </c:pt>
                <c:pt idx="348">
                  <c:v>0.28199999999999997</c:v>
                </c:pt>
                <c:pt idx="349">
                  <c:v>0.27166699999999999</c:v>
                </c:pt>
                <c:pt idx="350">
                  <c:v>0.280333</c:v>
                </c:pt>
                <c:pt idx="351">
                  <c:v>0.27266699999999999</c:v>
                </c:pt>
                <c:pt idx="352">
                  <c:v>0.286333</c:v>
                </c:pt>
                <c:pt idx="353">
                  <c:v>0.27900000000000003</c:v>
                </c:pt>
                <c:pt idx="354">
                  <c:v>0.278333</c:v>
                </c:pt>
                <c:pt idx="355">
                  <c:v>0.29199999999999998</c:v>
                </c:pt>
                <c:pt idx="356">
                  <c:v>0.28966700000000001</c:v>
                </c:pt>
                <c:pt idx="357">
                  <c:v>0.28399999999999997</c:v>
                </c:pt>
                <c:pt idx="358">
                  <c:v>0.278333</c:v>
                </c:pt>
                <c:pt idx="359">
                  <c:v>0.26900000000000002</c:v>
                </c:pt>
                <c:pt idx="360">
                  <c:v>0.27366699999999999</c:v>
                </c:pt>
                <c:pt idx="361">
                  <c:v>0.28299999999999997</c:v>
                </c:pt>
                <c:pt idx="362">
                  <c:v>0.28299999999999997</c:v>
                </c:pt>
                <c:pt idx="363">
                  <c:v>0.27</c:v>
                </c:pt>
                <c:pt idx="364">
                  <c:v>0.275667</c:v>
                </c:pt>
                <c:pt idx="365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F-4F84-94DF-2E56D11800E8}"/>
            </c:ext>
          </c:extLst>
        </c:ser>
        <c:ser>
          <c:idx val="2"/>
          <c:order val="2"/>
          <c:tx>
            <c:strRef>
              <c:f>Новое!$Q$2</c:f>
              <c:strCache>
                <c:ptCount val="1"/>
                <c:pt idx="0">
                  <c:v>Протекает ровно две жидкости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Новое!$Q$3:$Q$368</c:f>
              <c:numCache>
                <c:formatCode>0.0000</c:formatCode>
                <c:ptCount val="366"/>
                <c:pt idx="0">
                  <c:v>4.3333299999999998E-2</c:v>
                </c:pt>
                <c:pt idx="1">
                  <c:v>0.10033300000000001</c:v>
                </c:pt>
                <c:pt idx="2">
                  <c:v>0.14266699999999999</c:v>
                </c:pt>
                <c:pt idx="3">
                  <c:v>0.16933300000000001</c:v>
                </c:pt>
                <c:pt idx="4">
                  <c:v>0.21333299999999999</c:v>
                </c:pt>
                <c:pt idx="5">
                  <c:v>0.23133300000000001</c:v>
                </c:pt>
                <c:pt idx="6">
                  <c:v>0.248667</c:v>
                </c:pt>
                <c:pt idx="7">
                  <c:v>0.277667</c:v>
                </c:pt>
                <c:pt idx="8">
                  <c:v>0.28833300000000001</c:v>
                </c:pt>
                <c:pt idx="9">
                  <c:v>0.30066700000000002</c:v>
                </c:pt>
                <c:pt idx="10">
                  <c:v>0.30766700000000002</c:v>
                </c:pt>
                <c:pt idx="11">
                  <c:v>0.313</c:v>
                </c:pt>
                <c:pt idx="12">
                  <c:v>0.32433299999999998</c:v>
                </c:pt>
                <c:pt idx="13">
                  <c:v>0.33800000000000002</c:v>
                </c:pt>
                <c:pt idx="14">
                  <c:v>0.33900000000000002</c:v>
                </c:pt>
                <c:pt idx="15">
                  <c:v>0.34399999999999997</c:v>
                </c:pt>
                <c:pt idx="16">
                  <c:v>0.35766700000000001</c:v>
                </c:pt>
                <c:pt idx="17">
                  <c:v>0.35366700000000001</c:v>
                </c:pt>
                <c:pt idx="18">
                  <c:v>0.348667</c:v>
                </c:pt>
                <c:pt idx="19">
                  <c:v>0.36399999999999999</c:v>
                </c:pt>
                <c:pt idx="20">
                  <c:v>0.373</c:v>
                </c:pt>
                <c:pt idx="21">
                  <c:v>0.35433300000000001</c:v>
                </c:pt>
                <c:pt idx="22">
                  <c:v>0.37166700000000003</c:v>
                </c:pt>
                <c:pt idx="23">
                  <c:v>0.37533300000000003</c:v>
                </c:pt>
                <c:pt idx="24">
                  <c:v>0.39266699999999999</c:v>
                </c:pt>
                <c:pt idx="25">
                  <c:v>0.39166699999999999</c:v>
                </c:pt>
                <c:pt idx="26">
                  <c:v>0.39766699999999999</c:v>
                </c:pt>
                <c:pt idx="27">
                  <c:v>0.38666699999999998</c:v>
                </c:pt>
                <c:pt idx="28">
                  <c:v>0.40033299999999999</c:v>
                </c:pt>
                <c:pt idx="29">
                  <c:v>0.40400000000000003</c:v>
                </c:pt>
                <c:pt idx="30">
                  <c:v>0.41199999999999998</c:v>
                </c:pt>
                <c:pt idx="31">
                  <c:v>0.39366699999999999</c:v>
                </c:pt>
                <c:pt idx="32">
                  <c:v>0.38400000000000001</c:v>
                </c:pt>
                <c:pt idx="33">
                  <c:v>0.41299999999999998</c:v>
                </c:pt>
                <c:pt idx="34">
                  <c:v>0.402333</c:v>
                </c:pt>
                <c:pt idx="35">
                  <c:v>0.41499999999999998</c:v>
                </c:pt>
                <c:pt idx="36">
                  <c:v>0.42399999999999999</c:v>
                </c:pt>
                <c:pt idx="37">
                  <c:v>0.403333</c:v>
                </c:pt>
                <c:pt idx="38">
                  <c:v>0.40699999999999997</c:v>
                </c:pt>
                <c:pt idx="39">
                  <c:v>0.39566699999999999</c:v>
                </c:pt>
                <c:pt idx="40">
                  <c:v>0.407333</c:v>
                </c:pt>
                <c:pt idx="41">
                  <c:v>0.42133300000000001</c:v>
                </c:pt>
                <c:pt idx="42">
                  <c:v>0.410667</c:v>
                </c:pt>
                <c:pt idx="43">
                  <c:v>0.41533300000000001</c:v>
                </c:pt>
                <c:pt idx="44">
                  <c:v>0.41399999999999998</c:v>
                </c:pt>
                <c:pt idx="45">
                  <c:v>0.42366700000000002</c:v>
                </c:pt>
                <c:pt idx="46">
                  <c:v>0.409333</c:v>
                </c:pt>
                <c:pt idx="47">
                  <c:v>0.42966700000000002</c:v>
                </c:pt>
                <c:pt idx="48">
                  <c:v>0.42599999999999999</c:v>
                </c:pt>
                <c:pt idx="49">
                  <c:v>0.43433300000000002</c:v>
                </c:pt>
                <c:pt idx="50">
                  <c:v>0.42566700000000002</c:v>
                </c:pt>
                <c:pt idx="51">
                  <c:v>0.42799999999999999</c:v>
                </c:pt>
                <c:pt idx="52">
                  <c:v>0.42099999999999999</c:v>
                </c:pt>
                <c:pt idx="53">
                  <c:v>0.43266700000000002</c:v>
                </c:pt>
                <c:pt idx="54">
                  <c:v>0.42566700000000002</c:v>
                </c:pt>
                <c:pt idx="55">
                  <c:v>0.43133300000000002</c:v>
                </c:pt>
                <c:pt idx="56">
                  <c:v>0.42</c:v>
                </c:pt>
                <c:pt idx="57">
                  <c:v>0.41433300000000001</c:v>
                </c:pt>
                <c:pt idx="58">
                  <c:v>0.42466700000000002</c:v>
                </c:pt>
                <c:pt idx="59">
                  <c:v>0.435</c:v>
                </c:pt>
                <c:pt idx="60">
                  <c:v>0.43066700000000002</c:v>
                </c:pt>
                <c:pt idx="61">
                  <c:v>0.439</c:v>
                </c:pt>
                <c:pt idx="62">
                  <c:v>0.433</c:v>
                </c:pt>
                <c:pt idx="63">
                  <c:v>0.42899999999999999</c:v>
                </c:pt>
                <c:pt idx="64">
                  <c:v>0.43933299999999997</c:v>
                </c:pt>
                <c:pt idx="65">
                  <c:v>0.44700000000000001</c:v>
                </c:pt>
                <c:pt idx="66">
                  <c:v>0.44</c:v>
                </c:pt>
                <c:pt idx="67">
                  <c:v>0.42866700000000002</c:v>
                </c:pt>
                <c:pt idx="68">
                  <c:v>0.40500000000000003</c:v>
                </c:pt>
                <c:pt idx="69">
                  <c:v>0.41233300000000001</c:v>
                </c:pt>
                <c:pt idx="70">
                  <c:v>0.42033300000000001</c:v>
                </c:pt>
                <c:pt idx="71">
                  <c:v>0.44</c:v>
                </c:pt>
                <c:pt idx="72">
                  <c:v>0.44466699999999998</c:v>
                </c:pt>
                <c:pt idx="73">
                  <c:v>0.443</c:v>
                </c:pt>
                <c:pt idx="74">
                  <c:v>0.45166699999999999</c:v>
                </c:pt>
                <c:pt idx="75">
                  <c:v>0.43333300000000002</c:v>
                </c:pt>
                <c:pt idx="76">
                  <c:v>0.44900000000000001</c:v>
                </c:pt>
                <c:pt idx="77">
                  <c:v>0.43766699999999997</c:v>
                </c:pt>
                <c:pt idx="78">
                  <c:v>0.434</c:v>
                </c:pt>
                <c:pt idx="79">
                  <c:v>0.42333300000000001</c:v>
                </c:pt>
                <c:pt idx="80">
                  <c:v>0.43099999999999999</c:v>
                </c:pt>
                <c:pt idx="81">
                  <c:v>0.44966699999999998</c:v>
                </c:pt>
                <c:pt idx="82">
                  <c:v>0.44733299999999998</c:v>
                </c:pt>
                <c:pt idx="83">
                  <c:v>0.43</c:v>
                </c:pt>
                <c:pt idx="84">
                  <c:v>0.43766699999999997</c:v>
                </c:pt>
                <c:pt idx="85">
                  <c:v>0.43833299999999997</c:v>
                </c:pt>
                <c:pt idx="86">
                  <c:v>0.44666699999999998</c:v>
                </c:pt>
                <c:pt idx="87">
                  <c:v>0.43466700000000003</c:v>
                </c:pt>
                <c:pt idx="88">
                  <c:v>0.44066699999999998</c:v>
                </c:pt>
                <c:pt idx="89">
                  <c:v>0.44866699999999998</c:v>
                </c:pt>
                <c:pt idx="90">
                  <c:v>0.43666700000000003</c:v>
                </c:pt>
                <c:pt idx="91">
                  <c:v>0.44366699999999998</c:v>
                </c:pt>
                <c:pt idx="92">
                  <c:v>0.442</c:v>
                </c:pt>
                <c:pt idx="93">
                  <c:v>0.44333299999999998</c:v>
                </c:pt>
                <c:pt idx="94">
                  <c:v>0.44533299999999998</c:v>
                </c:pt>
                <c:pt idx="95">
                  <c:v>0.45066699999999998</c:v>
                </c:pt>
                <c:pt idx="96">
                  <c:v>0.437</c:v>
                </c:pt>
                <c:pt idx="97">
                  <c:v>0.43333300000000002</c:v>
                </c:pt>
                <c:pt idx="98">
                  <c:v>0.44966699999999998</c:v>
                </c:pt>
                <c:pt idx="99">
                  <c:v>0.44833299999999998</c:v>
                </c:pt>
                <c:pt idx="100">
                  <c:v>0.44866699999999998</c:v>
                </c:pt>
                <c:pt idx="101">
                  <c:v>0.44700000000000001</c:v>
                </c:pt>
                <c:pt idx="102">
                  <c:v>0.45333299999999999</c:v>
                </c:pt>
                <c:pt idx="103">
                  <c:v>0.43133300000000002</c:v>
                </c:pt>
                <c:pt idx="104">
                  <c:v>0.43166700000000002</c:v>
                </c:pt>
                <c:pt idx="105">
                  <c:v>0.43833299999999997</c:v>
                </c:pt>
                <c:pt idx="106">
                  <c:v>0.432</c:v>
                </c:pt>
                <c:pt idx="107">
                  <c:v>0.45133299999999998</c:v>
                </c:pt>
                <c:pt idx="108">
                  <c:v>0.44266699999999998</c:v>
                </c:pt>
                <c:pt idx="109">
                  <c:v>0.44833299999999998</c:v>
                </c:pt>
                <c:pt idx="110">
                  <c:v>0.44766699999999998</c:v>
                </c:pt>
                <c:pt idx="111">
                  <c:v>0.43133300000000002</c:v>
                </c:pt>
                <c:pt idx="112">
                  <c:v>0.43366700000000002</c:v>
                </c:pt>
                <c:pt idx="113">
                  <c:v>0.43966699999999997</c:v>
                </c:pt>
                <c:pt idx="114">
                  <c:v>0.43966699999999997</c:v>
                </c:pt>
                <c:pt idx="115">
                  <c:v>0.44500000000000001</c:v>
                </c:pt>
                <c:pt idx="116">
                  <c:v>0.44866699999999998</c:v>
                </c:pt>
                <c:pt idx="117">
                  <c:v>0.43366700000000002</c:v>
                </c:pt>
                <c:pt idx="118">
                  <c:v>0.46066699999999999</c:v>
                </c:pt>
                <c:pt idx="119">
                  <c:v>0.439</c:v>
                </c:pt>
                <c:pt idx="120">
                  <c:v>0.43766699999999997</c:v>
                </c:pt>
                <c:pt idx="121">
                  <c:v>0.44233299999999998</c:v>
                </c:pt>
                <c:pt idx="122">
                  <c:v>0.44566699999999998</c:v>
                </c:pt>
                <c:pt idx="123">
                  <c:v>0.43766699999999997</c:v>
                </c:pt>
                <c:pt idx="124">
                  <c:v>0.45566699999999999</c:v>
                </c:pt>
                <c:pt idx="125">
                  <c:v>0.441</c:v>
                </c:pt>
                <c:pt idx="126">
                  <c:v>0.45400000000000001</c:v>
                </c:pt>
                <c:pt idx="127">
                  <c:v>0.44333299999999998</c:v>
                </c:pt>
                <c:pt idx="128">
                  <c:v>0.44966699999999998</c:v>
                </c:pt>
                <c:pt idx="129">
                  <c:v>0.438</c:v>
                </c:pt>
                <c:pt idx="130">
                  <c:v>0.45633299999999999</c:v>
                </c:pt>
                <c:pt idx="131">
                  <c:v>0.43533300000000003</c:v>
                </c:pt>
                <c:pt idx="132">
                  <c:v>0.45366699999999999</c:v>
                </c:pt>
                <c:pt idx="133">
                  <c:v>0.43</c:v>
                </c:pt>
                <c:pt idx="134">
                  <c:v>0.44033299999999997</c:v>
                </c:pt>
                <c:pt idx="135">
                  <c:v>0.44700000000000001</c:v>
                </c:pt>
                <c:pt idx="136">
                  <c:v>0.43233300000000002</c:v>
                </c:pt>
                <c:pt idx="137">
                  <c:v>0.43633300000000003</c:v>
                </c:pt>
                <c:pt idx="138">
                  <c:v>0.44366699999999998</c:v>
                </c:pt>
                <c:pt idx="139">
                  <c:v>0.44700000000000001</c:v>
                </c:pt>
                <c:pt idx="140">
                  <c:v>0.45400000000000001</c:v>
                </c:pt>
                <c:pt idx="141">
                  <c:v>0.43566700000000003</c:v>
                </c:pt>
                <c:pt idx="142">
                  <c:v>0.42899999999999999</c:v>
                </c:pt>
                <c:pt idx="143">
                  <c:v>0.43766699999999997</c:v>
                </c:pt>
                <c:pt idx="144">
                  <c:v>0.44633299999999998</c:v>
                </c:pt>
                <c:pt idx="145">
                  <c:v>0.43966699999999997</c:v>
                </c:pt>
                <c:pt idx="146">
                  <c:v>0.43566700000000003</c:v>
                </c:pt>
                <c:pt idx="147">
                  <c:v>0.45400000000000001</c:v>
                </c:pt>
                <c:pt idx="148">
                  <c:v>0.42099999999999999</c:v>
                </c:pt>
                <c:pt idx="149">
                  <c:v>0.44133299999999998</c:v>
                </c:pt>
                <c:pt idx="150">
                  <c:v>0.44633299999999998</c:v>
                </c:pt>
                <c:pt idx="151">
                  <c:v>0.45233299999999999</c:v>
                </c:pt>
                <c:pt idx="152">
                  <c:v>0.44733299999999998</c:v>
                </c:pt>
                <c:pt idx="153">
                  <c:v>0.42266700000000001</c:v>
                </c:pt>
                <c:pt idx="154">
                  <c:v>0.47399999999999998</c:v>
                </c:pt>
                <c:pt idx="155">
                  <c:v>0.437</c:v>
                </c:pt>
                <c:pt idx="156">
                  <c:v>0.43366700000000002</c:v>
                </c:pt>
                <c:pt idx="157">
                  <c:v>0.436</c:v>
                </c:pt>
                <c:pt idx="158">
                  <c:v>0.44333299999999998</c:v>
                </c:pt>
                <c:pt idx="159">
                  <c:v>0.44500000000000001</c:v>
                </c:pt>
                <c:pt idx="160">
                  <c:v>0.44433299999999998</c:v>
                </c:pt>
                <c:pt idx="161">
                  <c:v>0.43099999999999999</c:v>
                </c:pt>
                <c:pt idx="162">
                  <c:v>0.44666699999999998</c:v>
                </c:pt>
                <c:pt idx="163">
                  <c:v>0.44733299999999998</c:v>
                </c:pt>
                <c:pt idx="164">
                  <c:v>0.44433299999999998</c:v>
                </c:pt>
                <c:pt idx="165">
                  <c:v>0.43766699999999997</c:v>
                </c:pt>
                <c:pt idx="166">
                  <c:v>0.44933299999999998</c:v>
                </c:pt>
                <c:pt idx="167">
                  <c:v>0.43833299999999997</c:v>
                </c:pt>
                <c:pt idx="168">
                  <c:v>0.44400000000000001</c:v>
                </c:pt>
                <c:pt idx="169">
                  <c:v>0.43933299999999997</c:v>
                </c:pt>
                <c:pt idx="170">
                  <c:v>0.45300000000000001</c:v>
                </c:pt>
                <c:pt idx="171">
                  <c:v>0.44133299999999998</c:v>
                </c:pt>
                <c:pt idx="172">
                  <c:v>0.45933299999999999</c:v>
                </c:pt>
                <c:pt idx="173">
                  <c:v>0.43466700000000003</c:v>
                </c:pt>
                <c:pt idx="174">
                  <c:v>0.44266699999999998</c:v>
                </c:pt>
                <c:pt idx="175">
                  <c:v>0.438</c:v>
                </c:pt>
                <c:pt idx="176">
                  <c:v>0.43933299999999997</c:v>
                </c:pt>
                <c:pt idx="177">
                  <c:v>0.45600000000000002</c:v>
                </c:pt>
                <c:pt idx="178">
                  <c:v>0.441</c:v>
                </c:pt>
                <c:pt idx="179">
                  <c:v>0.45</c:v>
                </c:pt>
                <c:pt idx="180">
                  <c:v>0.45833299999999999</c:v>
                </c:pt>
                <c:pt idx="181">
                  <c:v>0.45366699999999999</c:v>
                </c:pt>
                <c:pt idx="182">
                  <c:v>0.44333299999999998</c:v>
                </c:pt>
                <c:pt idx="183">
                  <c:v>0.43633300000000003</c:v>
                </c:pt>
                <c:pt idx="184">
                  <c:v>0.45166699999999999</c:v>
                </c:pt>
                <c:pt idx="185">
                  <c:v>0.44</c:v>
                </c:pt>
                <c:pt idx="186">
                  <c:v>0.43633300000000003</c:v>
                </c:pt>
                <c:pt idx="187">
                  <c:v>0.46166699999999999</c:v>
                </c:pt>
                <c:pt idx="188">
                  <c:v>0.45033299999999998</c:v>
                </c:pt>
                <c:pt idx="189">
                  <c:v>0.45433299999999999</c:v>
                </c:pt>
                <c:pt idx="190">
                  <c:v>0.44333299999999998</c:v>
                </c:pt>
                <c:pt idx="191">
                  <c:v>0.44233299999999998</c:v>
                </c:pt>
                <c:pt idx="192">
                  <c:v>0.43866699999999997</c:v>
                </c:pt>
                <c:pt idx="193">
                  <c:v>0.42066700000000001</c:v>
                </c:pt>
                <c:pt idx="194">
                  <c:v>0.44900000000000001</c:v>
                </c:pt>
                <c:pt idx="195">
                  <c:v>0.442</c:v>
                </c:pt>
                <c:pt idx="196">
                  <c:v>0.46133299999999999</c:v>
                </c:pt>
                <c:pt idx="197">
                  <c:v>0.43133300000000002</c:v>
                </c:pt>
                <c:pt idx="198">
                  <c:v>0.44766699999999998</c:v>
                </c:pt>
                <c:pt idx="199">
                  <c:v>0.44566699999999998</c:v>
                </c:pt>
                <c:pt idx="200">
                  <c:v>0.43</c:v>
                </c:pt>
                <c:pt idx="201">
                  <c:v>0.435</c:v>
                </c:pt>
                <c:pt idx="202">
                  <c:v>0.45300000000000001</c:v>
                </c:pt>
                <c:pt idx="203">
                  <c:v>0.436</c:v>
                </c:pt>
                <c:pt idx="204">
                  <c:v>0.45100000000000001</c:v>
                </c:pt>
                <c:pt idx="205">
                  <c:v>0.434</c:v>
                </c:pt>
                <c:pt idx="206">
                  <c:v>0.44866699999999998</c:v>
                </c:pt>
                <c:pt idx="207">
                  <c:v>0.45300000000000001</c:v>
                </c:pt>
                <c:pt idx="208">
                  <c:v>0.44366699999999998</c:v>
                </c:pt>
                <c:pt idx="209">
                  <c:v>0.44733299999999998</c:v>
                </c:pt>
                <c:pt idx="210">
                  <c:v>0.43866699999999997</c:v>
                </c:pt>
                <c:pt idx="211">
                  <c:v>0.43866699999999997</c:v>
                </c:pt>
                <c:pt idx="212">
                  <c:v>0.437</c:v>
                </c:pt>
                <c:pt idx="213">
                  <c:v>0.44633299999999998</c:v>
                </c:pt>
                <c:pt idx="214">
                  <c:v>0.43</c:v>
                </c:pt>
                <c:pt idx="215">
                  <c:v>0.44</c:v>
                </c:pt>
                <c:pt idx="216">
                  <c:v>0.436</c:v>
                </c:pt>
                <c:pt idx="217">
                  <c:v>0.43433300000000002</c:v>
                </c:pt>
                <c:pt idx="218">
                  <c:v>0.45900000000000002</c:v>
                </c:pt>
                <c:pt idx="219">
                  <c:v>0.46166699999999999</c:v>
                </c:pt>
                <c:pt idx="220">
                  <c:v>0.45166699999999999</c:v>
                </c:pt>
                <c:pt idx="221">
                  <c:v>0.43333300000000002</c:v>
                </c:pt>
                <c:pt idx="222">
                  <c:v>0.435</c:v>
                </c:pt>
                <c:pt idx="223">
                  <c:v>0.43266700000000002</c:v>
                </c:pt>
                <c:pt idx="224">
                  <c:v>0.44400000000000001</c:v>
                </c:pt>
                <c:pt idx="225">
                  <c:v>0.43966699999999997</c:v>
                </c:pt>
                <c:pt idx="226">
                  <c:v>0.44566699999999998</c:v>
                </c:pt>
                <c:pt idx="227">
                  <c:v>0.42533300000000002</c:v>
                </c:pt>
                <c:pt idx="228">
                  <c:v>0.44333299999999998</c:v>
                </c:pt>
                <c:pt idx="229">
                  <c:v>0.45033299999999998</c:v>
                </c:pt>
                <c:pt idx="230">
                  <c:v>0.42699999999999999</c:v>
                </c:pt>
                <c:pt idx="231">
                  <c:v>0.44500000000000001</c:v>
                </c:pt>
                <c:pt idx="232">
                  <c:v>0.43733300000000003</c:v>
                </c:pt>
                <c:pt idx="233">
                  <c:v>0.43733300000000003</c:v>
                </c:pt>
                <c:pt idx="234">
                  <c:v>0.44633299999999998</c:v>
                </c:pt>
                <c:pt idx="235">
                  <c:v>0.435</c:v>
                </c:pt>
                <c:pt idx="236">
                  <c:v>0.45566699999999999</c:v>
                </c:pt>
                <c:pt idx="237">
                  <c:v>0.44400000000000001</c:v>
                </c:pt>
                <c:pt idx="238">
                  <c:v>0.42833300000000002</c:v>
                </c:pt>
                <c:pt idx="239">
                  <c:v>0.42533300000000002</c:v>
                </c:pt>
                <c:pt idx="240">
                  <c:v>0.43966699999999997</c:v>
                </c:pt>
                <c:pt idx="241">
                  <c:v>0.44833299999999998</c:v>
                </c:pt>
                <c:pt idx="242">
                  <c:v>0.43766699999999997</c:v>
                </c:pt>
                <c:pt idx="243">
                  <c:v>0.43933299999999997</c:v>
                </c:pt>
                <c:pt idx="244">
                  <c:v>0.44566699999999998</c:v>
                </c:pt>
                <c:pt idx="245">
                  <c:v>0.43866699999999997</c:v>
                </c:pt>
                <c:pt idx="246">
                  <c:v>0.43733300000000003</c:v>
                </c:pt>
                <c:pt idx="247">
                  <c:v>0.43733300000000003</c:v>
                </c:pt>
                <c:pt idx="248">
                  <c:v>0.43833299999999997</c:v>
                </c:pt>
                <c:pt idx="249">
                  <c:v>0.43666700000000003</c:v>
                </c:pt>
                <c:pt idx="250">
                  <c:v>0.45066699999999998</c:v>
                </c:pt>
                <c:pt idx="251">
                  <c:v>0.44733299999999998</c:v>
                </c:pt>
                <c:pt idx="252">
                  <c:v>0.43133300000000002</c:v>
                </c:pt>
                <c:pt idx="253">
                  <c:v>0.442</c:v>
                </c:pt>
                <c:pt idx="254">
                  <c:v>0.45066699999999998</c:v>
                </c:pt>
                <c:pt idx="255">
                  <c:v>0.45166699999999999</c:v>
                </c:pt>
                <c:pt idx="256">
                  <c:v>0.44866699999999998</c:v>
                </c:pt>
                <c:pt idx="257">
                  <c:v>0.45333299999999999</c:v>
                </c:pt>
                <c:pt idx="258">
                  <c:v>0.43966699999999997</c:v>
                </c:pt>
                <c:pt idx="259">
                  <c:v>0.44733299999999998</c:v>
                </c:pt>
                <c:pt idx="260">
                  <c:v>0.43633300000000003</c:v>
                </c:pt>
                <c:pt idx="261">
                  <c:v>0.44166699999999998</c:v>
                </c:pt>
                <c:pt idx="262">
                  <c:v>0.44</c:v>
                </c:pt>
                <c:pt idx="263">
                  <c:v>0.43233300000000002</c:v>
                </c:pt>
                <c:pt idx="264">
                  <c:v>0.43333300000000002</c:v>
                </c:pt>
                <c:pt idx="265">
                  <c:v>0.42299999999999999</c:v>
                </c:pt>
                <c:pt idx="266">
                  <c:v>0.441</c:v>
                </c:pt>
                <c:pt idx="267">
                  <c:v>0.43966699999999997</c:v>
                </c:pt>
                <c:pt idx="268">
                  <c:v>0.43033300000000002</c:v>
                </c:pt>
                <c:pt idx="269">
                  <c:v>0.45100000000000001</c:v>
                </c:pt>
                <c:pt idx="270">
                  <c:v>0.45166699999999999</c:v>
                </c:pt>
                <c:pt idx="271">
                  <c:v>0.41499999999999998</c:v>
                </c:pt>
                <c:pt idx="272">
                  <c:v>0.43733300000000003</c:v>
                </c:pt>
                <c:pt idx="273">
                  <c:v>0.45300000000000001</c:v>
                </c:pt>
                <c:pt idx="274">
                  <c:v>0.44533299999999998</c:v>
                </c:pt>
                <c:pt idx="275">
                  <c:v>0.44466699999999998</c:v>
                </c:pt>
                <c:pt idx="276">
                  <c:v>0.42633300000000002</c:v>
                </c:pt>
                <c:pt idx="277">
                  <c:v>0.44700000000000001</c:v>
                </c:pt>
                <c:pt idx="278">
                  <c:v>0.442</c:v>
                </c:pt>
                <c:pt idx="279">
                  <c:v>0.45666699999999999</c:v>
                </c:pt>
                <c:pt idx="280">
                  <c:v>0.43866699999999997</c:v>
                </c:pt>
                <c:pt idx="281">
                  <c:v>0.45333299999999999</c:v>
                </c:pt>
                <c:pt idx="282">
                  <c:v>0.42433300000000002</c:v>
                </c:pt>
                <c:pt idx="283">
                  <c:v>0.44366699999999998</c:v>
                </c:pt>
                <c:pt idx="284">
                  <c:v>0.42533300000000002</c:v>
                </c:pt>
                <c:pt idx="285">
                  <c:v>0.43066700000000002</c:v>
                </c:pt>
                <c:pt idx="286">
                  <c:v>0.44733299999999998</c:v>
                </c:pt>
                <c:pt idx="287">
                  <c:v>0.44466699999999998</c:v>
                </c:pt>
                <c:pt idx="288">
                  <c:v>0.437</c:v>
                </c:pt>
                <c:pt idx="289">
                  <c:v>0.43533300000000003</c:v>
                </c:pt>
                <c:pt idx="290">
                  <c:v>0.43633300000000003</c:v>
                </c:pt>
                <c:pt idx="291">
                  <c:v>0.45600000000000002</c:v>
                </c:pt>
                <c:pt idx="292">
                  <c:v>0.43133300000000002</c:v>
                </c:pt>
                <c:pt idx="293">
                  <c:v>0.43833299999999997</c:v>
                </c:pt>
                <c:pt idx="294">
                  <c:v>0.44133299999999998</c:v>
                </c:pt>
                <c:pt idx="295">
                  <c:v>0.44133299999999998</c:v>
                </c:pt>
                <c:pt idx="296">
                  <c:v>0.42899999999999999</c:v>
                </c:pt>
                <c:pt idx="297">
                  <c:v>0.443</c:v>
                </c:pt>
                <c:pt idx="298">
                  <c:v>0.43266700000000002</c:v>
                </c:pt>
                <c:pt idx="299">
                  <c:v>0.43666700000000003</c:v>
                </c:pt>
                <c:pt idx="300">
                  <c:v>0.43433300000000002</c:v>
                </c:pt>
                <c:pt idx="301">
                  <c:v>0.44133299999999998</c:v>
                </c:pt>
                <c:pt idx="302">
                  <c:v>0.42099999999999999</c:v>
                </c:pt>
                <c:pt idx="303">
                  <c:v>0.439</c:v>
                </c:pt>
                <c:pt idx="304">
                  <c:v>0.42633300000000002</c:v>
                </c:pt>
                <c:pt idx="305">
                  <c:v>0.43466700000000003</c:v>
                </c:pt>
                <c:pt idx="306">
                  <c:v>0.43833299999999997</c:v>
                </c:pt>
                <c:pt idx="307">
                  <c:v>0.44700000000000001</c:v>
                </c:pt>
                <c:pt idx="308">
                  <c:v>0.44433299999999998</c:v>
                </c:pt>
                <c:pt idx="309">
                  <c:v>0.44133299999999998</c:v>
                </c:pt>
                <c:pt idx="310">
                  <c:v>0.43766699999999997</c:v>
                </c:pt>
                <c:pt idx="311">
                  <c:v>0.44700000000000001</c:v>
                </c:pt>
                <c:pt idx="312">
                  <c:v>0.44366699999999998</c:v>
                </c:pt>
                <c:pt idx="313">
                  <c:v>0.43</c:v>
                </c:pt>
                <c:pt idx="314">
                  <c:v>0.42766700000000002</c:v>
                </c:pt>
                <c:pt idx="315">
                  <c:v>0.43533300000000003</c:v>
                </c:pt>
                <c:pt idx="316">
                  <c:v>0.42166700000000001</c:v>
                </c:pt>
                <c:pt idx="317">
                  <c:v>0.438</c:v>
                </c:pt>
                <c:pt idx="318">
                  <c:v>0.43933299999999997</c:v>
                </c:pt>
                <c:pt idx="319">
                  <c:v>0.42666700000000002</c:v>
                </c:pt>
                <c:pt idx="320">
                  <c:v>0.43566700000000003</c:v>
                </c:pt>
                <c:pt idx="321">
                  <c:v>0.43166700000000002</c:v>
                </c:pt>
                <c:pt idx="322">
                  <c:v>0.44766699999999998</c:v>
                </c:pt>
                <c:pt idx="323">
                  <c:v>0.44700000000000001</c:v>
                </c:pt>
                <c:pt idx="324">
                  <c:v>0.43533300000000003</c:v>
                </c:pt>
                <c:pt idx="325">
                  <c:v>0.44</c:v>
                </c:pt>
                <c:pt idx="326">
                  <c:v>0.43466700000000003</c:v>
                </c:pt>
                <c:pt idx="327">
                  <c:v>0.433</c:v>
                </c:pt>
                <c:pt idx="328">
                  <c:v>0.41933300000000001</c:v>
                </c:pt>
                <c:pt idx="329">
                  <c:v>0.45</c:v>
                </c:pt>
                <c:pt idx="330">
                  <c:v>0.42799999999999999</c:v>
                </c:pt>
                <c:pt idx="331">
                  <c:v>0.435</c:v>
                </c:pt>
                <c:pt idx="332">
                  <c:v>0.45666699999999999</c:v>
                </c:pt>
                <c:pt idx="333">
                  <c:v>0.42466700000000002</c:v>
                </c:pt>
                <c:pt idx="334">
                  <c:v>0.43433300000000002</c:v>
                </c:pt>
                <c:pt idx="335">
                  <c:v>0.43233300000000002</c:v>
                </c:pt>
                <c:pt idx="336">
                  <c:v>0.44400000000000001</c:v>
                </c:pt>
                <c:pt idx="337">
                  <c:v>0.43233300000000002</c:v>
                </c:pt>
                <c:pt idx="338">
                  <c:v>0.44700000000000001</c:v>
                </c:pt>
                <c:pt idx="339">
                  <c:v>0.43933299999999997</c:v>
                </c:pt>
                <c:pt idx="340">
                  <c:v>0.43333300000000002</c:v>
                </c:pt>
                <c:pt idx="341">
                  <c:v>0.43833299999999997</c:v>
                </c:pt>
                <c:pt idx="342">
                  <c:v>0.43566700000000003</c:v>
                </c:pt>
                <c:pt idx="343">
                  <c:v>0.43166700000000002</c:v>
                </c:pt>
                <c:pt idx="344">
                  <c:v>0.42866700000000002</c:v>
                </c:pt>
                <c:pt idx="345">
                  <c:v>0.42966700000000002</c:v>
                </c:pt>
                <c:pt idx="346">
                  <c:v>0.441</c:v>
                </c:pt>
                <c:pt idx="347">
                  <c:v>0.43133300000000002</c:v>
                </c:pt>
                <c:pt idx="348">
                  <c:v>0.43933299999999997</c:v>
                </c:pt>
                <c:pt idx="349">
                  <c:v>0.434</c:v>
                </c:pt>
                <c:pt idx="350">
                  <c:v>0.42166700000000001</c:v>
                </c:pt>
                <c:pt idx="351">
                  <c:v>0.46233299999999999</c:v>
                </c:pt>
                <c:pt idx="352">
                  <c:v>0.43066700000000002</c:v>
                </c:pt>
                <c:pt idx="353">
                  <c:v>0.43866699999999997</c:v>
                </c:pt>
                <c:pt idx="354">
                  <c:v>0.42966700000000002</c:v>
                </c:pt>
                <c:pt idx="355">
                  <c:v>0.41666700000000001</c:v>
                </c:pt>
                <c:pt idx="356">
                  <c:v>0.43433300000000002</c:v>
                </c:pt>
                <c:pt idx="357">
                  <c:v>0.43433300000000002</c:v>
                </c:pt>
                <c:pt idx="358">
                  <c:v>0.43066700000000002</c:v>
                </c:pt>
                <c:pt idx="359">
                  <c:v>0.45266699999999999</c:v>
                </c:pt>
                <c:pt idx="360">
                  <c:v>0.442</c:v>
                </c:pt>
                <c:pt idx="361">
                  <c:v>0.43566700000000003</c:v>
                </c:pt>
                <c:pt idx="362">
                  <c:v>0.44666699999999998</c:v>
                </c:pt>
                <c:pt idx="363">
                  <c:v>0.44933299999999998</c:v>
                </c:pt>
                <c:pt idx="364">
                  <c:v>0.45</c:v>
                </c:pt>
                <c:pt idx="365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F-4F84-94DF-2E56D11800E8}"/>
            </c:ext>
          </c:extLst>
        </c:ser>
        <c:ser>
          <c:idx val="3"/>
          <c:order val="3"/>
          <c:tx>
            <c:strRef>
              <c:f>Новое!$R$2</c:f>
              <c:strCache>
                <c:ptCount val="1"/>
                <c:pt idx="0">
                  <c:v>Протекают три жидкости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Новое!$R$3:$R$368</c:f>
              <c:numCache>
                <c:formatCode>0.0000</c:formatCode>
                <c:ptCount val="366"/>
                <c:pt idx="0">
                  <c:v>0.95599999999999996</c:v>
                </c:pt>
                <c:pt idx="1">
                  <c:v>0.89633300000000005</c:v>
                </c:pt>
                <c:pt idx="2">
                  <c:v>0.84599999999999997</c:v>
                </c:pt>
                <c:pt idx="3">
                  <c:v>0.81566700000000003</c:v>
                </c:pt>
                <c:pt idx="4">
                  <c:v>0.76800000000000002</c:v>
                </c:pt>
                <c:pt idx="5">
                  <c:v>0.74133300000000002</c:v>
                </c:pt>
                <c:pt idx="6">
                  <c:v>0.720333</c:v>
                </c:pt>
                <c:pt idx="7">
                  <c:v>0.68899999999999995</c:v>
                </c:pt>
                <c:pt idx="8">
                  <c:v>0.67066700000000001</c:v>
                </c:pt>
                <c:pt idx="9">
                  <c:v>0.64833300000000005</c:v>
                </c:pt>
                <c:pt idx="10">
                  <c:v>0.63566699999999998</c:v>
                </c:pt>
                <c:pt idx="11">
                  <c:v>0.63366699999999998</c:v>
                </c:pt>
                <c:pt idx="12">
                  <c:v>0.61499999999999999</c:v>
                </c:pt>
                <c:pt idx="13">
                  <c:v>0.589333</c:v>
                </c:pt>
                <c:pt idx="14">
                  <c:v>0.58866700000000005</c:v>
                </c:pt>
                <c:pt idx="15">
                  <c:v>0.57633299999999998</c:v>
                </c:pt>
                <c:pt idx="16">
                  <c:v>0.55766700000000002</c:v>
                </c:pt>
                <c:pt idx="17">
                  <c:v>0.55633299999999997</c:v>
                </c:pt>
                <c:pt idx="18">
                  <c:v>0.56033299999999997</c:v>
                </c:pt>
                <c:pt idx="19">
                  <c:v>0.54566700000000001</c:v>
                </c:pt>
                <c:pt idx="20">
                  <c:v>0.52700000000000002</c:v>
                </c:pt>
                <c:pt idx="21">
                  <c:v>0.54966700000000002</c:v>
                </c:pt>
                <c:pt idx="22">
                  <c:v>0.52900000000000003</c:v>
                </c:pt>
                <c:pt idx="23">
                  <c:v>0.51733300000000004</c:v>
                </c:pt>
                <c:pt idx="24">
                  <c:v>0.50766699999999998</c:v>
                </c:pt>
                <c:pt idx="25">
                  <c:v>0.504</c:v>
                </c:pt>
                <c:pt idx="26">
                  <c:v>0.49166700000000002</c:v>
                </c:pt>
                <c:pt idx="27">
                  <c:v>0.48533300000000001</c:v>
                </c:pt>
                <c:pt idx="28">
                  <c:v>0.48233300000000001</c:v>
                </c:pt>
                <c:pt idx="29">
                  <c:v>0.48033300000000001</c:v>
                </c:pt>
                <c:pt idx="30">
                  <c:v>0.45400000000000001</c:v>
                </c:pt>
                <c:pt idx="31">
                  <c:v>0.47633300000000001</c:v>
                </c:pt>
                <c:pt idx="32">
                  <c:v>0.49066700000000002</c:v>
                </c:pt>
                <c:pt idx="33">
                  <c:v>0.46133299999999999</c:v>
                </c:pt>
                <c:pt idx="34">
                  <c:v>0.46700000000000003</c:v>
                </c:pt>
                <c:pt idx="35">
                  <c:v>0.463667</c:v>
                </c:pt>
                <c:pt idx="36">
                  <c:v>0.44466699999999998</c:v>
                </c:pt>
                <c:pt idx="37">
                  <c:v>0.45300000000000001</c:v>
                </c:pt>
                <c:pt idx="38">
                  <c:v>0.45433299999999999</c:v>
                </c:pt>
                <c:pt idx="39">
                  <c:v>0.44333299999999998</c:v>
                </c:pt>
                <c:pt idx="40">
                  <c:v>0.43533300000000003</c:v>
                </c:pt>
                <c:pt idx="41">
                  <c:v>0.42199999999999999</c:v>
                </c:pt>
                <c:pt idx="42">
                  <c:v>0.43066700000000002</c:v>
                </c:pt>
                <c:pt idx="43">
                  <c:v>0.42333300000000001</c:v>
                </c:pt>
                <c:pt idx="44">
                  <c:v>0.43633300000000003</c:v>
                </c:pt>
                <c:pt idx="45">
                  <c:v>0.42033300000000001</c:v>
                </c:pt>
                <c:pt idx="46">
                  <c:v>0.42399999999999999</c:v>
                </c:pt>
                <c:pt idx="47">
                  <c:v>0.410667</c:v>
                </c:pt>
                <c:pt idx="48">
                  <c:v>0.41633300000000001</c:v>
                </c:pt>
                <c:pt idx="49">
                  <c:v>0.402333</c:v>
                </c:pt>
                <c:pt idx="50">
                  <c:v>0.40300000000000002</c:v>
                </c:pt>
                <c:pt idx="51">
                  <c:v>0.40100000000000002</c:v>
                </c:pt>
                <c:pt idx="52">
                  <c:v>0.402333</c:v>
                </c:pt>
                <c:pt idx="53">
                  <c:v>0.40200000000000002</c:v>
                </c:pt>
                <c:pt idx="54">
                  <c:v>0.404333</c:v>
                </c:pt>
                <c:pt idx="55">
                  <c:v>0.402667</c:v>
                </c:pt>
                <c:pt idx="56">
                  <c:v>0.402667</c:v>
                </c:pt>
                <c:pt idx="57">
                  <c:v>0.410667</c:v>
                </c:pt>
                <c:pt idx="58">
                  <c:v>0.39766699999999999</c:v>
                </c:pt>
                <c:pt idx="59">
                  <c:v>0.38166699999999998</c:v>
                </c:pt>
                <c:pt idx="60">
                  <c:v>0.38366699999999998</c:v>
                </c:pt>
                <c:pt idx="61">
                  <c:v>0.38600000000000001</c:v>
                </c:pt>
                <c:pt idx="62">
                  <c:v>0.37466699999999997</c:v>
                </c:pt>
                <c:pt idx="63">
                  <c:v>0.38900000000000001</c:v>
                </c:pt>
                <c:pt idx="64">
                  <c:v>0.377</c:v>
                </c:pt>
                <c:pt idx="65">
                  <c:v>0.37533300000000003</c:v>
                </c:pt>
                <c:pt idx="66">
                  <c:v>0.35199999999999998</c:v>
                </c:pt>
                <c:pt idx="67">
                  <c:v>0.377</c:v>
                </c:pt>
                <c:pt idx="68">
                  <c:v>0.38700000000000001</c:v>
                </c:pt>
                <c:pt idx="69">
                  <c:v>0.39433299999999999</c:v>
                </c:pt>
                <c:pt idx="70">
                  <c:v>0.38333299999999998</c:v>
                </c:pt>
                <c:pt idx="71">
                  <c:v>0.37466699999999997</c:v>
                </c:pt>
                <c:pt idx="72">
                  <c:v>0.36666700000000002</c:v>
                </c:pt>
                <c:pt idx="73">
                  <c:v>0.36433300000000002</c:v>
                </c:pt>
                <c:pt idx="74">
                  <c:v>0.34699999999999998</c:v>
                </c:pt>
                <c:pt idx="75">
                  <c:v>0.36533300000000002</c:v>
                </c:pt>
                <c:pt idx="76">
                  <c:v>0.348667</c:v>
                </c:pt>
                <c:pt idx="77">
                  <c:v>0.35466700000000001</c:v>
                </c:pt>
                <c:pt idx="78">
                  <c:v>0.37133300000000002</c:v>
                </c:pt>
                <c:pt idx="79">
                  <c:v>0.35799999999999998</c:v>
                </c:pt>
                <c:pt idx="80">
                  <c:v>0.36299999999999999</c:v>
                </c:pt>
                <c:pt idx="81">
                  <c:v>0.341333</c:v>
                </c:pt>
                <c:pt idx="82">
                  <c:v>0.347667</c:v>
                </c:pt>
                <c:pt idx="83">
                  <c:v>0.35799999999999998</c:v>
                </c:pt>
                <c:pt idx="84">
                  <c:v>0.35599999999999998</c:v>
                </c:pt>
                <c:pt idx="85">
                  <c:v>0.36133300000000002</c:v>
                </c:pt>
                <c:pt idx="86">
                  <c:v>0.342667</c:v>
                </c:pt>
                <c:pt idx="87">
                  <c:v>0.35366700000000001</c:v>
                </c:pt>
                <c:pt idx="88">
                  <c:v>0.34799999999999998</c:v>
                </c:pt>
                <c:pt idx="89">
                  <c:v>0.33366699999999999</c:v>
                </c:pt>
                <c:pt idx="90">
                  <c:v>0.35199999999999998</c:v>
                </c:pt>
                <c:pt idx="91">
                  <c:v>0.34200000000000003</c:v>
                </c:pt>
                <c:pt idx="92">
                  <c:v>0.33233299999999999</c:v>
                </c:pt>
                <c:pt idx="93">
                  <c:v>0.349333</c:v>
                </c:pt>
                <c:pt idx="94">
                  <c:v>0.34100000000000003</c:v>
                </c:pt>
                <c:pt idx="95">
                  <c:v>0.32966699999999999</c:v>
                </c:pt>
                <c:pt idx="96">
                  <c:v>0.343667</c:v>
                </c:pt>
                <c:pt idx="97">
                  <c:v>0.340667</c:v>
                </c:pt>
                <c:pt idx="98">
                  <c:v>0.32433299999999998</c:v>
                </c:pt>
                <c:pt idx="99">
                  <c:v>0.31633299999999998</c:v>
                </c:pt>
                <c:pt idx="100">
                  <c:v>0.32066699999999998</c:v>
                </c:pt>
                <c:pt idx="101">
                  <c:v>0.31933299999999998</c:v>
                </c:pt>
                <c:pt idx="102">
                  <c:v>0.32366699999999998</c:v>
                </c:pt>
                <c:pt idx="103">
                  <c:v>0.32333299999999998</c:v>
                </c:pt>
                <c:pt idx="104">
                  <c:v>0.33066699999999999</c:v>
                </c:pt>
                <c:pt idx="105">
                  <c:v>0.32266699999999998</c:v>
                </c:pt>
                <c:pt idx="106">
                  <c:v>0.33166699999999999</c:v>
                </c:pt>
                <c:pt idx="107">
                  <c:v>0.31766699999999998</c:v>
                </c:pt>
                <c:pt idx="108">
                  <c:v>0.32366699999999998</c:v>
                </c:pt>
                <c:pt idx="109">
                  <c:v>0.32400000000000001</c:v>
                </c:pt>
                <c:pt idx="110">
                  <c:v>0.32033299999999998</c:v>
                </c:pt>
                <c:pt idx="111">
                  <c:v>0.33166699999999999</c:v>
                </c:pt>
                <c:pt idx="112">
                  <c:v>0.32200000000000001</c:v>
                </c:pt>
                <c:pt idx="113">
                  <c:v>0.32</c:v>
                </c:pt>
                <c:pt idx="114">
                  <c:v>0.30266700000000002</c:v>
                </c:pt>
                <c:pt idx="115">
                  <c:v>0.32533299999999998</c:v>
                </c:pt>
                <c:pt idx="116">
                  <c:v>0.32766699999999999</c:v>
                </c:pt>
                <c:pt idx="117">
                  <c:v>0.31933299999999998</c:v>
                </c:pt>
                <c:pt idx="118">
                  <c:v>0.30966700000000003</c:v>
                </c:pt>
                <c:pt idx="119">
                  <c:v>0.31900000000000001</c:v>
                </c:pt>
                <c:pt idx="120">
                  <c:v>0.32500000000000001</c:v>
                </c:pt>
                <c:pt idx="121">
                  <c:v>0.32066699999999998</c:v>
                </c:pt>
                <c:pt idx="122">
                  <c:v>0.316</c:v>
                </c:pt>
                <c:pt idx="123">
                  <c:v>0.307</c:v>
                </c:pt>
                <c:pt idx="124">
                  <c:v>0.30099999999999999</c:v>
                </c:pt>
                <c:pt idx="125">
                  <c:v>0.31333299999999997</c:v>
                </c:pt>
                <c:pt idx="126">
                  <c:v>0.30266700000000002</c:v>
                </c:pt>
                <c:pt idx="127">
                  <c:v>0.31433299999999997</c:v>
                </c:pt>
                <c:pt idx="128">
                  <c:v>0.29733300000000001</c:v>
                </c:pt>
                <c:pt idx="129">
                  <c:v>0.30933300000000002</c:v>
                </c:pt>
                <c:pt idx="130">
                  <c:v>0.30033300000000002</c:v>
                </c:pt>
                <c:pt idx="131">
                  <c:v>0.31733299999999998</c:v>
                </c:pt>
                <c:pt idx="132">
                  <c:v>0.30099999999999999</c:v>
                </c:pt>
                <c:pt idx="133">
                  <c:v>0.30466700000000002</c:v>
                </c:pt>
                <c:pt idx="134">
                  <c:v>0.30199999999999999</c:v>
                </c:pt>
                <c:pt idx="135">
                  <c:v>0.30433300000000002</c:v>
                </c:pt>
                <c:pt idx="136">
                  <c:v>0.30599999999999999</c:v>
                </c:pt>
                <c:pt idx="137">
                  <c:v>0.29533300000000001</c:v>
                </c:pt>
                <c:pt idx="138">
                  <c:v>0.29766700000000001</c:v>
                </c:pt>
                <c:pt idx="139">
                  <c:v>0.29699999999999999</c:v>
                </c:pt>
                <c:pt idx="140">
                  <c:v>0.29233300000000001</c:v>
                </c:pt>
                <c:pt idx="141">
                  <c:v>0.29833300000000001</c:v>
                </c:pt>
                <c:pt idx="142">
                  <c:v>0.3</c:v>
                </c:pt>
                <c:pt idx="143">
                  <c:v>0.30099999999999999</c:v>
                </c:pt>
                <c:pt idx="144">
                  <c:v>0.30299999999999999</c:v>
                </c:pt>
                <c:pt idx="145">
                  <c:v>0.29199999999999998</c:v>
                </c:pt>
                <c:pt idx="146">
                  <c:v>0.30233300000000002</c:v>
                </c:pt>
                <c:pt idx="147">
                  <c:v>0.27233299999999999</c:v>
                </c:pt>
                <c:pt idx="148">
                  <c:v>0.30599999999999999</c:v>
                </c:pt>
                <c:pt idx="149">
                  <c:v>0.29099999999999998</c:v>
                </c:pt>
                <c:pt idx="150">
                  <c:v>0.280333</c:v>
                </c:pt>
                <c:pt idx="151">
                  <c:v>0.28766700000000001</c:v>
                </c:pt>
                <c:pt idx="152">
                  <c:v>0.29399999999999998</c:v>
                </c:pt>
                <c:pt idx="153">
                  <c:v>0.30733300000000002</c:v>
                </c:pt>
                <c:pt idx="154">
                  <c:v>0.26466699999999999</c:v>
                </c:pt>
                <c:pt idx="155">
                  <c:v>0.29966700000000002</c:v>
                </c:pt>
                <c:pt idx="156">
                  <c:v>0.29733300000000001</c:v>
                </c:pt>
                <c:pt idx="157">
                  <c:v>0.29233300000000001</c:v>
                </c:pt>
                <c:pt idx="158">
                  <c:v>0.280667</c:v>
                </c:pt>
                <c:pt idx="159">
                  <c:v>0.27166699999999999</c:v>
                </c:pt>
                <c:pt idx="160">
                  <c:v>0.27900000000000003</c:v>
                </c:pt>
                <c:pt idx="161">
                  <c:v>0.29566700000000001</c:v>
                </c:pt>
                <c:pt idx="162">
                  <c:v>0.28799999999999998</c:v>
                </c:pt>
                <c:pt idx="163">
                  <c:v>0.280667</c:v>
                </c:pt>
                <c:pt idx="164">
                  <c:v>0.28799999999999998</c:v>
                </c:pt>
                <c:pt idx="165">
                  <c:v>0.29033300000000001</c:v>
                </c:pt>
                <c:pt idx="166">
                  <c:v>0.28000000000000003</c:v>
                </c:pt>
                <c:pt idx="167">
                  <c:v>0.284667</c:v>
                </c:pt>
                <c:pt idx="168">
                  <c:v>0.281667</c:v>
                </c:pt>
                <c:pt idx="169">
                  <c:v>0.29066700000000001</c:v>
                </c:pt>
                <c:pt idx="170">
                  <c:v>0.27400000000000002</c:v>
                </c:pt>
                <c:pt idx="171">
                  <c:v>0.282667</c:v>
                </c:pt>
                <c:pt idx="172">
                  <c:v>0.278667</c:v>
                </c:pt>
                <c:pt idx="173">
                  <c:v>0.284333</c:v>
                </c:pt>
                <c:pt idx="174">
                  <c:v>0.286333</c:v>
                </c:pt>
                <c:pt idx="175">
                  <c:v>0.28799999999999998</c:v>
                </c:pt>
                <c:pt idx="176">
                  <c:v>0.26333299999999998</c:v>
                </c:pt>
                <c:pt idx="177">
                  <c:v>0.279333</c:v>
                </c:pt>
                <c:pt idx="178">
                  <c:v>0.27366699999999999</c:v>
                </c:pt>
                <c:pt idx="179">
                  <c:v>0.278667</c:v>
                </c:pt>
                <c:pt idx="180">
                  <c:v>0.27133299999999999</c:v>
                </c:pt>
                <c:pt idx="181">
                  <c:v>0.255</c:v>
                </c:pt>
                <c:pt idx="182">
                  <c:v>0.28000000000000003</c:v>
                </c:pt>
                <c:pt idx="183">
                  <c:v>0.282667</c:v>
                </c:pt>
                <c:pt idx="184">
                  <c:v>0.27700000000000002</c:v>
                </c:pt>
                <c:pt idx="185">
                  <c:v>0.28733300000000001</c:v>
                </c:pt>
                <c:pt idx="186">
                  <c:v>0.27333299999999999</c:v>
                </c:pt>
                <c:pt idx="187">
                  <c:v>0.26900000000000002</c:v>
                </c:pt>
                <c:pt idx="188">
                  <c:v>0.26633299999999999</c:v>
                </c:pt>
                <c:pt idx="189">
                  <c:v>0.26633299999999999</c:v>
                </c:pt>
                <c:pt idx="190">
                  <c:v>0.26933299999999999</c:v>
                </c:pt>
                <c:pt idx="191">
                  <c:v>0.27300000000000002</c:v>
                </c:pt>
                <c:pt idx="192">
                  <c:v>0.276333</c:v>
                </c:pt>
                <c:pt idx="193">
                  <c:v>0.285333</c:v>
                </c:pt>
                <c:pt idx="194">
                  <c:v>0.26666699999999999</c:v>
                </c:pt>
                <c:pt idx="195">
                  <c:v>0.27033299999999999</c:v>
                </c:pt>
                <c:pt idx="196">
                  <c:v>0.249667</c:v>
                </c:pt>
                <c:pt idx="197">
                  <c:v>0.283667</c:v>
                </c:pt>
                <c:pt idx="198">
                  <c:v>0.26833299999999999</c:v>
                </c:pt>
                <c:pt idx="199">
                  <c:v>0.26800000000000002</c:v>
                </c:pt>
                <c:pt idx="200">
                  <c:v>0.26466699999999999</c:v>
                </c:pt>
                <c:pt idx="201">
                  <c:v>0.27700000000000002</c:v>
                </c:pt>
                <c:pt idx="202">
                  <c:v>0.25566699999999998</c:v>
                </c:pt>
                <c:pt idx="203">
                  <c:v>0.26400000000000001</c:v>
                </c:pt>
                <c:pt idx="204">
                  <c:v>0.26733299999999999</c:v>
                </c:pt>
                <c:pt idx="205">
                  <c:v>0.27100000000000002</c:v>
                </c:pt>
                <c:pt idx="206">
                  <c:v>0.25900000000000001</c:v>
                </c:pt>
                <c:pt idx="207">
                  <c:v>0.25766699999999998</c:v>
                </c:pt>
                <c:pt idx="208">
                  <c:v>0.26333299999999998</c:v>
                </c:pt>
                <c:pt idx="209">
                  <c:v>0.26133299999999998</c:v>
                </c:pt>
                <c:pt idx="210">
                  <c:v>0.26566699999999999</c:v>
                </c:pt>
                <c:pt idx="211">
                  <c:v>0.25900000000000001</c:v>
                </c:pt>
                <c:pt idx="212">
                  <c:v>0.26966699999999999</c:v>
                </c:pt>
                <c:pt idx="213">
                  <c:v>0.26700000000000002</c:v>
                </c:pt>
                <c:pt idx="214">
                  <c:v>0.26266699999999998</c:v>
                </c:pt>
                <c:pt idx="215">
                  <c:v>0.26600000000000001</c:v>
                </c:pt>
                <c:pt idx="216">
                  <c:v>0.26800000000000002</c:v>
                </c:pt>
                <c:pt idx="217">
                  <c:v>0.26800000000000002</c:v>
                </c:pt>
                <c:pt idx="218">
                  <c:v>0.25566699999999998</c:v>
                </c:pt>
                <c:pt idx="219">
                  <c:v>0.245333</c:v>
                </c:pt>
                <c:pt idx="220">
                  <c:v>0.25433299999999998</c:v>
                </c:pt>
                <c:pt idx="221">
                  <c:v>0.27</c:v>
                </c:pt>
                <c:pt idx="222">
                  <c:v>0.26800000000000002</c:v>
                </c:pt>
                <c:pt idx="223">
                  <c:v>0.26400000000000001</c:v>
                </c:pt>
                <c:pt idx="224">
                  <c:v>0.247</c:v>
                </c:pt>
                <c:pt idx="225">
                  <c:v>0.25366699999999998</c:v>
                </c:pt>
                <c:pt idx="226">
                  <c:v>0.25366699999999998</c:v>
                </c:pt>
                <c:pt idx="227">
                  <c:v>0.26766699999999999</c:v>
                </c:pt>
                <c:pt idx="228">
                  <c:v>0.25600000000000001</c:v>
                </c:pt>
                <c:pt idx="229">
                  <c:v>0.25766699999999998</c:v>
                </c:pt>
                <c:pt idx="230">
                  <c:v>0.26966699999999999</c:v>
                </c:pt>
                <c:pt idx="231">
                  <c:v>0.249667</c:v>
                </c:pt>
                <c:pt idx="232">
                  <c:v>0.25</c:v>
                </c:pt>
                <c:pt idx="233">
                  <c:v>0.26133299999999998</c:v>
                </c:pt>
                <c:pt idx="234">
                  <c:v>0.248</c:v>
                </c:pt>
                <c:pt idx="235">
                  <c:v>0.25366699999999998</c:v>
                </c:pt>
                <c:pt idx="236">
                  <c:v>0.245</c:v>
                </c:pt>
                <c:pt idx="237">
                  <c:v>0.246333</c:v>
                </c:pt>
                <c:pt idx="238">
                  <c:v>0.251</c:v>
                </c:pt>
                <c:pt idx="239">
                  <c:v>0.25466699999999998</c:v>
                </c:pt>
                <c:pt idx="240">
                  <c:v>0.253</c:v>
                </c:pt>
                <c:pt idx="241">
                  <c:v>0.25466699999999998</c:v>
                </c:pt>
                <c:pt idx="242">
                  <c:v>0.25033300000000003</c:v>
                </c:pt>
                <c:pt idx="243">
                  <c:v>0.25433299999999998</c:v>
                </c:pt>
                <c:pt idx="244">
                  <c:v>0.24333299999999999</c:v>
                </c:pt>
                <c:pt idx="245">
                  <c:v>0.24</c:v>
                </c:pt>
                <c:pt idx="246">
                  <c:v>0.255</c:v>
                </c:pt>
                <c:pt idx="247">
                  <c:v>0.246</c:v>
                </c:pt>
                <c:pt idx="248">
                  <c:v>0.25700000000000001</c:v>
                </c:pt>
                <c:pt idx="249">
                  <c:v>0.23599999999999999</c:v>
                </c:pt>
                <c:pt idx="250">
                  <c:v>0.245</c:v>
                </c:pt>
                <c:pt idx="251">
                  <c:v>0.23833299999999999</c:v>
                </c:pt>
                <c:pt idx="252">
                  <c:v>0.25866699999999998</c:v>
                </c:pt>
                <c:pt idx="253">
                  <c:v>0.23733299999999999</c:v>
                </c:pt>
                <c:pt idx="254">
                  <c:v>0.245667</c:v>
                </c:pt>
                <c:pt idx="255">
                  <c:v>0.247333</c:v>
                </c:pt>
                <c:pt idx="256">
                  <c:v>0.23866699999999999</c:v>
                </c:pt>
                <c:pt idx="257">
                  <c:v>0.24066699999999999</c:v>
                </c:pt>
                <c:pt idx="258">
                  <c:v>0.23766699999999999</c:v>
                </c:pt>
                <c:pt idx="259">
                  <c:v>0.246</c:v>
                </c:pt>
                <c:pt idx="260">
                  <c:v>0.25166699999999997</c:v>
                </c:pt>
                <c:pt idx="261">
                  <c:v>0.24433299999999999</c:v>
                </c:pt>
                <c:pt idx="262">
                  <c:v>0.245333</c:v>
                </c:pt>
                <c:pt idx="263">
                  <c:v>0.25033300000000003</c:v>
                </c:pt>
                <c:pt idx="264">
                  <c:v>0.25333299999999997</c:v>
                </c:pt>
                <c:pt idx="265">
                  <c:v>0.25966699999999998</c:v>
                </c:pt>
                <c:pt idx="266">
                  <c:v>0.24266699999999999</c:v>
                </c:pt>
                <c:pt idx="267">
                  <c:v>0.248667</c:v>
                </c:pt>
                <c:pt idx="268">
                  <c:v>0.26466699999999999</c:v>
                </c:pt>
                <c:pt idx="269">
                  <c:v>0.24</c:v>
                </c:pt>
                <c:pt idx="270">
                  <c:v>0.23666699999999999</c:v>
                </c:pt>
                <c:pt idx="271">
                  <c:v>0.25866699999999998</c:v>
                </c:pt>
                <c:pt idx="272">
                  <c:v>0.25133299999999997</c:v>
                </c:pt>
                <c:pt idx="273">
                  <c:v>0.23833299999999999</c:v>
                </c:pt>
                <c:pt idx="274">
                  <c:v>0.23766699999999999</c:v>
                </c:pt>
                <c:pt idx="275">
                  <c:v>0.23433300000000001</c:v>
                </c:pt>
                <c:pt idx="276">
                  <c:v>0.246333</c:v>
                </c:pt>
                <c:pt idx="277">
                  <c:v>0.25133299999999997</c:v>
                </c:pt>
                <c:pt idx="278">
                  <c:v>0.23899999999999999</c:v>
                </c:pt>
                <c:pt idx="279">
                  <c:v>0.23400000000000001</c:v>
                </c:pt>
                <c:pt idx="280">
                  <c:v>0.249333</c:v>
                </c:pt>
                <c:pt idx="281">
                  <c:v>0.23666699999999999</c:v>
                </c:pt>
                <c:pt idx="282">
                  <c:v>0.24166699999999999</c:v>
                </c:pt>
                <c:pt idx="283">
                  <c:v>0.23499999999999999</c:v>
                </c:pt>
                <c:pt idx="284">
                  <c:v>0.25833299999999998</c:v>
                </c:pt>
                <c:pt idx="285">
                  <c:v>0.249667</c:v>
                </c:pt>
                <c:pt idx="286">
                  <c:v>0.23499999999999999</c:v>
                </c:pt>
                <c:pt idx="287">
                  <c:v>0.23333300000000001</c:v>
                </c:pt>
                <c:pt idx="288">
                  <c:v>0.23866699999999999</c:v>
                </c:pt>
                <c:pt idx="289">
                  <c:v>0.23933299999999999</c:v>
                </c:pt>
                <c:pt idx="290">
                  <c:v>0.23066700000000001</c:v>
                </c:pt>
                <c:pt idx="291">
                  <c:v>0.23266700000000001</c:v>
                </c:pt>
                <c:pt idx="292">
                  <c:v>0.25333299999999997</c:v>
                </c:pt>
                <c:pt idx="293">
                  <c:v>0.23799999999999999</c:v>
                </c:pt>
                <c:pt idx="294">
                  <c:v>0.217333</c:v>
                </c:pt>
                <c:pt idx="295">
                  <c:v>0.24399999999999999</c:v>
                </c:pt>
                <c:pt idx="296">
                  <c:v>0.24066699999999999</c:v>
                </c:pt>
                <c:pt idx="297">
                  <c:v>0.23599999999999999</c:v>
                </c:pt>
                <c:pt idx="298">
                  <c:v>0.246667</c:v>
                </c:pt>
                <c:pt idx="299">
                  <c:v>0.245</c:v>
                </c:pt>
                <c:pt idx="300">
                  <c:v>0.22900000000000001</c:v>
                </c:pt>
                <c:pt idx="301">
                  <c:v>0.224333</c:v>
                </c:pt>
                <c:pt idx="302">
                  <c:v>0.23799999999999999</c:v>
                </c:pt>
                <c:pt idx="303">
                  <c:v>0.23066700000000001</c:v>
                </c:pt>
                <c:pt idx="304">
                  <c:v>0.23466699999999999</c:v>
                </c:pt>
                <c:pt idx="305">
                  <c:v>0.248</c:v>
                </c:pt>
                <c:pt idx="306">
                  <c:v>0.24166699999999999</c:v>
                </c:pt>
                <c:pt idx="307">
                  <c:v>0.22700000000000001</c:v>
                </c:pt>
                <c:pt idx="308">
                  <c:v>0.24166699999999999</c:v>
                </c:pt>
                <c:pt idx="309">
                  <c:v>0.22833300000000001</c:v>
                </c:pt>
                <c:pt idx="310">
                  <c:v>0.23066700000000001</c:v>
                </c:pt>
                <c:pt idx="311">
                  <c:v>0.222333</c:v>
                </c:pt>
                <c:pt idx="312">
                  <c:v>0.23566699999999999</c:v>
                </c:pt>
                <c:pt idx="313">
                  <c:v>0.249</c:v>
                </c:pt>
                <c:pt idx="314">
                  <c:v>0.24</c:v>
                </c:pt>
                <c:pt idx="315">
                  <c:v>0.23433300000000001</c:v>
                </c:pt>
                <c:pt idx="316">
                  <c:v>0.24099999999999999</c:v>
                </c:pt>
                <c:pt idx="317">
                  <c:v>0.22833300000000001</c:v>
                </c:pt>
                <c:pt idx="318">
                  <c:v>0.223667</c:v>
                </c:pt>
                <c:pt idx="319">
                  <c:v>0.23666699999999999</c:v>
                </c:pt>
                <c:pt idx="320">
                  <c:v>0.23433300000000001</c:v>
                </c:pt>
                <c:pt idx="321">
                  <c:v>0.23100000000000001</c:v>
                </c:pt>
                <c:pt idx="322">
                  <c:v>0.22800000000000001</c:v>
                </c:pt>
                <c:pt idx="323">
                  <c:v>0.22933300000000001</c:v>
                </c:pt>
                <c:pt idx="324">
                  <c:v>0.24066699999999999</c:v>
                </c:pt>
                <c:pt idx="325">
                  <c:v>0.23066700000000001</c:v>
                </c:pt>
                <c:pt idx="326">
                  <c:v>0.23200000000000001</c:v>
                </c:pt>
                <c:pt idx="327">
                  <c:v>0.22800000000000001</c:v>
                </c:pt>
                <c:pt idx="328">
                  <c:v>0.22833300000000001</c:v>
                </c:pt>
                <c:pt idx="329">
                  <c:v>0.22833300000000001</c:v>
                </c:pt>
                <c:pt idx="330">
                  <c:v>0.22966700000000001</c:v>
                </c:pt>
                <c:pt idx="331">
                  <c:v>0.23400000000000001</c:v>
                </c:pt>
                <c:pt idx="332">
                  <c:v>0.22900000000000001</c:v>
                </c:pt>
                <c:pt idx="333">
                  <c:v>0.24399999999999999</c:v>
                </c:pt>
                <c:pt idx="334">
                  <c:v>0.22600000000000001</c:v>
                </c:pt>
                <c:pt idx="335">
                  <c:v>0.23066700000000001</c:v>
                </c:pt>
                <c:pt idx="336">
                  <c:v>0.222667</c:v>
                </c:pt>
                <c:pt idx="337">
                  <c:v>0.23566699999999999</c:v>
                </c:pt>
                <c:pt idx="338">
                  <c:v>0.20933299999999999</c:v>
                </c:pt>
                <c:pt idx="339">
                  <c:v>0.22566700000000001</c:v>
                </c:pt>
                <c:pt idx="340">
                  <c:v>0.22600000000000001</c:v>
                </c:pt>
                <c:pt idx="341">
                  <c:v>0.220333</c:v>
                </c:pt>
                <c:pt idx="342">
                  <c:v>0.23466699999999999</c:v>
                </c:pt>
                <c:pt idx="343">
                  <c:v>0.23400000000000001</c:v>
                </c:pt>
                <c:pt idx="344">
                  <c:v>0.22633300000000001</c:v>
                </c:pt>
                <c:pt idx="345">
                  <c:v>0.22</c:v>
                </c:pt>
                <c:pt idx="346">
                  <c:v>0.22</c:v>
                </c:pt>
                <c:pt idx="347">
                  <c:v>0.223333</c:v>
                </c:pt>
                <c:pt idx="348">
                  <c:v>0.215333</c:v>
                </c:pt>
                <c:pt idx="349">
                  <c:v>0.23266700000000001</c:v>
                </c:pt>
                <c:pt idx="350">
                  <c:v>0.23233300000000001</c:v>
                </c:pt>
                <c:pt idx="351">
                  <c:v>0.20699999999999999</c:v>
                </c:pt>
                <c:pt idx="352">
                  <c:v>0.22933300000000001</c:v>
                </c:pt>
                <c:pt idx="353">
                  <c:v>0.22</c:v>
                </c:pt>
                <c:pt idx="354">
                  <c:v>0.22933300000000001</c:v>
                </c:pt>
                <c:pt idx="355">
                  <c:v>0.22500000000000001</c:v>
                </c:pt>
                <c:pt idx="356">
                  <c:v>0.214667</c:v>
                </c:pt>
                <c:pt idx="357">
                  <c:v>0.216667</c:v>
                </c:pt>
                <c:pt idx="358">
                  <c:v>0.22766700000000001</c:v>
                </c:pt>
                <c:pt idx="359">
                  <c:v>0.221</c:v>
                </c:pt>
                <c:pt idx="360">
                  <c:v>0.220667</c:v>
                </c:pt>
                <c:pt idx="361">
                  <c:v>0.214</c:v>
                </c:pt>
                <c:pt idx="362">
                  <c:v>0.20966699999999999</c:v>
                </c:pt>
                <c:pt idx="363">
                  <c:v>0.219</c:v>
                </c:pt>
                <c:pt idx="364">
                  <c:v>0.216333</c:v>
                </c:pt>
                <c:pt idx="365">
                  <c:v>0.216667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F-4F84-94DF-2E56D11800E8}"/>
            </c:ext>
          </c:extLst>
        </c:ser>
        <c:ser>
          <c:idx val="4"/>
          <c:order val="4"/>
          <c:tx>
            <c:strRef>
              <c:f>Новое!$S$2</c:f>
              <c:strCache>
                <c:ptCount val="1"/>
                <c:pt idx="0">
                  <c:v>Хотя бы одна жидкость протекает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Новое!$S$3:$S$368</c:f>
              <c:numCache>
                <c:formatCode>0.0000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0.99966666699999995</c:v>
                </c:pt>
                <c:pt idx="4">
                  <c:v>0.99966666699999995</c:v>
                </c:pt>
                <c:pt idx="5">
                  <c:v>0.99966666699999995</c:v>
                </c:pt>
                <c:pt idx="6">
                  <c:v>0.99866666999999998</c:v>
                </c:pt>
                <c:pt idx="7">
                  <c:v>0.99933333300000005</c:v>
                </c:pt>
                <c:pt idx="8">
                  <c:v>0.99833333000000002</c:v>
                </c:pt>
                <c:pt idx="9">
                  <c:v>0.99766666999999998</c:v>
                </c:pt>
                <c:pt idx="10">
                  <c:v>0.99733333000000002</c:v>
                </c:pt>
                <c:pt idx="11">
                  <c:v>0.99666666999999998</c:v>
                </c:pt>
                <c:pt idx="12">
                  <c:v>0.99666666999999998</c:v>
                </c:pt>
                <c:pt idx="13">
                  <c:v>0.99466666999999998</c:v>
                </c:pt>
                <c:pt idx="14">
                  <c:v>0.99666666999999998</c:v>
                </c:pt>
                <c:pt idx="15">
                  <c:v>0.99466666999999998</c:v>
                </c:pt>
                <c:pt idx="16">
                  <c:v>0.99633333000000002</c:v>
                </c:pt>
                <c:pt idx="17">
                  <c:v>0.99399999999999999</c:v>
                </c:pt>
                <c:pt idx="18">
                  <c:v>0.99366666999999997</c:v>
                </c:pt>
                <c:pt idx="19">
                  <c:v>0.99333333000000001</c:v>
                </c:pt>
                <c:pt idx="20">
                  <c:v>0.99266666999999997</c:v>
                </c:pt>
                <c:pt idx="21">
                  <c:v>0.99299999999999999</c:v>
                </c:pt>
                <c:pt idx="22">
                  <c:v>0.98799999999999999</c:v>
                </c:pt>
                <c:pt idx="23">
                  <c:v>0.99033333000000001</c:v>
                </c:pt>
                <c:pt idx="24">
                  <c:v>0.99233333000000001</c:v>
                </c:pt>
                <c:pt idx="25">
                  <c:v>0.99233333000000001</c:v>
                </c:pt>
                <c:pt idx="26">
                  <c:v>0.98933329999999997</c:v>
                </c:pt>
                <c:pt idx="27">
                  <c:v>0.98733329999999997</c:v>
                </c:pt>
                <c:pt idx="28">
                  <c:v>0.99066666999999997</c:v>
                </c:pt>
                <c:pt idx="29">
                  <c:v>0.98866670000000001</c:v>
                </c:pt>
                <c:pt idx="30">
                  <c:v>0.99066666999999997</c:v>
                </c:pt>
                <c:pt idx="31">
                  <c:v>0.99033333000000001</c:v>
                </c:pt>
                <c:pt idx="32">
                  <c:v>0.99</c:v>
                </c:pt>
                <c:pt idx="33">
                  <c:v>0.99199999999999999</c:v>
                </c:pt>
                <c:pt idx="34">
                  <c:v>0.98799999999999999</c:v>
                </c:pt>
                <c:pt idx="35">
                  <c:v>0.98766670000000001</c:v>
                </c:pt>
                <c:pt idx="36">
                  <c:v>0.98766670000000001</c:v>
                </c:pt>
                <c:pt idx="37">
                  <c:v>0.98766670000000001</c:v>
                </c:pt>
                <c:pt idx="38">
                  <c:v>0.98799999999999999</c:v>
                </c:pt>
                <c:pt idx="39">
                  <c:v>0.98466670000000001</c:v>
                </c:pt>
                <c:pt idx="40">
                  <c:v>0.98599999999999999</c:v>
                </c:pt>
                <c:pt idx="41">
                  <c:v>0.98466670000000001</c:v>
                </c:pt>
                <c:pt idx="42">
                  <c:v>0.9836667</c:v>
                </c:pt>
                <c:pt idx="43">
                  <c:v>0.98866670000000001</c:v>
                </c:pt>
                <c:pt idx="44">
                  <c:v>0.98733329999999997</c:v>
                </c:pt>
                <c:pt idx="45">
                  <c:v>0.98299999999999998</c:v>
                </c:pt>
                <c:pt idx="46">
                  <c:v>0.9826667</c:v>
                </c:pt>
                <c:pt idx="47">
                  <c:v>0.98599999999999999</c:v>
                </c:pt>
                <c:pt idx="48">
                  <c:v>0.99</c:v>
                </c:pt>
                <c:pt idx="49">
                  <c:v>0.98566670000000001</c:v>
                </c:pt>
                <c:pt idx="50">
                  <c:v>0.98533329999999997</c:v>
                </c:pt>
                <c:pt idx="51">
                  <c:v>0.9816667</c:v>
                </c:pt>
                <c:pt idx="52">
                  <c:v>0.98</c:v>
                </c:pt>
                <c:pt idx="53">
                  <c:v>0.9816667</c:v>
                </c:pt>
                <c:pt idx="54">
                  <c:v>0.9806667</c:v>
                </c:pt>
                <c:pt idx="55">
                  <c:v>0.98299999999999998</c:v>
                </c:pt>
                <c:pt idx="56">
                  <c:v>0.98566670000000001</c:v>
                </c:pt>
                <c:pt idx="57">
                  <c:v>0.9786667</c:v>
                </c:pt>
                <c:pt idx="58">
                  <c:v>0.98133329999999996</c:v>
                </c:pt>
                <c:pt idx="59">
                  <c:v>0.98133329999999996</c:v>
                </c:pt>
                <c:pt idx="60">
                  <c:v>0.98</c:v>
                </c:pt>
                <c:pt idx="61">
                  <c:v>0.9796667</c:v>
                </c:pt>
                <c:pt idx="62">
                  <c:v>0.98033329999999996</c:v>
                </c:pt>
                <c:pt idx="63">
                  <c:v>0.98133329999999996</c:v>
                </c:pt>
                <c:pt idx="64">
                  <c:v>0.98399999999999999</c:v>
                </c:pt>
                <c:pt idx="65">
                  <c:v>0.97699999999999998</c:v>
                </c:pt>
                <c:pt idx="66">
                  <c:v>0.97799999999999998</c:v>
                </c:pt>
                <c:pt idx="67">
                  <c:v>0.97933329999999996</c:v>
                </c:pt>
                <c:pt idx="68">
                  <c:v>0.97933329999999996</c:v>
                </c:pt>
                <c:pt idx="69">
                  <c:v>0.97399999999999998</c:v>
                </c:pt>
                <c:pt idx="70">
                  <c:v>0.9786667</c:v>
                </c:pt>
                <c:pt idx="71">
                  <c:v>0.9736667</c:v>
                </c:pt>
                <c:pt idx="72">
                  <c:v>0.97833329999999996</c:v>
                </c:pt>
                <c:pt idx="73">
                  <c:v>0.97533329999999996</c:v>
                </c:pt>
                <c:pt idx="74">
                  <c:v>0.97899999999999998</c:v>
                </c:pt>
                <c:pt idx="75">
                  <c:v>0.9736667</c:v>
                </c:pt>
                <c:pt idx="76">
                  <c:v>0.97599999999999998</c:v>
                </c:pt>
                <c:pt idx="77">
                  <c:v>0.97299999999999998</c:v>
                </c:pt>
                <c:pt idx="78">
                  <c:v>0.97733329999999996</c:v>
                </c:pt>
                <c:pt idx="79">
                  <c:v>0.97166669999999999</c:v>
                </c:pt>
                <c:pt idx="80">
                  <c:v>0.9756667</c:v>
                </c:pt>
                <c:pt idx="81">
                  <c:v>0.9746667</c:v>
                </c:pt>
                <c:pt idx="82">
                  <c:v>0.97599999999999998</c:v>
                </c:pt>
                <c:pt idx="83">
                  <c:v>0.96466669999999999</c:v>
                </c:pt>
                <c:pt idx="84">
                  <c:v>0.9776667</c:v>
                </c:pt>
                <c:pt idx="85">
                  <c:v>0.9776667</c:v>
                </c:pt>
                <c:pt idx="86">
                  <c:v>0.97166669999999999</c:v>
                </c:pt>
                <c:pt idx="87">
                  <c:v>0.97166669999999999</c:v>
                </c:pt>
                <c:pt idx="88">
                  <c:v>0.9726667</c:v>
                </c:pt>
                <c:pt idx="89">
                  <c:v>0.9766667</c:v>
                </c:pt>
                <c:pt idx="90">
                  <c:v>0.97633329999999996</c:v>
                </c:pt>
                <c:pt idx="91">
                  <c:v>0.9746667</c:v>
                </c:pt>
                <c:pt idx="92">
                  <c:v>0.9736667</c:v>
                </c:pt>
                <c:pt idx="93">
                  <c:v>0.97233329999999996</c:v>
                </c:pt>
                <c:pt idx="94">
                  <c:v>0.96866669999999999</c:v>
                </c:pt>
                <c:pt idx="95">
                  <c:v>0.97633329999999996</c:v>
                </c:pt>
                <c:pt idx="96">
                  <c:v>0.97599999999999998</c:v>
                </c:pt>
                <c:pt idx="97">
                  <c:v>0.97199999999999998</c:v>
                </c:pt>
                <c:pt idx="98">
                  <c:v>0.97399999999999998</c:v>
                </c:pt>
                <c:pt idx="99">
                  <c:v>0.97233329999999996</c:v>
                </c:pt>
                <c:pt idx="100">
                  <c:v>0.96966669999999999</c:v>
                </c:pt>
                <c:pt idx="101">
                  <c:v>0.96666669999999999</c:v>
                </c:pt>
                <c:pt idx="102">
                  <c:v>0.97033329999999995</c:v>
                </c:pt>
                <c:pt idx="103">
                  <c:v>0.96766669999999999</c:v>
                </c:pt>
                <c:pt idx="104">
                  <c:v>0.97099999999999997</c:v>
                </c:pt>
                <c:pt idx="105">
                  <c:v>0.96166669999999999</c:v>
                </c:pt>
                <c:pt idx="106">
                  <c:v>0.9726667</c:v>
                </c:pt>
                <c:pt idx="107">
                  <c:v>0.96833329999999995</c:v>
                </c:pt>
                <c:pt idx="108">
                  <c:v>0.97333329999999996</c:v>
                </c:pt>
                <c:pt idx="109">
                  <c:v>0.96933329999999995</c:v>
                </c:pt>
                <c:pt idx="110">
                  <c:v>0.96966669999999999</c:v>
                </c:pt>
                <c:pt idx="111">
                  <c:v>0.97</c:v>
                </c:pt>
                <c:pt idx="112">
                  <c:v>0.97</c:v>
                </c:pt>
                <c:pt idx="113">
                  <c:v>0.96766669999999999</c:v>
                </c:pt>
                <c:pt idx="114">
                  <c:v>0.96533329999999995</c:v>
                </c:pt>
                <c:pt idx="115">
                  <c:v>0.96899999999999997</c:v>
                </c:pt>
                <c:pt idx="116">
                  <c:v>0.9726667</c:v>
                </c:pt>
                <c:pt idx="117">
                  <c:v>0.96933329999999995</c:v>
                </c:pt>
                <c:pt idx="118">
                  <c:v>0.96699999999999997</c:v>
                </c:pt>
                <c:pt idx="119">
                  <c:v>0.96666669999999999</c:v>
                </c:pt>
                <c:pt idx="120">
                  <c:v>0.97</c:v>
                </c:pt>
                <c:pt idx="121">
                  <c:v>0.97233329999999996</c:v>
                </c:pt>
                <c:pt idx="122">
                  <c:v>0.97033329999999995</c:v>
                </c:pt>
                <c:pt idx="123">
                  <c:v>0.95933329999999994</c:v>
                </c:pt>
                <c:pt idx="124">
                  <c:v>0.96833329999999995</c:v>
                </c:pt>
                <c:pt idx="125">
                  <c:v>0.96299999999999997</c:v>
                </c:pt>
                <c:pt idx="126">
                  <c:v>0.97233329999999996</c:v>
                </c:pt>
                <c:pt idx="127">
                  <c:v>0.9726667</c:v>
                </c:pt>
                <c:pt idx="128">
                  <c:v>0.96499999999999997</c:v>
                </c:pt>
                <c:pt idx="129">
                  <c:v>0.96266669999999999</c:v>
                </c:pt>
                <c:pt idx="130">
                  <c:v>0.96966669999999999</c:v>
                </c:pt>
                <c:pt idx="131">
                  <c:v>0.96366669999999999</c:v>
                </c:pt>
                <c:pt idx="132">
                  <c:v>0.96633329999999995</c:v>
                </c:pt>
                <c:pt idx="133">
                  <c:v>0.96599999999999997</c:v>
                </c:pt>
                <c:pt idx="134">
                  <c:v>0.97</c:v>
                </c:pt>
                <c:pt idx="135">
                  <c:v>0.96266669999999999</c:v>
                </c:pt>
                <c:pt idx="136">
                  <c:v>0.96666669999999999</c:v>
                </c:pt>
                <c:pt idx="137">
                  <c:v>0.96399999999999997</c:v>
                </c:pt>
                <c:pt idx="138">
                  <c:v>0.96366669999999999</c:v>
                </c:pt>
                <c:pt idx="139">
                  <c:v>0.96433329999999995</c:v>
                </c:pt>
                <c:pt idx="140">
                  <c:v>0.96599999999999997</c:v>
                </c:pt>
                <c:pt idx="141">
                  <c:v>0.96366669999999999</c:v>
                </c:pt>
                <c:pt idx="142">
                  <c:v>0.95333330000000005</c:v>
                </c:pt>
                <c:pt idx="143">
                  <c:v>0.96066669999999998</c:v>
                </c:pt>
                <c:pt idx="144">
                  <c:v>0.96266669999999999</c:v>
                </c:pt>
                <c:pt idx="145">
                  <c:v>0.96466669999999999</c:v>
                </c:pt>
                <c:pt idx="146">
                  <c:v>0.96733329999999995</c:v>
                </c:pt>
                <c:pt idx="147">
                  <c:v>0.96333329999999995</c:v>
                </c:pt>
                <c:pt idx="148">
                  <c:v>0.96166669999999999</c:v>
                </c:pt>
                <c:pt idx="149">
                  <c:v>0.95833330000000005</c:v>
                </c:pt>
                <c:pt idx="150">
                  <c:v>0.95933329999999994</c:v>
                </c:pt>
                <c:pt idx="151">
                  <c:v>0.96399999999999997</c:v>
                </c:pt>
                <c:pt idx="152">
                  <c:v>0.96299999999999997</c:v>
                </c:pt>
                <c:pt idx="153">
                  <c:v>0.95766669999999998</c:v>
                </c:pt>
                <c:pt idx="154">
                  <c:v>0.96333329999999995</c:v>
                </c:pt>
                <c:pt idx="155">
                  <c:v>0.95599999999999996</c:v>
                </c:pt>
                <c:pt idx="156">
                  <c:v>0.96266669999999999</c:v>
                </c:pt>
                <c:pt idx="157">
                  <c:v>0.95733329999999994</c:v>
                </c:pt>
                <c:pt idx="158">
                  <c:v>0.95633330000000005</c:v>
                </c:pt>
                <c:pt idx="159">
                  <c:v>0.95899999999999996</c:v>
                </c:pt>
                <c:pt idx="160">
                  <c:v>0.95433330000000005</c:v>
                </c:pt>
                <c:pt idx="161">
                  <c:v>0.96766669999999999</c:v>
                </c:pt>
                <c:pt idx="162">
                  <c:v>0.95966669999999998</c:v>
                </c:pt>
                <c:pt idx="163">
                  <c:v>0.95733329999999994</c:v>
                </c:pt>
                <c:pt idx="164">
                  <c:v>0.95833330000000005</c:v>
                </c:pt>
                <c:pt idx="165">
                  <c:v>0.95566669999999998</c:v>
                </c:pt>
                <c:pt idx="166">
                  <c:v>0.95866669999999998</c:v>
                </c:pt>
                <c:pt idx="167">
                  <c:v>0.96333329999999995</c:v>
                </c:pt>
                <c:pt idx="168">
                  <c:v>0.95799999999999996</c:v>
                </c:pt>
                <c:pt idx="169">
                  <c:v>0.95666669999999998</c:v>
                </c:pt>
                <c:pt idx="170">
                  <c:v>0.95866669999999998</c:v>
                </c:pt>
                <c:pt idx="171">
                  <c:v>0.95399999999999996</c:v>
                </c:pt>
                <c:pt idx="172">
                  <c:v>0.96066669999999998</c:v>
                </c:pt>
                <c:pt idx="173">
                  <c:v>0.94933330000000005</c:v>
                </c:pt>
                <c:pt idx="174">
                  <c:v>0.95799999999999996</c:v>
                </c:pt>
                <c:pt idx="175">
                  <c:v>0.96099999999999997</c:v>
                </c:pt>
                <c:pt idx="176">
                  <c:v>0.95466669999999998</c:v>
                </c:pt>
                <c:pt idx="177">
                  <c:v>0.96233330000000006</c:v>
                </c:pt>
                <c:pt idx="178">
                  <c:v>0.95033330000000005</c:v>
                </c:pt>
                <c:pt idx="179">
                  <c:v>0.95633330000000005</c:v>
                </c:pt>
                <c:pt idx="180">
                  <c:v>0.96833329999999995</c:v>
                </c:pt>
                <c:pt idx="181">
                  <c:v>0.95533330000000005</c:v>
                </c:pt>
                <c:pt idx="182">
                  <c:v>0.96066669999999998</c:v>
                </c:pt>
                <c:pt idx="183">
                  <c:v>0.96033330000000006</c:v>
                </c:pt>
                <c:pt idx="184">
                  <c:v>0.96266669999999999</c:v>
                </c:pt>
                <c:pt idx="185">
                  <c:v>0.95499999999999996</c:v>
                </c:pt>
                <c:pt idx="186">
                  <c:v>0.95766669999999998</c:v>
                </c:pt>
                <c:pt idx="187">
                  <c:v>0.96366669999999999</c:v>
                </c:pt>
                <c:pt idx="188">
                  <c:v>0.95766669999999998</c:v>
                </c:pt>
                <c:pt idx="189">
                  <c:v>0.95433330000000005</c:v>
                </c:pt>
                <c:pt idx="190">
                  <c:v>0.95633330000000005</c:v>
                </c:pt>
                <c:pt idx="191">
                  <c:v>0.95366669999999998</c:v>
                </c:pt>
                <c:pt idx="192">
                  <c:v>0.95766669999999998</c:v>
                </c:pt>
                <c:pt idx="193">
                  <c:v>0.96</c:v>
                </c:pt>
                <c:pt idx="194">
                  <c:v>0.95599999999999996</c:v>
                </c:pt>
                <c:pt idx="195">
                  <c:v>0.95966669999999998</c:v>
                </c:pt>
                <c:pt idx="196">
                  <c:v>0.95433330000000005</c:v>
                </c:pt>
                <c:pt idx="197">
                  <c:v>0.96033330000000006</c:v>
                </c:pt>
                <c:pt idx="198">
                  <c:v>0.95766669999999998</c:v>
                </c:pt>
                <c:pt idx="199">
                  <c:v>0.95866669999999998</c:v>
                </c:pt>
                <c:pt idx="200">
                  <c:v>0.94699999999999995</c:v>
                </c:pt>
                <c:pt idx="201">
                  <c:v>0.95933329999999994</c:v>
                </c:pt>
                <c:pt idx="202">
                  <c:v>0.96099999999999997</c:v>
                </c:pt>
                <c:pt idx="203">
                  <c:v>0.95933329999999994</c:v>
                </c:pt>
                <c:pt idx="204">
                  <c:v>0.95099999999999996</c:v>
                </c:pt>
                <c:pt idx="205">
                  <c:v>0.96099999999999997</c:v>
                </c:pt>
                <c:pt idx="206">
                  <c:v>0.95033330000000005</c:v>
                </c:pt>
                <c:pt idx="207">
                  <c:v>0.95133330000000005</c:v>
                </c:pt>
                <c:pt idx="208">
                  <c:v>0.95366669999999998</c:v>
                </c:pt>
                <c:pt idx="209">
                  <c:v>0.95466669999999998</c:v>
                </c:pt>
                <c:pt idx="210">
                  <c:v>0.95466669999999998</c:v>
                </c:pt>
                <c:pt idx="211">
                  <c:v>0.95466669999999998</c:v>
                </c:pt>
                <c:pt idx="212">
                  <c:v>0.95066669999999998</c:v>
                </c:pt>
                <c:pt idx="213">
                  <c:v>0.95033330000000005</c:v>
                </c:pt>
                <c:pt idx="214">
                  <c:v>0.95166669999999998</c:v>
                </c:pt>
                <c:pt idx="215">
                  <c:v>0.95599999999999996</c:v>
                </c:pt>
                <c:pt idx="216">
                  <c:v>0.95199999999999996</c:v>
                </c:pt>
                <c:pt idx="217">
                  <c:v>0.95133330000000005</c:v>
                </c:pt>
                <c:pt idx="218">
                  <c:v>0.95199999999999996</c:v>
                </c:pt>
                <c:pt idx="219">
                  <c:v>0.95199999999999996</c:v>
                </c:pt>
                <c:pt idx="220">
                  <c:v>0.95399999999999996</c:v>
                </c:pt>
                <c:pt idx="221">
                  <c:v>0.94766669999999997</c:v>
                </c:pt>
                <c:pt idx="222">
                  <c:v>0.94966669999999997</c:v>
                </c:pt>
                <c:pt idx="223">
                  <c:v>0.95166669999999998</c:v>
                </c:pt>
                <c:pt idx="224">
                  <c:v>0.95</c:v>
                </c:pt>
                <c:pt idx="225">
                  <c:v>0.95233330000000005</c:v>
                </c:pt>
                <c:pt idx="226">
                  <c:v>0.95333330000000005</c:v>
                </c:pt>
                <c:pt idx="227">
                  <c:v>0.95099999999999996</c:v>
                </c:pt>
                <c:pt idx="228">
                  <c:v>0.95</c:v>
                </c:pt>
                <c:pt idx="229">
                  <c:v>0.95233330000000005</c:v>
                </c:pt>
                <c:pt idx="230">
                  <c:v>0.95266669999999998</c:v>
                </c:pt>
                <c:pt idx="231">
                  <c:v>0.94933330000000005</c:v>
                </c:pt>
                <c:pt idx="232">
                  <c:v>0.95133330000000005</c:v>
                </c:pt>
                <c:pt idx="233">
                  <c:v>0.95399999999999996</c:v>
                </c:pt>
                <c:pt idx="234">
                  <c:v>0.95333330000000005</c:v>
                </c:pt>
                <c:pt idx="235">
                  <c:v>0.94866669999999997</c:v>
                </c:pt>
                <c:pt idx="236">
                  <c:v>0.95266669999999998</c:v>
                </c:pt>
                <c:pt idx="237">
                  <c:v>0.95699999999999996</c:v>
                </c:pt>
                <c:pt idx="238">
                  <c:v>0.94933330000000005</c:v>
                </c:pt>
                <c:pt idx="239">
                  <c:v>0.95633330000000005</c:v>
                </c:pt>
                <c:pt idx="240">
                  <c:v>0.94566669999999997</c:v>
                </c:pt>
                <c:pt idx="241">
                  <c:v>0.95166669999999998</c:v>
                </c:pt>
                <c:pt idx="242">
                  <c:v>0.94799999999999995</c:v>
                </c:pt>
                <c:pt idx="243">
                  <c:v>0.95533330000000005</c:v>
                </c:pt>
                <c:pt idx="244">
                  <c:v>0.95033330000000005</c:v>
                </c:pt>
                <c:pt idx="245">
                  <c:v>0.95</c:v>
                </c:pt>
                <c:pt idx="246">
                  <c:v>0.93966669999999997</c:v>
                </c:pt>
                <c:pt idx="247">
                  <c:v>0.94733330000000004</c:v>
                </c:pt>
                <c:pt idx="248">
                  <c:v>0.94733330000000004</c:v>
                </c:pt>
                <c:pt idx="249">
                  <c:v>0.94466669999999997</c:v>
                </c:pt>
                <c:pt idx="250">
                  <c:v>0.95566669999999998</c:v>
                </c:pt>
                <c:pt idx="251">
                  <c:v>0.94599999999999995</c:v>
                </c:pt>
                <c:pt idx="252">
                  <c:v>0.94899999999999995</c:v>
                </c:pt>
                <c:pt idx="253">
                  <c:v>0.94633330000000004</c:v>
                </c:pt>
                <c:pt idx="254">
                  <c:v>0.94566669999999997</c:v>
                </c:pt>
                <c:pt idx="255">
                  <c:v>0.95333330000000005</c:v>
                </c:pt>
                <c:pt idx="256">
                  <c:v>0.95299999999999996</c:v>
                </c:pt>
                <c:pt idx="257">
                  <c:v>0.94666669999999997</c:v>
                </c:pt>
                <c:pt idx="258">
                  <c:v>0.94433330000000004</c:v>
                </c:pt>
                <c:pt idx="259">
                  <c:v>0.95033330000000005</c:v>
                </c:pt>
                <c:pt idx="260">
                  <c:v>0.94666669999999997</c:v>
                </c:pt>
                <c:pt idx="261">
                  <c:v>0.95199999999999996</c:v>
                </c:pt>
                <c:pt idx="262">
                  <c:v>0.95133330000000005</c:v>
                </c:pt>
                <c:pt idx="263">
                  <c:v>0.94266669999999997</c:v>
                </c:pt>
                <c:pt idx="264">
                  <c:v>0.95833330000000005</c:v>
                </c:pt>
                <c:pt idx="265">
                  <c:v>0.94666669999999997</c:v>
                </c:pt>
                <c:pt idx="266">
                  <c:v>0.94499999999999995</c:v>
                </c:pt>
                <c:pt idx="267">
                  <c:v>0.94866669999999997</c:v>
                </c:pt>
                <c:pt idx="268">
                  <c:v>0.94799999999999995</c:v>
                </c:pt>
                <c:pt idx="269">
                  <c:v>0.94866669999999997</c:v>
                </c:pt>
                <c:pt idx="270">
                  <c:v>0.94499999999999995</c:v>
                </c:pt>
                <c:pt idx="271">
                  <c:v>0.94866669999999997</c:v>
                </c:pt>
                <c:pt idx="272">
                  <c:v>0.94399999999999995</c:v>
                </c:pt>
                <c:pt idx="273">
                  <c:v>0.94566669999999997</c:v>
                </c:pt>
                <c:pt idx="274">
                  <c:v>0.94833330000000005</c:v>
                </c:pt>
                <c:pt idx="275">
                  <c:v>0.94033330000000004</c:v>
                </c:pt>
                <c:pt idx="276">
                  <c:v>0.94733330000000004</c:v>
                </c:pt>
                <c:pt idx="277">
                  <c:v>0.95433330000000005</c:v>
                </c:pt>
                <c:pt idx="278">
                  <c:v>0.94066669999999997</c:v>
                </c:pt>
                <c:pt idx="279">
                  <c:v>0.95133330000000005</c:v>
                </c:pt>
                <c:pt idx="280">
                  <c:v>0.94100000000000006</c:v>
                </c:pt>
                <c:pt idx="281">
                  <c:v>0.95366669999999998</c:v>
                </c:pt>
                <c:pt idx="282">
                  <c:v>0.94533330000000004</c:v>
                </c:pt>
                <c:pt idx="283">
                  <c:v>0.94666669999999997</c:v>
                </c:pt>
                <c:pt idx="284">
                  <c:v>0.94499999999999995</c:v>
                </c:pt>
                <c:pt idx="285">
                  <c:v>0.94399999999999995</c:v>
                </c:pt>
                <c:pt idx="286">
                  <c:v>0.94933330000000005</c:v>
                </c:pt>
                <c:pt idx="287">
                  <c:v>0.94233330000000004</c:v>
                </c:pt>
                <c:pt idx="288">
                  <c:v>0.94833330000000005</c:v>
                </c:pt>
                <c:pt idx="289">
                  <c:v>0.94399999999999995</c:v>
                </c:pt>
                <c:pt idx="290">
                  <c:v>0.94766669999999997</c:v>
                </c:pt>
                <c:pt idx="291">
                  <c:v>0.95199999999999996</c:v>
                </c:pt>
                <c:pt idx="292">
                  <c:v>0.94100000000000006</c:v>
                </c:pt>
                <c:pt idx="293">
                  <c:v>0.93933330000000004</c:v>
                </c:pt>
                <c:pt idx="294">
                  <c:v>0.93433330000000003</c:v>
                </c:pt>
                <c:pt idx="295">
                  <c:v>0.94499999999999995</c:v>
                </c:pt>
                <c:pt idx="296">
                  <c:v>0.94</c:v>
                </c:pt>
                <c:pt idx="297">
                  <c:v>0.94566669999999997</c:v>
                </c:pt>
                <c:pt idx="298">
                  <c:v>0.94599999999999995</c:v>
                </c:pt>
                <c:pt idx="299">
                  <c:v>0.94333330000000004</c:v>
                </c:pt>
                <c:pt idx="300">
                  <c:v>0.94066669999999997</c:v>
                </c:pt>
                <c:pt idx="301">
                  <c:v>0.93700000000000006</c:v>
                </c:pt>
                <c:pt idx="302">
                  <c:v>0.94266669999999997</c:v>
                </c:pt>
                <c:pt idx="303">
                  <c:v>0.94466669999999997</c:v>
                </c:pt>
                <c:pt idx="304">
                  <c:v>0.93466669999999996</c:v>
                </c:pt>
                <c:pt idx="305">
                  <c:v>0.94566669999999997</c:v>
                </c:pt>
                <c:pt idx="306">
                  <c:v>0.94299999999999995</c:v>
                </c:pt>
                <c:pt idx="307">
                  <c:v>0.94399999999999995</c:v>
                </c:pt>
                <c:pt idx="308">
                  <c:v>0.94533330000000004</c:v>
                </c:pt>
                <c:pt idx="309">
                  <c:v>0.93933330000000004</c:v>
                </c:pt>
                <c:pt idx="310">
                  <c:v>0.94699999999999995</c:v>
                </c:pt>
                <c:pt idx="311">
                  <c:v>0.94333330000000004</c:v>
                </c:pt>
                <c:pt idx="312">
                  <c:v>0.94433330000000004</c:v>
                </c:pt>
                <c:pt idx="313">
                  <c:v>0.94100000000000006</c:v>
                </c:pt>
                <c:pt idx="314">
                  <c:v>0.94433330000000004</c:v>
                </c:pt>
                <c:pt idx="315">
                  <c:v>0.93766669999999996</c:v>
                </c:pt>
                <c:pt idx="316">
                  <c:v>0.94366669999999997</c:v>
                </c:pt>
                <c:pt idx="317">
                  <c:v>0.94133330000000004</c:v>
                </c:pt>
                <c:pt idx="318">
                  <c:v>0.93799999999999994</c:v>
                </c:pt>
                <c:pt idx="319">
                  <c:v>0.94499999999999995</c:v>
                </c:pt>
                <c:pt idx="320">
                  <c:v>0.94333330000000004</c:v>
                </c:pt>
                <c:pt idx="321">
                  <c:v>0.93700000000000006</c:v>
                </c:pt>
                <c:pt idx="322">
                  <c:v>0.94666669999999997</c:v>
                </c:pt>
                <c:pt idx="323">
                  <c:v>0.94299999999999995</c:v>
                </c:pt>
                <c:pt idx="324">
                  <c:v>0.94100000000000006</c:v>
                </c:pt>
                <c:pt idx="325">
                  <c:v>0.94666669999999997</c:v>
                </c:pt>
                <c:pt idx="326">
                  <c:v>0.93933330000000004</c:v>
                </c:pt>
                <c:pt idx="327">
                  <c:v>0.94100000000000006</c:v>
                </c:pt>
                <c:pt idx="328">
                  <c:v>0.93433330000000003</c:v>
                </c:pt>
                <c:pt idx="329">
                  <c:v>0.94433330000000004</c:v>
                </c:pt>
                <c:pt idx="330">
                  <c:v>0.93866669999999996</c:v>
                </c:pt>
                <c:pt idx="331">
                  <c:v>0.93799999999999994</c:v>
                </c:pt>
                <c:pt idx="332">
                  <c:v>0.94333330000000004</c:v>
                </c:pt>
                <c:pt idx="333">
                  <c:v>0.94199999999999995</c:v>
                </c:pt>
                <c:pt idx="334">
                  <c:v>0.94266669999999997</c:v>
                </c:pt>
                <c:pt idx="335">
                  <c:v>0.94399999999999995</c:v>
                </c:pt>
                <c:pt idx="336">
                  <c:v>0.94299999999999995</c:v>
                </c:pt>
                <c:pt idx="337">
                  <c:v>0.93933330000000004</c:v>
                </c:pt>
                <c:pt idx="338">
                  <c:v>0.94100000000000006</c:v>
                </c:pt>
                <c:pt idx="339">
                  <c:v>0.94199999999999995</c:v>
                </c:pt>
                <c:pt idx="340">
                  <c:v>0.94133330000000004</c:v>
                </c:pt>
                <c:pt idx="341">
                  <c:v>0.94533330000000004</c:v>
                </c:pt>
                <c:pt idx="342">
                  <c:v>0.93966669999999997</c:v>
                </c:pt>
                <c:pt idx="343">
                  <c:v>0.94333330000000004</c:v>
                </c:pt>
                <c:pt idx="344">
                  <c:v>0.94166669999999997</c:v>
                </c:pt>
                <c:pt idx="345">
                  <c:v>0.94066669999999997</c:v>
                </c:pt>
                <c:pt idx="346">
                  <c:v>0.94033330000000004</c:v>
                </c:pt>
                <c:pt idx="347">
                  <c:v>0.94399999999999995</c:v>
                </c:pt>
                <c:pt idx="348">
                  <c:v>0.93666669999999996</c:v>
                </c:pt>
                <c:pt idx="349">
                  <c:v>0.93833330000000004</c:v>
                </c:pt>
                <c:pt idx="350">
                  <c:v>0.93433330000000003</c:v>
                </c:pt>
                <c:pt idx="351">
                  <c:v>0.94199999999999995</c:v>
                </c:pt>
                <c:pt idx="352">
                  <c:v>0.94633330000000004</c:v>
                </c:pt>
                <c:pt idx="353">
                  <c:v>0.93766669999999996</c:v>
                </c:pt>
                <c:pt idx="354">
                  <c:v>0.93733330000000004</c:v>
                </c:pt>
                <c:pt idx="355">
                  <c:v>0.93366669999999996</c:v>
                </c:pt>
                <c:pt idx="356">
                  <c:v>0.93866669999999996</c:v>
                </c:pt>
                <c:pt idx="357">
                  <c:v>0.93500000000000005</c:v>
                </c:pt>
                <c:pt idx="358">
                  <c:v>0.93666669999999996</c:v>
                </c:pt>
                <c:pt idx="359">
                  <c:v>0.94266669999999997</c:v>
                </c:pt>
                <c:pt idx="360">
                  <c:v>0.93633330000000004</c:v>
                </c:pt>
                <c:pt idx="361">
                  <c:v>0.93266669999999996</c:v>
                </c:pt>
                <c:pt idx="362">
                  <c:v>0.93933330000000004</c:v>
                </c:pt>
                <c:pt idx="363">
                  <c:v>0.93833330000000004</c:v>
                </c:pt>
                <c:pt idx="364">
                  <c:v>0.94199999999999995</c:v>
                </c:pt>
                <c:pt idx="365">
                  <c:v>0.93666669999999996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F-4F84-94DF-2E56D118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208592"/>
        <c:axId val="1076638832"/>
      </c:lineChart>
      <c:catAx>
        <c:axId val="10872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38832"/>
        <c:crosses val="autoZero"/>
        <c:auto val="1"/>
        <c:lblAlgn val="ctr"/>
        <c:lblOffset val="100"/>
        <c:noMultiLvlLbl val="0"/>
      </c:catAx>
      <c:valAx>
        <c:axId val="10766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2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Протекание трех жидкостей между центром и границей шестиугольника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Лист22!$O$2</c:f>
              <c:strCache>
                <c:ptCount val="1"/>
                <c:pt idx="0">
                  <c:v>Ни одна не протекает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Лист22!$O$3:$O$354</c:f>
              <c:numCache>
                <c:formatCode>0.0000</c:formatCode>
                <c:ptCount val="352"/>
                <c:pt idx="0">
                  <c:v>3.33333E-4</c:v>
                </c:pt>
                <c:pt idx="1">
                  <c:v>3.33333E-4</c:v>
                </c:pt>
                <c:pt idx="2">
                  <c:v>1.33333E-3</c:v>
                </c:pt>
                <c:pt idx="3">
                  <c:v>2E-3</c:v>
                </c:pt>
                <c:pt idx="4">
                  <c:v>2.6666699999999999E-3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4.3333299999999998E-3</c:v>
                </c:pt>
                <c:pt idx="8">
                  <c:v>5.6666700000000004E-3</c:v>
                </c:pt>
                <c:pt idx="9">
                  <c:v>7.3333299999999999E-3</c:v>
                </c:pt>
                <c:pt idx="10">
                  <c:v>7.6666700000000004E-3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9.3333300000000008E-3</c:v>
                </c:pt>
                <c:pt idx="14">
                  <c:v>1.03333E-2</c:v>
                </c:pt>
                <c:pt idx="15">
                  <c:v>6.3333299999999999E-3</c:v>
                </c:pt>
                <c:pt idx="16">
                  <c:v>1.6333299999999999E-2</c:v>
                </c:pt>
                <c:pt idx="17">
                  <c:v>1.2E-2</c:v>
                </c:pt>
                <c:pt idx="18">
                  <c:v>1.2E-2</c:v>
                </c:pt>
                <c:pt idx="19">
                  <c:v>1.3333299999999999E-2</c:v>
                </c:pt>
                <c:pt idx="20">
                  <c:v>1.46667E-2</c:v>
                </c:pt>
                <c:pt idx="21">
                  <c:v>1.36667E-2</c:v>
                </c:pt>
                <c:pt idx="22">
                  <c:v>1.3333299999999999E-2</c:v>
                </c:pt>
                <c:pt idx="23">
                  <c:v>1.4999999999999999E-2</c:v>
                </c:pt>
                <c:pt idx="24">
                  <c:v>2.1666700000000001E-2</c:v>
                </c:pt>
                <c:pt idx="25">
                  <c:v>2.23333E-2</c:v>
                </c:pt>
                <c:pt idx="26">
                  <c:v>1.83333E-2</c:v>
                </c:pt>
                <c:pt idx="27">
                  <c:v>1.76667E-2</c:v>
                </c:pt>
                <c:pt idx="28">
                  <c:v>2.1999999999999999E-2</c:v>
                </c:pt>
                <c:pt idx="29">
                  <c:v>2.1333299999999999E-2</c:v>
                </c:pt>
                <c:pt idx="30">
                  <c:v>1.76667E-2</c:v>
                </c:pt>
                <c:pt idx="31">
                  <c:v>2.06667E-2</c:v>
                </c:pt>
                <c:pt idx="32">
                  <c:v>1.9666699999999999E-2</c:v>
                </c:pt>
                <c:pt idx="33">
                  <c:v>2.06667E-2</c:v>
                </c:pt>
                <c:pt idx="34">
                  <c:v>2.4E-2</c:v>
                </c:pt>
                <c:pt idx="35">
                  <c:v>2.0333299999999999E-2</c:v>
                </c:pt>
                <c:pt idx="36">
                  <c:v>2.23333E-2</c:v>
                </c:pt>
                <c:pt idx="37">
                  <c:v>1.9333300000000001E-2</c:v>
                </c:pt>
                <c:pt idx="38">
                  <c:v>2.53333E-2</c:v>
                </c:pt>
                <c:pt idx="39">
                  <c:v>1.9333300000000001E-2</c:v>
                </c:pt>
                <c:pt idx="40">
                  <c:v>2.3333300000000001E-2</c:v>
                </c:pt>
                <c:pt idx="41">
                  <c:v>2.4333299999999999E-2</c:v>
                </c:pt>
                <c:pt idx="42">
                  <c:v>2.4E-2</c:v>
                </c:pt>
                <c:pt idx="43">
                  <c:v>2.4333299999999999E-2</c:v>
                </c:pt>
                <c:pt idx="44">
                  <c:v>2.7E-2</c:v>
                </c:pt>
                <c:pt idx="45">
                  <c:v>2.3333300000000001E-2</c:v>
                </c:pt>
                <c:pt idx="46">
                  <c:v>2.3666699999999999E-2</c:v>
                </c:pt>
                <c:pt idx="47">
                  <c:v>2.9666700000000001E-2</c:v>
                </c:pt>
                <c:pt idx="48">
                  <c:v>2.7333300000000001E-2</c:v>
                </c:pt>
                <c:pt idx="49">
                  <c:v>2.8333299999999999E-2</c:v>
                </c:pt>
                <c:pt idx="50">
                  <c:v>3.4000000000000002E-2</c:v>
                </c:pt>
                <c:pt idx="51">
                  <c:v>3.1E-2</c:v>
                </c:pt>
                <c:pt idx="52">
                  <c:v>2.9000000000000001E-2</c:v>
                </c:pt>
                <c:pt idx="53">
                  <c:v>2.8333299999999999E-2</c:v>
                </c:pt>
                <c:pt idx="54">
                  <c:v>2.53333E-2</c:v>
                </c:pt>
                <c:pt idx="55">
                  <c:v>3.3000000000000002E-2</c:v>
                </c:pt>
                <c:pt idx="56">
                  <c:v>3.5999999999999997E-2</c:v>
                </c:pt>
                <c:pt idx="57">
                  <c:v>3.3000000000000002E-2</c:v>
                </c:pt>
                <c:pt idx="58">
                  <c:v>3.1666699999999999E-2</c:v>
                </c:pt>
                <c:pt idx="59">
                  <c:v>3.4333299999999997E-2</c:v>
                </c:pt>
                <c:pt idx="60">
                  <c:v>3.1333300000000001E-2</c:v>
                </c:pt>
                <c:pt idx="61">
                  <c:v>3.4666700000000002E-2</c:v>
                </c:pt>
                <c:pt idx="62">
                  <c:v>3.9E-2</c:v>
                </c:pt>
                <c:pt idx="63">
                  <c:v>3.5999999999999997E-2</c:v>
                </c:pt>
                <c:pt idx="64">
                  <c:v>3.2333300000000002E-2</c:v>
                </c:pt>
                <c:pt idx="65">
                  <c:v>3.2000000000000001E-2</c:v>
                </c:pt>
                <c:pt idx="66">
                  <c:v>3.4333299999999997E-2</c:v>
                </c:pt>
                <c:pt idx="67">
                  <c:v>3.8666699999999998E-2</c:v>
                </c:pt>
                <c:pt idx="68">
                  <c:v>3.4666700000000002E-2</c:v>
                </c:pt>
                <c:pt idx="69">
                  <c:v>3.7666699999999997E-2</c:v>
                </c:pt>
                <c:pt idx="70">
                  <c:v>3.2333300000000002E-2</c:v>
                </c:pt>
                <c:pt idx="71">
                  <c:v>4.1666700000000001E-2</c:v>
                </c:pt>
                <c:pt idx="72">
                  <c:v>3.5666700000000003E-2</c:v>
                </c:pt>
                <c:pt idx="73">
                  <c:v>3.4000000000000002E-2</c:v>
                </c:pt>
                <c:pt idx="74">
                  <c:v>3.7999999999999999E-2</c:v>
                </c:pt>
                <c:pt idx="75">
                  <c:v>3.5000000000000003E-2</c:v>
                </c:pt>
                <c:pt idx="76">
                  <c:v>0.04</c:v>
                </c:pt>
                <c:pt idx="77">
                  <c:v>3.9333300000000002E-2</c:v>
                </c:pt>
                <c:pt idx="78">
                  <c:v>3.9E-2</c:v>
                </c:pt>
                <c:pt idx="79">
                  <c:v>3.5666700000000003E-2</c:v>
                </c:pt>
                <c:pt idx="80">
                  <c:v>4.0333300000000002E-2</c:v>
                </c:pt>
                <c:pt idx="81">
                  <c:v>4.6333300000000001E-2</c:v>
                </c:pt>
                <c:pt idx="82">
                  <c:v>4.2999999999999997E-2</c:v>
                </c:pt>
                <c:pt idx="83">
                  <c:v>3.7666699999999997E-2</c:v>
                </c:pt>
                <c:pt idx="84">
                  <c:v>4.3666700000000003E-2</c:v>
                </c:pt>
                <c:pt idx="85">
                  <c:v>0.04</c:v>
                </c:pt>
                <c:pt idx="86">
                  <c:v>3.7666699999999997E-2</c:v>
                </c:pt>
                <c:pt idx="87">
                  <c:v>3.4000000000000002E-2</c:v>
                </c:pt>
                <c:pt idx="88">
                  <c:v>3.6333299999999999E-2</c:v>
                </c:pt>
                <c:pt idx="89">
                  <c:v>3.9666699999999999E-2</c:v>
                </c:pt>
                <c:pt idx="90">
                  <c:v>4.2333299999999997E-2</c:v>
                </c:pt>
                <c:pt idx="91">
                  <c:v>3.8666699999999998E-2</c:v>
                </c:pt>
                <c:pt idx="92">
                  <c:v>3.6333299999999999E-2</c:v>
                </c:pt>
                <c:pt idx="93">
                  <c:v>3.5999999999999997E-2</c:v>
                </c:pt>
                <c:pt idx="94">
                  <c:v>3.9E-2</c:v>
                </c:pt>
                <c:pt idx="95">
                  <c:v>3.9E-2</c:v>
                </c:pt>
                <c:pt idx="96">
                  <c:v>4.06667E-2</c:v>
                </c:pt>
                <c:pt idx="97">
                  <c:v>4.8000000000000001E-2</c:v>
                </c:pt>
                <c:pt idx="98">
                  <c:v>3.9E-2</c:v>
                </c:pt>
                <c:pt idx="99">
                  <c:v>4.1000000000000002E-2</c:v>
                </c:pt>
                <c:pt idx="100">
                  <c:v>3.9666699999999999E-2</c:v>
                </c:pt>
                <c:pt idx="101">
                  <c:v>3.9666699999999999E-2</c:v>
                </c:pt>
                <c:pt idx="102">
                  <c:v>4.86667E-2</c:v>
                </c:pt>
                <c:pt idx="103">
                  <c:v>4.3333299999999998E-2</c:v>
                </c:pt>
                <c:pt idx="104">
                  <c:v>4.0333300000000002E-2</c:v>
                </c:pt>
                <c:pt idx="105">
                  <c:v>4.0333300000000002E-2</c:v>
                </c:pt>
                <c:pt idx="106">
                  <c:v>4.8333300000000003E-2</c:v>
                </c:pt>
                <c:pt idx="107">
                  <c:v>4.7E-2</c:v>
                </c:pt>
                <c:pt idx="108">
                  <c:v>4.6666699999999998E-2</c:v>
                </c:pt>
                <c:pt idx="109">
                  <c:v>4.53333E-2</c:v>
                </c:pt>
                <c:pt idx="110">
                  <c:v>4.5666699999999998E-2</c:v>
                </c:pt>
                <c:pt idx="111">
                  <c:v>4.1000000000000002E-2</c:v>
                </c:pt>
                <c:pt idx="112">
                  <c:v>4.3999999999999997E-2</c:v>
                </c:pt>
                <c:pt idx="113">
                  <c:v>4.4999999999999998E-2</c:v>
                </c:pt>
                <c:pt idx="114">
                  <c:v>5.7333299999999997E-2</c:v>
                </c:pt>
                <c:pt idx="115">
                  <c:v>4.8000000000000001E-2</c:v>
                </c:pt>
                <c:pt idx="116">
                  <c:v>5.2333299999999999E-2</c:v>
                </c:pt>
                <c:pt idx="117">
                  <c:v>5.0666700000000002E-2</c:v>
                </c:pt>
                <c:pt idx="118">
                  <c:v>4.8333300000000003E-2</c:v>
                </c:pt>
                <c:pt idx="119">
                  <c:v>5.1333299999999998E-2</c:v>
                </c:pt>
                <c:pt idx="120">
                  <c:v>4.53333E-2</c:v>
                </c:pt>
                <c:pt idx="121">
                  <c:v>4.6666699999999998E-2</c:v>
                </c:pt>
                <c:pt idx="122">
                  <c:v>4.7333300000000002E-2</c:v>
                </c:pt>
                <c:pt idx="123">
                  <c:v>4.6666699999999998E-2</c:v>
                </c:pt>
                <c:pt idx="124">
                  <c:v>5.5E-2</c:v>
                </c:pt>
                <c:pt idx="125">
                  <c:v>4.4666699999999997E-2</c:v>
                </c:pt>
                <c:pt idx="126">
                  <c:v>4.9333299999999997E-2</c:v>
                </c:pt>
                <c:pt idx="127">
                  <c:v>5.6333300000000003E-2</c:v>
                </c:pt>
                <c:pt idx="128">
                  <c:v>4.7666699999999999E-2</c:v>
                </c:pt>
                <c:pt idx="129">
                  <c:v>4.5666699999999998E-2</c:v>
                </c:pt>
                <c:pt idx="130">
                  <c:v>0.05</c:v>
                </c:pt>
                <c:pt idx="131">
                  <c:v>4.4999999999999998E-2</c:v>
                </c:pt>
                <c:pt idx="132">
                  <c:v>5.1333299999999998E-2</c:v>
                </c:pt>
                <c:pt idx="133">
                  <c:v>5.9333299999999999E-2</c:v>
                </c:pt>
                <c:pt idx="134">
                  <c:v>4.2999999999999997E-2</c:v>
                </c:pt>
                <c:pt idx="135">
                  <c:v>5.0333299999999997E-2</c:v>
                </c:pt>
                <c:pt idx="136">
                  <c:v>5.66667E-2</c:v>
                </c:pt>
                <c:pt idx="137">
                  <c:v>5.4666699999999999E-2</c:v>
                </c:pt>
                <c:pt idx="138">
                  <c:v>6.0666699999999997E-2</c:v>
                </c:pt>
                <c:pt idx="139">
                  <c:v>5.8000000000000003E-2</c:v>
                </c:pt>
                <c:pt idx="140">
                  <c:v>5.3666699999999998E-2</c:v>
                </c:pt>
                <c:pt idx="141">
                  <c:v>5.1333299999999998E-2</c:v>
                </c:pt>
                <c:pt idx="142">
                  <c:v>5.4333300000000001E-2</c:v>
                </c:pt>
                <c:pt idx="143">
                  <c:v>5.3999999999999999E-2</c:v>
                </c:pt>
                <c:pt idx="144">
                  <c:v>4.5666699999999998E-2</c:v>
                </c:pt>
                <c:pt idx="145">
                  <c:v>5.7333299999999997E-2</c:v>
                </c:pt>
                <c:pt idx="146">
                  <c:v>5.3999999999999999E-2</c:v>
                </c:pt>
                <c:pt idx="147">
                  <c:v>5.4333300000000001E-2</c:v>
                </c:pt>
                <c:pt idx="148">
                  <c:v>5.7666700000000001E-2</c:v>
                </c:pt>
                <c:pt idx="149">
                  <c:v>5.8333299999999998E-2</c:v>
                </c:pt>
                <c:pt idx="150">
                  <c:v>5.6000000000000001E-2</c:v>
                </c:pt>
                <c:pt idx="151">
                  <c:v>5.5E-2</c:v>
                </c:pt>
                <c:pt idx="152">
                  <c:v>5.1999999999999998E-2</c:v>
                </c:pt>
                <c:pt idx="153">
                  <c:v>5.1333299999999998E-2</c:v>
                </c:pt>
                <c:pt idx="154">
                  <c:v>5.8999999999999997E-2</c:v>
                </c:pt>
                <c:pt idx="155">
                  <c:v>5.5E-2</c:v>
                </c:pt>
                <c:pt idx="156">
                  <c:v>6.0666699999999997E-2</c:v>
                </c:pt>
                <c:pt idx="157">
                  <c:v>5.66667E-2</c:v>
                </c:pt>
                <c:pt idx="158">
                  <c:v>5.8999999999999997E-2</c:v>
                </c:pt>
                <c:pt idx="159">
                  <c:v>5.3999999999999999E-2</c:v>
                </c:pt>
                <c:pt idx="160">
                  <c:v>5.1999999999999998E-2</c:v>
                </c:pt>
                <c:pt idx="161">
                  <c:v>5.6333300000000003E-2</c:v>
                </c:pt>
                <c:pt idx="162">
                  <c:v>5.9666700000000003E-2</c:v>
                </c:pt>
                <c:pt idx="163">
                  <c:v>0.05</c:v>
                </c:pt>
                <c:pt idx="164">
                  <c:v>5.1666700000000003E-2</c:v>
                </c:pt>
                <c:pt idx="165">
                  <c:v>5.33333E-2</c:v>
                </c:pt>
                <c:pt idx="166">
                  <c:v>5.0999999999999997E-2</c:v>
                </c:pt>
                <c:pt idx="167">
                  <c:v>5.3666699999999998E-2</c:v>
                </c:pt>
                <c:pt idx="168">
                  <c:v>5.66667E-2</c:v>
                </c:pt>
                <c:pt idx="169">
                  <c:v>5.1666700000000003E-2</c:v>
                </c:pt>
                <c:pt idx="170">
                  <c:v>5.33333E-2</c:v>
                </c:pt>
                <c:pt idx="171">
                  <c:v>6.0333299999999999E-2</c:v>
                </c:pt>
                <c:pt idx="172">
                  <c:v>5.6333300000000003E-2</c:v>
                </c:pt>
                <c:pt idx="173">
                  <c:v>6.2666700000000006E-2</c:v>
                </c:pt>
                <c:pt idx="174">
                  <c:v>5.7000000000000002E-2</c:v>
                </c:pt>
                <c:pt idx="175">
                  <c:v>6.0666699999999997E-2</c:v>
                </c:pt>
                <c:pt idx="176">
                  <c:v>5.7666700000000001E-2</c:v>
                </c:pt>
                <c:pt idx="177">
                  <c:v>5.66667E-2</c:v>
                </c:pt>
                <c:pt idx="178">
                  <c:v>6.0333299999999999E-2</c:v>
                </c:pt>
                <c:pt idx="179">
                  <c:v>6.5333299999999997E-2</c:v>
                </c:pt>
                <c:pt idx="180">
                  <c:v>0.06</c:v>
                </c:pt>
                <c:pt idx="181">
                  <c:v>5.2666699999999997E-2</c:v>
                </c:pt>
                <c:pt idx="182">
                  <c:v>5.6333300000000003E-2</c:v>
                </c:pt>
                <c:pt idx="183">
                  <c:v>6.2333300000000001E-2</c:v>
                </c:pt>
                <c:pt idx="184">
                  <c:v>5.5E-2</c:v>
                </c:pt>
                <c:pt idx="185">
                  <c:v>6.0999999999999999E-2</c:v>
                </c:pt>
                <c:pt idx="186">
                  <c:v>5.56667E-2</c:v>
                </c:pt>
                <c:pt idx="187">
                  <c:v>6.6333299999999998E-2</c:v>
                </c:pt>
                <c:pt idx="188">
                  <c:v>6.5666699999999995E-2</c:v>
                </c:pt>
                <c:pt idx="189">
                  <c:v>6.4000000000000001E-2</c:v>
                </c:pt>
                <c:pt idx="190">
                  <c:v>5.8666700000000002E-2</c:v>
                </c:pt>
                <c:pt idx="191">
                  <c:v>5.8000000000000003E-2</c:v>
                </c:pt>
                <c:pt idx="192">
                  <c:v>6.7333299999999999E-2</c:v>
                </c:pt>
                <c:pt idx="193">
                  <c:v>5.66667E-2</c:v>
                </c:pt>
                <c:pt idx="194">
                  <c:v>6.3666700000000007E-2</c:v>
                </c:pt>
                <c:pt idx="195">
                  <c:v>6.4333299999999996E-2</c:v>
                </c:pt>
                <c:pt idx="196">
                  <c:v>5.8333299999999998E-2</c:v>
                </c:pt>
                <c:pt idx="197">
                  <c:v>7.4666700000000003E-2</c:v>
                </c:pt>
                <c:pt idx="198">
                  <c:v>6.5333299999999997E-2</c:v>
                </c:pt>
                <c:pt idx="199">
                  <c:v>6.9666699999999998E-2</c:v>
                </c:pt>
                <c:pt idx="200">
                  <c:v>5.9333299999999999E-2</c:v>
                </c:pt>
                <c:pt idx="201">
                  <c:v>6.5666699999999995E-2</c:v>
                </c:pt>
                <c:pt idx="202">
                  <c:v>6.1666699999999998E-2</c:v>
                </c:pt>
                <c:pt idx="203">
                  <c:v>6.4000000000000001E-2</c:v>
                </c:pt>
                <c:pt idx="204">
                  <c:v>5.8666700000000002E-2</c:v>
                </c:pt>
                <c:pt idx="205">
                  <c:v>6.4666699999999994E-2</c:v>
                </c:pt>
                <c:pt idx="206">
                  <c:v>5.66667E-2</c:v>
                </c:pt>
                <c:pt idx="207">
                  <c:v>6.9000000000000006E-2</c:v>
                </c:pt>
                <c:pt idx="208">
                  <c:v>6.8000000000000005E-2</c:v>
                </c:pt>
                <c:pt idx="209">
                  <c:v>6.93333E-2</c:v>
                </c:pt>
                <c:pt idx="210">
                  <c:v>6.4666699999999994E-2</c:v>
                </c:pt>
                <c:pt idx="211">
                  <c:v>5.8999999999999997E-2</c:v>
                </c:pt>
                <c:pt idx="212">
                  <c:v>6.8000000000000005E-2</c:v>
                </c:pt>
                <c:pt idx="213">
                  <c:v>5.9333299999999999E-2</c:v>
                </c:pt>
                <c:pt idx="214">
                  <c:v>6.3E-2</c:v>
                </c:pt>
                <c:pt idx="215">
                  <c:v>5.9666700000000003E-2</c:v>
                </c:pt>
                <c:pt idx="216">
                  <c:v>6.0333299999999999E-2</c:v>
                </c:pt>
                <c:pt idx="217">
                  <c:v>6.5000000000000002E-2</c:v>
                </c:pt>
                <c:pt idx="218">
                  <c:v>6.9000000000000006E-2</c:v>
                </c:pt>
                <c:pt idx="219">
                  <c:v>6.7000000000000004E-2</c:v>
                </c:pt>
                <c:pt idx="220">
                  <c:v>6.13333E-2</c:v>
                </c:pt>
                <c:pt idx="221">
                  <c:v>6.0999999999999999E-2</c:v>
                </c:pt>
                <c:pt idx="222">
                  <c:v>6.5333299999999997E-2</c:v>
                </c:pt>
                <c:pt idx="223">
                  <c:v>7.2666700000000001E-2</c:v>
                </c:pt>
                <c:pt idx="224">
                  <c:v>5.7000000000000002E-2</c:v>
                </c:pt>
                <c:pt idx="225">
                  <c:v>6.3333299999999995E-2</c:v>
                </c:pt>
                <c:pt idx="226">
                  <c:v>6.4333299999999996E-2</c:v>
                </c:pt>
                <c:pt idx="227">
                  <c:v>6.7333299999999999E-2</c:v>
                </c:pt>
                <c:pt idx="228">
                  <c:v>6.0999999999999999E-2</c:v>
                </c:pt>
                <c:pt idx="229">
                  <c:v>6.9666699999999998E-2</c:v>
                </c:pt>
                <c:pt idx="230">
                  <c:v>6.7666699999999996E-2</c:v>
                </c:pt>
                <c:pt idx="231">
                  <c:v>7.6666700000000004E-2</c:v>
                </c:pt>
                <c:pt idx="232">
                  <c:v>6.0666699999999997E-2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0.06</c:v>
                </c:pt>
                <c:pt idx="236">
                  <c:v>6.7666699999999996E-2</c:v>
                </c:pt>
                <c:pt idx="237">
                  <c:v>6.4000000000000001E-2</c:v>
                </c:pt>
                <c:pt idx="238">
                  <c:v>7.1999999999999995E-2</c:v>
                </c:pt>
                <c:pt idx="239">
                  <c:v>6.8666699999999997E-2</c:v>
                </c:pt>
                <c:pt idx="240">
                  <c:v>6.2E-2</c:v>
                </c:pt>
                <c:pt idx="241">
                  <c:v>6.9666699999999998E-2</c:v>
                </c:pt>
                <c:pt idx="242">
                  <c:v>6.3333299999999995E-2</c:v>
                </c:pt>
                <c:pt idx="243">
                  <c:v>6.0333299999999999E-2</c:v>
                </c:pt>
                <c:pt idx="244">
                  <c:v>7.3999999999999996E-2</c:v>
                </c:pt>
                <c:pt idx="245">
                  <c:v>6.5666699999999995E-2</c:v>
                </c:pt>
                <c:pt idx="246">
                  <c:v>6.0666699999999997E-2</c:v>
                </c:pt>
                <c:pt idx="247">
                  <c:v>6.9666699999999998E-2</c:v>
                </c:pt>
                <c:pt idx="248">
                  <c:v>7.16667E-2</c:v>
                </c:pt>
                <c:pt idx="249">
                  <c:v>7.0999999999999994E-2</c:v>
                </c:pt>
                <c:pt idx="250">
                  <c:v>7.3999999999999996E-2</c:v>
                </c:pt>
                <c:pt idx="251">
                  <c:v>6.9666699999999998E-2</c:v>
                </c:pt>
                <c:pt idx="252">
                  <c:v>6.0999999999999999E-2</c:v>
                </c:pt>
                <c:pt idx="253">
                  <c:v>7.2333300000000003E-2</c:v>
                </c:pt>
                <c:pt idx="254">
                  <c:v>6.9666699999999998E-2</c:v>
                </c:pt>
                <c:pt idx="255">
                  <c:v>7.16667E-2</c:v>
                </c:pt>
                <c:pt idx="256">
                  <c:v>6.9666699999999998E-2</c:v>
                </c:pt>
                <c:pt idx="257">
                  <c:v>7.7666700000000005E-2</c:v>
                </c:pt>
                <c:pt idx="258">
                  <c:v>6.4000000000000001E-2</c:v>
                </c:pt>
                <c:pt idx="259">
                  <c:v>6.2E-2</c:v>
                </c:pt>
                <c:pt idx="260">
                  <c:v>7.3666700000000002E-2</c:v>
                </c:pt>
                <c:pt idx="261">
                  <c:v>7.0666699999999999E-2</c:v>
                </c:pt>
                <c:pt idx="262">
                  <c:v>6.93333E-2</c:v>
                </c:pt>
                <c:pt idx="263">
                  <c:v>7.8666700000000006E-2</c:v>
                </c:pt>
                <c:pt idx="264">
                  <c:v>6.9000000000000006E-2</c:v>
                </c:pt>
                <c:pt idx="265">
                  <c:v>7.4666700000000003E-2</c:v>
                </c:pt>
                <c:pt idx="266">
                  <c:v>6.9666699999999998E-2</c:v>
                </c:pt>
                <c:pt idx="267">
                  <c:v>7.2999999999999995E-2</c:v>
                </c:pt>
                <c:pt idx="268">
                  <c:v>8.2333299999999998E-2</c:v>
                </c:pt>
                <c:pt idx="269">
                  <c:v>7.4333300000000005E-2</c:v>
                </c:pt>
                <c:pt idx="270">
                  <c:v>6.93333E-2</c:v>
                </c:pt>
                <c:pt idx="271">
                  <c:v>6.2E-2</c:v>
                </c:pt>
                <c:pt idx="272">
                  <c:v>8.0333299999999996E-2</c:v>
                </c:pt>
                <c:pt idx="273">
                  <c:v>7.2999999999999995E-2</c:v>
                </c:pt>
                <c:pt idx="274">
                  <c:v>6.6000000000000003E-2</c:v>
                </c:pt>
                <c:pt idx="275">
                  <c:v>7.0999999999999994E-2</c:v>
                </c:pt>
                <c:pt idx="276">
                  <c:v>8.0333299999999996E-2</c:v>
                </c:pt>
                <c:pt idx="277">
                  <c:v>7.2666700000000001E-2</c:v>
                </c:pt>
                <c:pt idx="278">
                  <c:v>7.3666700000000002E-2</c:v>
                </c:pt>
                <c:pt idx="279">
                  <c:v>7.8E-2</c:v>
                </c:pt>
                <c:pt idx="280">
                  <c:v>7.4333300000000005E-2</c:v>
                </c:pt>
                <c:pt idx="281">
                  <c:v>7.7666700000000005E-2</c:v>
                </c:pt>
                <c:pt idx="282">
                  <c:v>6.5666699999999995E-2</c:v>
                </c:pt>
                <c:pt idx="283">
                  <c:v>7.2999999999999995E-2</c:v>
                </c:pt>
                <c:pt idx="284">
                  <c:v>6.4333299999999996E-2</c:v>
                </c:pt>
                <c:pt idx="285">
                  <c:v>7.0333300000000001E-2</c:v>
                </c:pt>
                <c:pt idx="286">
                  <c:v>7.4333300000000005E-2</c:v>
                </c:pt>
                <c:pt idx="287">
                  <c:v>7.4333300000000005E-2</c:v>
                </c:pt>
                <c:pt idx="288">
                  <c:v>7.1999999999999995E-2</c:v>
                </c:pt>
                <c:pt idx="289">
                  <c:v>7.4999999999999997E-2</c:v>
                </c:pt>
                <c:pt idx="290">
                  <c:v>7.16667E-2</c:v>
                </c:pt>
                <c:pt idx="291">
                  <c:v>6.9000000000000006E-2</c:v>
                </c:pt>
                <c:pt idx="292">
                  <c:v>7.5666700000000003E-2</c:v>
                </c:pt>
                <c:pt idx="293">
                  <c:v>7.5333300000000006E-2</c:v>
                </c:pt>
                <c:pt idx="294">
                  <c:v>7.3999999999999996E-2</c:v>
                </c:pt>
                <c:pt idx="295">
                  <c:v>7.5333300000000006E-2</c:v>
                </c:pt>
                <c:pt idx="296">
                  <c:v>6.9666699999999998E-2</c:v>
                </c:pt>
                <c:pt idx="297">
                  <c:v>7.5333300000000006E-2</c:v>
                </c:pt>
                <c:pt idx="298">
                  <c:v>7.7333299999999994E-2</c:v>
                </c:pt>
                <c:pt idx="299">
                  <c:v>7.2333300000000003E-2</c:v>
                </c:pt>
                <c:pt idx="300">
                  <c:v>6.8666699999999997E-2</c:v>
                </c:pt>
                <c:pt idx="301">
                  <c:v>7.2999999999999995E-2</c:v>
                </c:pt>
                <c:pt idx="302">
                  <c:v>7.5999999999999998E-2</c:v>
                </c:pt>
                <c:pt idx="303">
                  <c:v>8.5666699999999998E-2</c:v>
                </c:pt>
                <c:pt idx="304">
                  <c:v>6.9666699999999998E-2</c:v>
                </c:pt>
                <c:pt idx="305">
                  <c:v>7.0333300000000001E-2</c:v>
                </c:pt>
                <c:pt idx="306">
                  <c:v>8.1000000000000003E-2</c:v>
                </c:pt>
                <c:pt idx="307">
                  <c:v>8.3333299999999999E-2</c:v>
                </c:pt>
                <c:pt idx="308">
                  <c:v>7.4999999999999997E-2</c:v>
                </c:pt>
                <c:pt idx="309">
                  <c:v>7.4333300000000005E-2</c:v>
                </c:pt>
                <c:pt idx="310">
                  <c:v>7.3666700000000002E-2</c:v>
                </c:pt>
                <c:pt idx="311">
                  <c:v>7.4333300000000005E-2</c:v>
                </c:pt>
                <c:pt idx="312">
                  <c:v>7.2666700000000001E-2</c:v>
                </c:pt>
                <c:pt idx="313">
                  <c:v>7.5666700000000003E-2</c:v>
                </c:pt>
                <c:pt idx="314">
                  <c:v>7.2666700000000001E-2</c:v>
                </c:pt>
                <c:pt idx="315">
                  <c:v>7.9000000000000001E-2</c:v>
                </c:pt>
                <c:pt idx="316">
                  <c:v>7.3666700000000002E-2</c:v>
                </c:pt>
                <c:pt idx="317">
                  <c:v>0.09</c:v>
                </c:pt>
                <c:pt idx="318">
                  <c:v>7.4333300000000005E-2</c:v>
                </c:pt>
                <c:pt idx="319">
                  <c:v>7.9333299999999995E-2</c:v>
                </c:pt>
                <c:pt idx="320">
                  <c:v>7.6333300000000007E-2</c:v>
                </c:pt>
                <c:pt idx="321">
                  <c:v>8.1000000000000003E-2</c:v>
                </c:pt>
                <c:pt idx="322">
                  <c:v>8.6333300000000002E-2</c:v>
                </c:pt>
                <c:pt idx="323">
                  <c:v>6.4666699999999994E-2</c:v>
                </c:pt>
                <c:pt idx="324">
                  <c:v>7.8666700000000006E-2</c:v>
                </c:pt>
                <c:pt idx="325">
                  <c:v>7.2333300000000003E-2</c:v>
                </c:pt>
                <c:pt idx="326">
                  <c:v>7.6333300000000007E-2</c:v>
                </c:pt>
                <c:pt idx="327">
                  <c:v>8.0333299999999996E-2</c:v>
                </c:pt>
                <c:pt idx="328">
                  <c:v>8.8333300000000003E-2</c:v>
                </c:pt>
                <c:pt idx="329">
                  <c:v>7.5333300000000006E-2</c:v>
                </c:pt>
                <c:pt idx="330">
                  <c:v>8.0666699999999994E-2</c:v>
                </c:pt>
                <c:pt idx="331">
                  <c:v>8.1000000000000003E-2</c:v>
                </c:pt>
                <c:pt idx="332">
                  <c:v>8.43333E-2</c:v>
                </c:pt>
                <c:pt idx="333">
                  <c:v>7.1333300000000002E-2</c:v>
                </c:pt>
                <c:pt idx="334">
                  <c:v>8.7333300000000003E-2</c:v>
                </c:pt>
                <c:pt idx="335">
                  <c:v>7.16667E-2</c:v>
                </c:pt>
                <c:pt idx="336">
                  <c:v>7.9333299999999995E-2</c:v>
                </c:pt>
                <c:pt idx="337">
                  <c:v>7.4333300000000005E-2</c:v>
                </c:pt>
                <c:pt idx="338">
                  <c:v>7.2666700000000001E-2</c:v>
                </c:pt>
                <c:pt idx="339">
                  <c:v>8.6666699999999999E-2</c:v>
                </c:pt>
                <c:pt idx="340">
                  <c:v>8.43333E-2</c:v>
                </c:pt>
                <c:pt idx="341">
                  <c:v>7.4999999999999997E-2</c:v>
                </c:pt>
                <c:pt idx="342">
                  <c:v>8.2000000000000003E-2</c:v>
                </c:pt>
                <c:pt idx="343">
                  <c:v>7.5999999999999998E-2</c:v>
                </c:pt>
                <c:pt idx="344">
                  <c:v>8.2333299999999998E-2</c:v>
                </c:pt>
                <c:pt idx="345">
                  <c:v>8.5000000000000006E-2</c:v>
                </c:pt>
                <c:pt idx="346">
                  <c:v>8.2000000000000003E-2</c:v>
                </c:pt>
                <c:pt idx="347">
                  <c:v>7.3666700000000002E-2</c:v>
                </c:pt>
                <c:pt idx="348">
                  <c:v>8.2333299999999998E-2</c:v>
                </c:pt>
                <c:pt idx="349">
                  <c:v>7.3999999999999996E-2</c:v>
                </c:pt>
                <c:pt idx="350">
                  <c:v>8.1333299999999997E-2</c:v>
                </c:pt>
                <c:pt idx="35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5-4B43-9286-32D3EA934DC6}"/>
            </c:ext>
          </c:extLst>
        </c:ser>
        <c:ser>
          <c:idx val="1"/>
          <c:order val="1"/>
          <c:tx>
            <c:strRef>
              <c:f>Лист22!$P$2</c:f>
              <c:strCache>
                <c:ptCount val="1"/>
                <c:pt idx="0">
                  <c:v>Протекает ровно одна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Лист22!$P$3:$P$354</c:f>
              <c:numCache>
                <c:formatCode>0.0000</c:formatCode>
                <c:ptCount val="352"/>
                <c:pt idx="0">
                  <c:v>2E-3</c:v>
                </c:pt>
                <c:pt idx="1">
                  <c:v>1.5666699999999999E-2</c:v>
                </c:pt>
                <c:pt idx="2">
                  <c:v>2.4E-2</c:v>
                </c:pt>
                <c:pt idx="3">
                  <c:v>3.4666700000000002E-2</c:v>
                </c:pt>
                <c:pt idx="4">
                  <c:v>4.4999999999999998E-2</c:v>
                </c:pt>
                <c:pt idx="5">
                  <c:v>6.0333299999999999E-2</c:v>
                </c:pt>
                <c:pt idx="6">
                  <c:v>6.8000000000000005E-2</c:v>
                </c:pt>
                <c:pt idx="7">
                  <c:v>7.5333300000000006E-2</c:v>
                </c:pt>
                <c:pt idx="8">
                  <c:v>8.4666699999999998E-2</c:v>
                </c:pt>
                <c:pt idx="9">
                  <c:v>8.76667E-2</c:v>
                </c:pt>
                <c:pt idx="10">
                  <c:v>8.3000000000000004E-2</c:v>
                </c:pt>
                <c:pt idx="11">
                  <c:v>8.6999999999999994E-2</c:v>
                </c:pt>
                <c:pt idx="12">
                  <c:v>0.10266699999999999</c:v>
                </c:pt>
                <c:pt idx="13">
                  <c:v>0.1</c:v>
                </c:pt>
                <c:pt idx="14">
                  <c:v>0.109667</c:v>
                </c:pt>
                <c:pt idx="15">
                  <c:v>0.114333</c:v>
                </c:pt>
                <c:pt idx="16">
                  <c:v>0.119667</c:v>
                </c:pt>
                <c:pt idx="17">
                  <c:v>0.121667</c:v>
                </c:pt>
                <c:pt idx="18">
                  <c:v>0.11799999999999999</c:v>
                </c:pt>
                <c:pt idx="19">
                  <c:v>0.13266700000000001</c:v>
                </c:pt>
                <c:pt idx="20">
                  <c:v>0.13200000000000001</c:v>
                </c:pt>
                <c:pt idx="21">
                  <c:v>0.13733300000000001</c:v>
                </c:pt>
                <c:pt idx="22">
                  <c:v>0.13233300000000001</c:v>
                </c:pt>
                <c:pt idx="23">
                  <c:v>0.14233299999999999</c:v>
                </c:pt>
                <c:pt idx="24">
                  <c:v>0.14633299999999999</c:v>
                </c:pt>
                <c:pt idx="25">
                  <c:v>0.14299999999999999</c:v>
                </c:pt>
                <c:pt idx="26">
                  <c:v>0.14366699999999999</c:v>
                </c:pt>
                <c:pt idx="27">
                  <c:v>0.16500000000000001</c:v>
                </c:pt>
                <c:pt idx="28">
                  <c:v>0.14366699999999999</c:v>
                </c:pt>
                <c:pt idx="29">
                  <c:v>0.157667</c:v>
                </c:pt>
                <c:pt idx="30">
                  <c:v>0.16833300000000001</c:v>
                </c:pt>
                <c:pt idx="31">
                  <c:v>0.16166700000000001</c:v>
                </c:pt>
                <c:pt idx="32">
                  <c:v>0.151</c:v>
                </c:pt>
                <c:pt idx="33">
                  <c:v>0.16533300000000001</c:v>
                </c:pt>
                <c:pt idx="34">
                  <c:v>0.17366699999999999</c:v>
                </c:pt>
                <c:pt idx="35">
                  <c:v>0.17366699999999999</c:v>
                </c:pt>
                <c:pt idx="36">
                  <c:v>0.16700000000000001</c:v>
                </c:pt>
                <c:pt idx="37">
                  <c:v>0.17466699999999999</c:v>
                </c:pt>
                <c:pt idx="38">
                  <c:v>0.17366699999999999</c:v>
                </c:pt>
                <c:pt idx="39">
                  <c:v>0.17933299999999999</c:v>
                </c:pt>
                <c:pt idx="40">
                  <c:v>0.17100000000000001</c:v>
                </c:pt>
                <c:pt idx="41">
                  <c:v>0.17399999999999999</c:v>
                </c:pt>
                <c:pt idx="42">
                  <c:v>0.183333</c:v>
                </c:pt>
                <c:pt idx="43">
                  <c:v>0.18099999999999999</c:v>
                </c:pt>
                <c:pt idx="44">
                  <c:v>0.182333</c:v>
                </c:pt>
                <c:pt idx="45">
                  <c:v>0.185333</c:v>
                </c:pt>
                <c:pt idx="46">
                  <c:v>0.188333</c:v>
                </c:pt>
                <c:pt idx="47">
                  <c:v>0.20233300000000001</c:v>
                </c:pt>
                <c:pt idx="48">
                  <c:v>0.185667</c:v>
                </c:pt>
                <c:pt idx="49">
                  <c:v>0.187</c:v>
                </c:pt>
                <c:pt idx="50">
                  <c:v>0.19966700000000001</c:v>
                </c:pt>
                <c:pt idx="51">
                  <c:v>0.19433300000000001</c:v>
                </c:pt>
                <c:pt idx="52">
                  <c:v>0.20100000000000001</c:v>
                </c:pt>
                <c:pt idx="53">
                  <c:v>0.20300000000000001</c:v>
                </c:pt>
                <c:pt idx="54">
                  <c:v>0.19600000000000001</c:v>
                </c:pt>
                <c:pt idx="55">
                  <c:v>0.214667</c:v>
                </c:pt>
                <c:pt idx="56">
                  <c:v>0.20866699999999999</c:v>
                </c:pt>
                <c:pt idx="57">
                  <c:v>0.213667</c:v>
                </c:pt>
                <c:pt idx="58">
                  <c:v>0.193</c:v>
                </c:pt>
                <c:pt idx="59">
                  <c:v>0.21</c:v>
                </c:pt>
                <c:pt idx="60">
                  <c:v>0.20566699999999999</c:v>
                </c:pt>
                <c:pt idx="61">
                  <c:v>0.19</c:v>
                </c:pt>
                <c:pt idx="62">
                  <c:v>0.217667</c:v>
                </c:pt>
                <c:pt idx="63">
                  <c:v>0.22533300000000001</c:v>
                </c:pt>
                <c:pt idx="64">
                  <c:v>0.22466700000000001</c:v>
                </c:pt>
                <c:pt idx="65">
                  <c:v>0.218</c:v>
                </c:pt>
                <c:pt idx="66">
                  <c:v>0.21299999999999999</c:v>
                </c:pt>
                <c:pt idx="67">
                  <c:v>0.22766700000000001</c:v>
                </c:pt>
                <c:pt idx="68">
                  <c:v>0.22766700000000001</c:v>
                </c:pt>
                <c:pt idx="69">
                  <c:v>0.216333</c:v>
                </c:pt>
                <c:pt idx="70">
                  <c:v>0.22666700000000001</c:v>
                </c:pt>
                <c:pt idx="71">
                  <c:v>0.215</c:v>
                </c:pt>
                <c:pt idx="72">
                  <c:v>0.217667</c:v>
                </c:pt>
                <c:pt idx="73">
                  <c:v>0.23100000000000001</c:v>
                </c:pt>
                <c:pt idx="74">
                  <c:v>0.218667</c:v>
                </c:pt>
                <c:pt idx="75">
                  <c:v>0.22800000000000001</c:v>
                </c:pt>
                <c:pt idx="76">
                  <c:v>0.22866700000000001</c:v>
                </c:pt>
                <c:pt idx="77">
                  <c:v>0.22</c:v>
                </c:pt>
                <c:pt idx="78">
                  <c:v>0.21233299999999999</c:v>
                </c:pt>
                <c:pt idx="79">
                  <c:v>0.23666699999999999</c:v>
                </c:pt>
                <c:pt idx="80">
                  <c:v>0.224</c:v>
                </c:pt>
                <c:pt idx="81">
                  <c:v>0.22700000000000001</c:v>
                </c:pt>
                <c:pt idx="82">
                  <c:v>0.22566700000000001</c:v>
                </c:pt>
                <c:pt idx="83">
                  <c:v>0.223333</c:v>
                </c:pt>
                <c:pt idx="84">
                  <c:v>0.23166700000000001</c:v>
                </c:pt>
                <c:pt idx="85">
                  <c:v>0.23200000000000001</c:v>
                </c:pt>
                <c:pt idx="86">
                  <c:v>0.245333</c:v>
                </c:pt>
                <c:pt idx="87">
                  <c:v>0.245</c:v>
                </c:pt>
                <c:pt idx="88">
                  <c:v>0.23300000000000001</c:v>
                </c:pt>
                <c:pt idx="89">
                  <c:v>0.23733299999999999</c:v>
                </c:pt>
                <c:pt idx="90">
                  <c:v>0.23833299999999999</c:v>
                </c:pt>
                <c:pt idx="91">
                  <c:v>0.22533300000000001</c:v>
                </c:pt>
                <c:pt idx="92">
                  <c:v>0.23866699999999999</c:v>
                </c:pt>
                <c:pt idx="93">
                  <c:v>0.23933299999999999</c:v>
                </c:pt>
                <c:pt idx="94">
                  <c:v>0.24033299999999999</c:v>
                </c:pt>
                <c:pt idx="95">
                  <c:v>0.23566699999999999</c:v>
                </c:pt>
                <c:pt idx="96">
                  <c:v>0.22700000000000001</c:v>
                </c:pt>
                <c:pt idx="97">
                  <c:v>0.24066699999999999</c:v>
                </c:pt>
                <c:pt idx="98">
                  <c:v>0.24166699999999999</c:v>
                </c:pt>
                <c:pt idx="99">
                  <c:v>0.248667</c:v>
                </c:pt>
                <c:pt idx="100">
                  <c:v>0.249</c:v>
                </c:pt>
                <c:pt idx="101">
                  <c:v>0.245</c:v>
                </c:pt>
                <c:pt idx="102">
                  <c:v>0.23933299999999999</c:v>
                </c:pt>
                <c:pt idx="103">
                  <c:v>0.24</c:v>
                </c:pt>
                <c:pt idx="104">
                  <c:v>0.26366699999999998</c:v>
                </c:pt>
                <c:pt idx="105">
                  <c:v>0.23533299999999999</c:v>
                </c:pt>
                <c:pt idx="106">
                  <c:v>0.245</c:v>
                </c:pt>
                <c:pt idx="107">
                  <c:v>0.23166700000000001</c:v>
                </c:pt>
                <c:pt idx="108">
                  <c:v>0.246333</c:v>
                </c:pt>
                <c:pt idx="109">
                  <c:v>0.24433299999999999</c:v>
                </c:pt>
                <c:pt idx="110">
                  <c:v>0.24333299999999999</c:v>
                </c:pt>
                <c:pt idx="111">
                  <c:v>0.26200000000000001</c:v>
                </c:pt>
                <c:pt idx="112">
                  <c:v>0.25333299999999997</c:v>
                </c:pt>
                <c:pt idx="113">
                  <c:v>0.251</c:v>
                </c:pt>
                <c:pt idx="114">
                  <c:v>0.24333299999999999</c:v>
                </c:pt>
                <c:pt idx="115">
                  <c:v>0.23933299999999999</c:v>
                </c:pt>
                <c:pt idx="116">
                  <c:v>0.25133299999999997</c:v>
                </c:pt>
                <c:pt idx="117">
                  <c:v>0.24433299999999999</c:v>
                </c:pt>
                <c:pt idx="118">
                  <c:v>0.26</c:v>
                </c:pt>
                <c:pt idx="119">
                  <c:v>0.25566699999999998</c:v>
                </c:pt>
                <c:pt idx="120">
                  <c:v>0.255</c:v>
                </c:pt>
                <c:pt idx="121">
                  <c:v>0.25566699999999998</c:v>
                </c:pt>
                <c:pt idx="122">
                  <c:v>0.25866699999999998</c:v>
                </c:pt>
                <c:pt idx="123">
                  <c:v>0.25066699999999997</c:v>
                </c:pt>
                <c:pt idx="124">
                  <c:v>0.24166699999999999</c:v>
                </c:pt>
                <c:pt idx="125">
                  <c:v>0.25066699999999997</c:v>
                </c:pt>
                <c:pt idx="126">
                  <c:v>0.25233299999999997</c:v>
                </c:pt>
                <c:pt idx="127">
                  <c:v>0.281667</c:v>
                </c:pt>
                <c:pt idx="128">
                  <c:v>0.25900000000000001</c:v>
                </c:pt>
                <c:pt idx="129">
                  <c:v>0.249333</c:v>
                </c:pt>
                <c:pt idx="130">
                  <c:v>0.26800000000000002</c:v>
                </c:pt>
                <c:pt idx="131">
                  <c:v>0.26366699999999998</c:v>
                </c:pt>
                <c:pt idx="132">
                  <c:v>0.25800000000000001</c:v>
                </c:pt>
                <c:pt idx="133">
                  <c:v>0.27</c:v>
                </c:pt>
                <c:pt idx="134">
                  <c:v>0.26500000000000001</c:v>
                </c:pt>
                <c:pt idx="135">
                  <c:v>0.25133299999999997</c:v>
                </c:pt>
                <c:pt idx="136">
                  <c:v>0.26733299999999999</c:v>
                </c:pt>
                <c:pt idx="137">
                  <c:v>0.25866699999999998</c:v>
                </c:pt>
                <c:pt idx="138">
                  <c:v>0.27466699999999999</c:v>
                </c:pt>
                <c:pt idx="139">
                  <c:v>0.26900000000000002</c:v>
                </c:pt>
                <c:pt idx="140">
                  <c:v>0.27200000000000002</c:v>
                </c:pt>
                <c:pt idx="141">
                  <c:v>0.26066699999999998</c:v>
                </c:pt>
                <c:pt idx="142">
                  <c:v>0.26600000000000001</c:v>
                </c:pt>
                <c:pt idx="143">
                  <c:v>0.247667</c:v>
                </c:pt>
                <c:pt idx="144">
                  <c:v>0.26733299999999999</c:v>
                </c:pt>
                <c:pt idx="145">
                  <c:v>0.26400000000000001</c:v>
                </c:pt>
                <c:pt idx="146">
                  <c:v>0.26266699999999998</c:v>
                </c:pt>
                <c:pt idx="147">
                  <c:v>0.26933299999999999</c:v>
                </c:pt>
                <c:pt idx="148">
                  <c:v>0.26566699999999999</c:v>
                </c:pt>
                <c:pt idx="149">
                  <c:v>0.253</c:v>
                </c:pt>
                <c:pt idx="150">
                  <c:v>0.26866699999999999</c:v>
                </c:pt>
                <c:pt idx="151">
                  <c:v>0.25800000000000001</c:v>
                </c:pt>
                <c:pt idx="152">
                  <c:v>0.27400000000000002</c:v>
                </c:pt>
                <c:pt idx="153">
                  <c:v>0.26166699999999998</c:v>
                </c:pt>
                <c:pt idx="154">
                  <c:v>0.27366699999999999</c:v>
                </c:pt>
                <c:pt idx="155">
                  <c:v>0.27300000000000002</c:v>
                </c:pt>
                <c:pt idx="156">
                  <c:v>0.27</c:v>
                </c:pt>
                <c:pt idx="157">
                  <c:v>0.27600000000000002</c:v>
                </c:pt>
                <c:pt idx="158">
                  <c:v>0.26733299999999999</c:v>
                </c:pt>
                <c:pt idx="159">
                  <c:v>0.27400000000000002</c:v>
                </c:pt>
                <c:pt idx="160">
                  <c:v>0.27533299999999999</c:v>
                </c:pt>
                <c:pt idx="161">
                  <c:v>0.26933299999999999</c:v>
                </c:pt>
                <c:pt idx="162">
                  <c:v>0.27033299999999999</c:v>
                </c:pt>
                <c:pt idx="163">
                  <c:v>0.28666700000000001</c:v>
                </c:pt>
                <c:pt idx="164">
                  <c:v>0.26900000000000002</c:v>
                </c:pt>
                <c:pt idx="165">
                  <c:v>0.280667</c:v>
                </c:pt>
                <c:pt idx="166">
                  <c:v>0.26600000000000001</c:v>
                </c:pt>
                <c:pt idx="167">
                  <c:v>0.277333</c:v>
                </c:pt>
                <c:pt idx="168">
                  <c:v>0.27600000000000002</c:v>
                </c:pt>
                <c:pt idx="169">
                  <c:v>0.26933299999999999</c:v>
                </c:pt>
                <c:pt idx="170">
                  <c:v>0.26933299999999999</c:v>
                </c:pt>
                <c:pt idx="171">
                  <c:v>0.27</c:v>
                </c:pt>
                <c:pt idx="172">
                  <c:v>0.280667</c:v>
                </c:pt>
                <c:pt idx="173">
                  <c:v>0.283667</c:v>
                </c:pt>
                <c:pt idx="174">
                  <c:v>0.276333</c:v>
                </c:pt>
                <c:pt idx="175">
                  <c:v>0.286333</c:v>
                </c:pt>
                <c:pt idx="176">
                  <c:v>0.27433299999999999</c:v>
                </c:pt>
                <c:pt idx="177">
                  <c:v>0.27800000000000002</c:v>
                </c:pt>
                <c:pt idx="178">
                  <c:v>0.283667</c:v>
                </c:pt>
                <c:pt idx="179">
                  <c:v>0.27500000000000002</c:v>
                </c:pt>
                <c:pt idx="180">
                  <c:v>0.27266699999999999</c:v>
                </c:pt>
                <c:pt idx="181">
                  <c:v>0.284333</c:v>
                </c:pt>
                <c:pt idx="182">
                  <c:v>0.278667</c:v>
                </c:pt>
                <c:pt idx="183">
                  <c:v>0.286333</c:v>
                </c:pt>
                <c:pt idx="184">
                  <c:v>0.28499999999999998</c:v>
                </c:pt>
                <c:pt idx="185">
                  <c:v>0.28833300000000001</c:v>
                </c:pt>
                <c:pt idx="186">
                  <c:v>0.280333</c:v>
                </c:pt>
                <c:pt idx="187">
                  <c:v>0.27100000000000002</c:v>
                </c:pt>
                <c:pt idx="188">
                  <c:v>0.28766700000000001</c:v>
                </c:pt>
                <c:pt idx="189">
                  <c:v>0.28899999999999998</c:v>
                </c:pt>
                <c:pt idx="190">
                  <c:v>0.29133300000000001</c:v>
                </c:pt>
                <c:pt idx="191">
                  <c:v>0.27500000000000002</c:v>
                </c:pt>
                <c:pt idx="192">
                  <c:v>0.28399999999999997</c:v>
                </c:pt>
                <c:pt idx="193">
                  <c:v>0.286333</c:v>
                </c:pt>
                <c:pt idx="194">
                  <c:v>0.27600000000000002</c:v>
                </c:pt>
                <c:pt idx="195">
                  <c:v>0.277333</c:v>
                </c:pt>
                <c:pt idx="196">
                  <c:v>0.286333</c:v>
                </c:pt>
                <c:pt idx="197">
                  <c:v>0.29533300000000001</c:v>
                </c:pt>
                <c:pt idx="198">
                  <c:v>0.28999999999999998</c:v>
                </c:pt>
                <c:pt idx="199">
                  <c:v>0.3</c:v>
                </c:pt>
                <c:pt idx="200">
                  <c:v>0.28866700000000001</c:v>
                </c:pt>
                <c:pt idx="201">
                  <c:v>0.28833300000000001</c:v>
                </c:pt>
                <c:pt idx="202">
                  <c:v>0.27900000000000003</c:v>
                </c:pt>
                <c:pt idx="203">
                  <c:v>0.278667</c:v>
                </c:pt>
                <c:pt idx="204">
                  <c:v>0.28399999999999997</c:v>
                </c:pt>
                <c:pt idx="205">
                  <c:v>0.283667</c:v>
                </c:pt>
                <c:pt idx="206">
                  <c:v>0.28999999999999998</c:v>
                </c:pt>
                <c:pt idx="207">
                  <c:v>0.27366699999999999</c:v>
                </c:pt>
                <c:pt idx="208">
                  <c:v>0.29333300000000001</c:v>
                </c:pt>
                <c:pt idx="209">
                  <c:v>0.28100000000000003</c:v>
                </c:pt>
                <c:pt idx="210">
                  <c:v>0.29299999999999998</c:v>
                </c:pt>
                <c:pt idx="211">
                  <c:v>0.282667</c:v>
                </c:pt>
                <c:pt idx="212">
                  <c:v>0.29799999999999999</c:v>
                </c:pt>
                <c:pt idx="213">
                  <c:v>0.30366700000000002</c:v>
                </c:pt>
                <c:pt idx="214">
                  <c:v>0.28999999999999998</c:v>
                </c:pt>
                <c:pt idx="215">
                  <c:v>0.29366700000000001</c:v>
                </c:pt>
                <c:pt idx="216">
                  <c:v>0.29199999999999998</c:v>
                </c:pt>
                <c:pt idx="217">
                  <c:v>0.28833300000000001</c:v>
                </c:pt>
                <c:pt idx="218">
                  <c:v>0.28933300000000001</c:v>
                </c:pt>
                <c:pt idx="219">
                  <c:v>0.30466700000000002</c:v>
                </c:pt>
                <c:pt idx="220">
                  <c:v>0.29733300000000001</c:v>
                </c:pt>
                <c:pt idx="221">
                  <c:v>0.28999999999999998</c:v>
                </c:pt>
                <c:pt idx="222">
                  <c:v>0.30666700000000002</c:v>
                </c:pt>
                <c:pt idx="223">
                  <c:v>0.29533300000000001</c:v>
                </c:pt>
                <c:pt idx="224">
                  <c:v>0.30199999999999999</c:v>
                </c:pt>
                <c:pt idx="225">
                  <c:v>0.29366700000000001</c:v>
                </c:pt>
                <c:pt idx="226">
                  <c:v>0.29866700000000002</c:v>
                </c:pt>
                <c:pt idx="227">
                  <c:v>0.28699999999999998</c:v>
                </c:pt>
                <c:pt idx="228">
                  <c:v>0.28899999999999998</c:v>
                </c:pt>
                <c:pt idx="229">
                  <c:v>0.29833300000000001</c:v>
                </c:pt>
                <c:pt idx="230">
                  <c:v>0.29266700000000001</c:v>
                </c:pt>
                <c:pt idx="231">
                  <c:v>0.29099999999999998</c:v>
                </c:pt>
                <c:pt idx="232">
                  <c:v>0.30466700000000002</c:v>
                </c:pt>
                <c:pt idx="233">
                  <c:v>0.282333</c:v>
                </c:pt>
                <c:pt idx="234">
                  <c:v>0.28766700000000001</c:v>
                </c:pt>
                <c:pt idx="235">
                  <c:v>0.29699999999999999</c:v>
                </c:pt>
                <c:pt idx="236">
                  <c:v>0.30633300000000002</c:v>
                </c:pt>
                <c:pt idx="237">
                  <c:v>0.30066700000000002</c:v>
                </c:pt>
                <c:pt idx="238">
                  <c:v>0.30299999999999999</c:v>
                </c:pt>
                <c:pt idx="239">
                  <c:v>0.29599999999999999</c:v>
                </c:pt>
                <c:pt idx="240">
                  <c:v>0.30233300000000002</c:v>
                </c:pt>
                <c:pt idx="241">
                  <c:v>0.29199999999999998</c:v>
                </c:pt>
                <c:pt idx="242">
                  <c:v>0.29433300000000001</c:v>
                </c:pt>
                <c:pt idx="243">
                  <c:v>0.29799999999999999</c:v>
                </c:pt>
                <c:pt idx="244">
                  <c:v>0.30233300000000002</c:v>
                </c:pt>
                <c:pt idx="245">
                  <c:v>0.29499999999999998</c:v>
                </c:pt>
                <c:pt idx="246">
                  <c:v>0.29699999999999999</c:v>
                </c:pt>
                <c:pt idx="247">
                  <c:v>0.29199999999999998</c:v>
                </c:pt>
                <c:pt idx="248">
                  <c:v>0.30433300000000002</c:v>
                </c:pt>
                <c:pt idx="249">
                  <c:v>0.30433300000000002</c:v>
                </c:pt>
                <c:pt idx="250">
                  <c:v>0.28000000000000003</c:v>
                </c:pt>
                <c:pt idx="251">
                  <c:v>0.31133300000000003</c:v>
                </c:pt>
                <c:pt idx="252">
                  <c:v>0.29399999999999998</c:v>
                </c:pt>
                <c:pt idx="253">
                  <c:v>0.29099999999999998</c:v>
                </c:pt>
                <c:pt idx="254">
                  <c:v>0.29533300000000001</c:v>
                </c:pt>
                <c:pt idx="255">
                  <c:v>0.29433300000000001</c:v>
                </c:pt>
                <c:pt idx="256">
                  <c:v>0.28899999999999998</c:v>
                </c:pt>
                <c:pt idx="257">
                  <c:v>0.31466699999999997</c:v>
                </c:pt>
                <c:pt idx="258">
                  <c:v>0.307</c:v>
                </c:pt>
                <c:pt idx="259">
                  <c:v>0.29499999999999998</c:v>
                </c:pt>
                <c:pt idx="260">
                  <c:v>0.31833299999999998</c:v>
                </c:pt>
                <c:pt idx="261">
                  <c:v>0.30633300000000002</c:v>
                </c:pt>
                <c:pt idx="262">
                  <c:v>0.29166700000000001</c:v>
                </c:pt>
                <c:pt idx="263">
                  <c:v>0.28899999999999998</c:v>
                </c:pt>
                <c:pt idx="264">
                  <c:v>0.31066700000000003</c:v>
                </c:pt>
                <c:pt idx="265">
                  <c:v>0.29466700000000001</c:v>
                </c:pt>
                <c:pt idx="266">
                  <c:v>0.29699999999999999</c:v>
                </c:pt>
                <c:pt idx="267">
                  <c:v>0.30666700000000002</c:v>
                </c:pt>
                <c:pt idx="268">
                  <c:v>0.29666700000000001</c:v>
                </c:pt>
                <c:pt idx="269">
                  <c:v>0.31033300000000003</c:v>
                </c:pt>
                <c:pt idx="270">
                  <c:v>0.30199999999999999</c:v>
                </c:pt>
                <c:pt idx="271">
                  <c:v>0.31966699999999998</c:v>
                </c:pt>
                <c:pt idx="272">
                  <c:v>0.30466700000000002</c:v>
                </c:pt>
                <c:pt idx="273">
                  <c:v>0.30866700000000002</c:v>
                </c:pt>
                <c:pt idx="274">
                  <c:v>0.31933299999999998</c:v>
                </c:pt>
                <c:pt idx="275">
                  <c:v>0.30599999999999999</c:v>
                </c:pt>
                <c:pt idx="276">
                  <c:v>0.29733300000000001</c:v>
                </c:pt>
                <c:pt idx="277">
                  <c:v>0.30966700000000003</c:v>
                </c:pt>
                <c:pt idx="278">
                  <c:v>0.31833299999999998</c:v>
                </c:pt>
                <c:pt idx="279">
                  <c:v>0.30433300000000002</c:v>
                </c:pt>
                <c:pt idx="280">
                  <c:v>0.30299999999999999</c:v>
                </c:pt>
                <c:pt idx="281">
                  <c:v>0.29933300000000002</c:v>
                </c:pt>
                <c:pt idx="282">
                  <c:v>0.32566699999999998</c:v>
                </c:pt>
                <c:pt idx="283">
                  <c:v>0.31</c:v>
                </c:pt>
                <c:pt idx="284">
                  <c:v>0.31866699999999998</c:v>
                </c:pt>
                <c:pt idx="285">
                  <c:v>0.316</c:v>
                </c:pt>
                <c:pt idx="286">
                  <c:v>0.32066699999999998</c:v>
                </c:pt>
                <c:pt idx="287">
                  <c:v>0.30866700000000002</c:v>
                </c:pt>
                <c:pt idx="288">
                  <c:v>0.30433300000000002</c:v>
                </c:pt>
                <c:pt idx="289">
                  <c:v>0.30133300000000002</c:v>
                </c:pt>
                <c:pt idx="290">
                  <c:v>0.29866700000000002</c:v>
                </c:pt>
                <c:pt idx="291">
                  <c:v>0.317</c:v>
                </c:pt>
                <c:pt idx="292">
                  <c:v>0.312</c:v>
                </c:pt>
                <c:pt idx="293">
                  <c:v>0.32200000000000001</c:v>
                </c:pt>
                <c:pt idx="294">
                  <c:v>0.29699999999999999</c:v>
                </c:pt>
                <c:pt idx="295">
                  <c:v>0.32433299999999998</c:v>
                </c:pt>
                <c:pt idx="296">
                  <c:v>0.31266699999999997</c:v>
                </c:pt>
                <c:pt idx="297">
                  <c:v>0.31366699999999997</c:v>
                </c:pt>
                <c:pt idx="298">
                  <c:v>0.31633299999999998</c:v>
                </c:pt>
                <c:pt idx="299">
                  <c:v>0.30566700000000002</c:v>
                </c:pt>
                <c:pt idx="300">
                  <c:v>0.30166700000000002</c:v>
                </c:pt>
                <c:pt idx="301">
                  <c:v>0.30733300000000002</c:v>
                </c:pt>
                <c:pt idx="302">
                  <c:v>0.30333300000000002</c:v>
                </c:pt>
                <c:pt idx="303">
                  <c:v>0.29899999999999999</c:v>
                </c:pt>
                <c:pt idx="304">
                  <c:v>0.32300000000000001</c:v>
                </c:pt>
                <c:pt idx="305">
                  <c:v>0.32266699999999998</c:v>
                </c:pt>
                <c:pt idx="306">
                  <c:v>0.30866700000000002</c:v>
                </c:pt>
                <c:pt idx="307">
                  <c:v>0.30933300000000002</c:v>
                </c:pt>
                <c:pt idx="308">
                  <c:v>0.30399999999999999</c:v>
                </c:pt>
                <c:pt idx="309">
                  <c:v>0.31433299999999997</c:v>
                </c:pt>
                <c:pt idx="310">
                  <c:v>0.31166700000000003</c:v>
                </c:pt>
                <c:pt idx="311">
                  <c:v>0.30966700000000003</c:v>
                </c:pt>
                <c:pt idx="312">
                  <c:v>0.31166700000000003</c:v>
                </c:pt>
                <c:pt idx="313">
                  <c:v>0.317</c:v>
                </c:pt>
                <c:pt idx="314">
                  <c:v>0.30666700000000002</c:v>
                </c:pt>
                <c:pt idx="315">
                  <c:v>0.31066700000000003</c:v>
                </c:pt>
                <c:pt idx="316">
                  <c:v>0.33233299999999999</c:v>
                </c:pt>
                <c:pt idx="317">
                  <c:v>0.30433300000000002</c:v>
                </c:pt>
                <c:pt idx="318">
                  <c:v>0.30333300000000002</c:v>
                </c:pt>
                <c:pt idx="319">
                  <c:v>0.32233299999999998</c:v>
                </c:pt>
                <c:pt idx="320">
                  <c:v>0.32600000000000001</c:v>
                </c:pt>
                <c:pt idx="321">
                  <c:v>0.30666700000000002</c:v>
                </c:pt>
                <c:pt idx="322">
                  <c:v>0.30466700000000002</c:v>
                </c:pt>
                <c:pt idx="323">
                  <c:v>0.32433299999999998</c:v>
                </c:pt>
                <c:pt idx="324">
                  <c:v>0.31900000000000001</c:v>
                </c:pt>
                <c:pt idx="325">
                  <c:v>0.31233300000000003</c:v>
                </c:pt>
                <c:pt idx="326">
                  <c:v>0.31433299999999997</c:v>
                </c:pt>
                <c:pt idx="327">
                  <c:v>0.31666699999999998</c:v>
                </c:pt>
                <c:pt idx="328">
                  <c:v>0.31433299999999997</c:v>
                </c:pt>
                <c:pt idx="329">
                  <c:v>0.30933300000000002</c:v>
                </c:pt>
                <c:pt idx="330">
                  <c:v>0.31666699999999998</c:v>
                </c:pt>
                <c:pt idx="331">
                  <c:v>0.32300000000000001</c:v>
                </c:pt>
                <c:pt idx="332">
                  <c:v>0.30333300000000002</c:v>
                </c:pt>
                <c:pt idx="333">
                  <c:v>0.313</c:v>
                </c:pt>
                <c:pt idx="334">
                  <c:v>0.30233300000000002</c:v>
                </c:pt>
                <c:pt idx="335">
                  <c:v>0.32566699999999998</c:v>
                </c:pt>
                <c:pt idx="336">
                  <c:v>0.31466699999999997</c:v>
                </c:pt>
                <c:pt idx="337">
                  <c:v>0.30566700000000002</c:v>
                </c:pt>
                <c:pt idx="338">
                  <c:v>0.33700000000000002</c:v>
                </c:pt>
                <c:pt idx="339">
                  <c:v>0.30533300000000002</c:v>
                </c:pt>
                <c:pt idx="340">
                  <c:v>0.316</c:v>
                </c:pt>
                <c:pt idx="341">
                  <c:v>0.313</c:v>
                </c:pt>
                <c:pt idx="342">
                  <c:v>0.33166699999999999</c:v>
                </c:pt>
                <c:pt idx="343">
                  <c:v>0.31966699999999998</c:v>
                </c:pt>
                <c:pt idx="344">
                  <c:v>0.30866700000000002</c:v>
                </c:pt>
                <c:pt idx="345">
                  <c:v>0.29899999999999999</c:v>
                </c:pt>
                <c:pt idx="346">
                  <c:v>0.32300000000000001</c:v>
                </c:pt>
                <c:pt idx="347">
                  <c:v>0.32566699999999998</c:v>
                </c:pt>
                <c:pt idx="348">
                  <c:v>0.31133300000000003</c:v>
                </c:pt>
                <c:pt idx="349">
                  <c:v>0.318</c:v>
                </c:pt>
                <c:pt idx="350">
                  <c:v>0.311</c:v>
                </c:pt>
                <c:pt idx="351">
                  <c:v>0.31166700000000003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5-4B43-9286-32D3EA934DC6}"/>
            </c:ext>
          </c:extLst>
        </c:ser>
        <c:ser>
          <c:idx val="2"/>
          <c:order val="2"/>
          <c:tx>
            <c:strRef>
              <c:f>Лист22!$Q$2</c:f>
              <c:strCache>
                <c:ptCount val="1"/>
                <c:pt idx="0">
                  <c:v>Протекает ровно две жидкости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Лист22!$Q$3:$Q$354</c:f>
              <c:numCache>
                <c:formatCode>0.0000</c:formatCode>
                <c:ptCount val="352"/>
                <c:pt idx="0">
                  <c:v>0.09</c:v>
                </c:pt>
                <c:pt idx="1">
                  <c:v>0.18066699999999999</c:v>
                </c:pt>
                <c:pt idx="2">
                  <c:v>0.22800000000000001</c:v>
                </c:pt>
                <c:pt idx="3">
                  <c:v>0.278667</c:v>
                </c:pt>
                <c:pt idx="4">
                  <c:v>0.28899999999999998</c:v>
                </c:pt>
                <c:pt idx="5">
                  <c:v>0.31566699999999998</c:v>
                </c:pt>
                <c:pt idx="6">
                  <c:v>0.33200000000000002</c:v>
                </c:pt>
                <c:pt idx="7">
                  <c:v>0.339333</c:v>
                </c:pt>
                <c:pt idx="8">
                  <c:v>0.36066700000000002</c:v>
                </c:pt>
                <c:pt idx="9">
                  <c:v>0.35</c:v>
                </c:pt>
                <c:pt idx="10">
                  <c:v>0.36866700000000002</c:v>
                </c:pt>
                <c:pt idx="11">
                  <c:v>0.376</c:v>
                </c:pt>
                <c:pt idx="12">
                  <c:v>0.400667</c:v>
                </c:pt>
                <c:pt idx="13">
                  <c:v>0.37866699999999998</c:v>
                </c:pt>
                <c:pt idx="14">
                  <c:v>0.39533299999999999</c:v>
                </c:pt>
                <c:pt idx="15">
                  <c:v>0.409667</c:v>
                </c:pt>
                <c:pt idx="16">
                  <c:v>0.39300000000000002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0.407333</c:v>
                </c:pt>
                <c:pt idx="20">
                  <c:v>0.408333</c:v>
                </c:pt>
                <c:pt idx="21">
                  <c:v>0.41333300000000001</c:v>
                </c:pt>
                <c:pt idx="22">
                  <c:v>0.42666700000000002</c:v>
                </c:pt>
                <c:pt idx="23">
                  <c:v>0.41</c:v>
                </c:pt>
                <c:pt idx="24">
                  <c:v>0.41366700000000001</c:v>
                </c:pt>
                <c:pt idx="25">
                  <c:v>0.43366700000000002</c:v>
                </c:pt>
                <c:pt idx="26">
                  <c:v>0.42533300000000002</c:v>
                </c:pt>
                <c:pt idx="27">
                  <c:v>0.41566700000000001</c:v>
                </c:pt>
                <c:pt idx="28">
                  <c:v>0.44733299999999998</c:v>
                </c:pt>
                <c:pt idx="29">
                  <c:v>0.43266700000000002</c:v>
                </c:pt>
                <c:pt idx="30">
                  <c:v>0.42833300000000002</c:v>
                </c:pt>
                <c:pt idx="31">
                  <c:v>0.43266700000000002</c:v>
                </c:pt>
                <c:pt idx="32">
                  <c:v>0.44066699999999998</c:v>
                </c:pt>
                <c:pt idx="33">
                  <c:v>0.443</c:v>
                </c:pt>
                <c:pt idx="34">
                  <c:v>0.43666700000000003</c:v>
                </c:pt>
                <c:pt idx="35">
                  <c:v>0.42566700000000002</c:v>
                </c:pt>
                <c:pt idx="36">
                  <c:v>0.43433300000000002</c:v>
                </c:pt>
                <c:pt idx="37">
                  <c:v>0.42366700000000002</c:v>
                </c:pt>
                <c:pt idx="38">
                  <c:v>0.44266699999999998</c:v>
                </c:pt>
                <c:pt idx="39">
                  <c:v>0.43333300000000002</c:v>
                </c:pt>
                <c:pt idx="40">
                  <c:v>0.44833299999999998</c:v>
                </c:pt>
                <c:pt idx="41">
                  <c:v>0.44400000000000001</c:v>
                </c:pt>
                <c:pt idx="42">
                  <c:v>0.44733299999999998</c:v>
                </c:pt>
                <c:pt idx="43">
                  <c:v>0.43133300000000002</c:v>
                </c:pt>
                <c:pt idx="44">
                  <c:v>0.45533299999999999</c:v>
                </c:pt>
                <c:pt idx="45">
                  <c:v>0.41933300000000001</c:v>
                </c:pt>
                <c:pt idx="46">
                  <c:v>0.43766699999999997</c:v>
                </c:pt>
                <c:pt idx="47">
                  <c:v>0.44700000000000001</c:v>
                </c:pt>
                <c:pt idx="48">
                  <c:v>0.42833300000000002</c:v>
                </c:pt>
                <c:pt idx="49">
                  <c:v>0.45266699999999999</c:v>
                </c:pt>
                <c:pt idx="50">
                  <c:v>0.43433300000000002</c:v>
                </c:pt>
                <c:pt idx="51">
                  <c:v>0.43933299999999997</c:v>
                </c:pt>
                <c:pt idx="52">
                  <c:v>0.438</c:v>
                </c:pt>
                <c:pt idx="53">
                  <c:v>0.43966699999999997</c:v>
                </c:pt>
                <c:pt idx="54">
                  <c:v>0.45266699999999999</c:v>
                </c:pt>
                <c:pt idx="55">
                  <c:v>0.42933300000000002</c:v>
                </c:pt>
                <c:pt idx="56">
                  <c:v>0.438</c:v>
                </c:pt>
                <c:pt idx="57">
                  <c:v>0.41899999999999998</c:v>
                </c:pt>
                <c:pt idx="58">
                  <c:v>0.466667</c:v>
                </c:pt>
                <c:pt idx="59">
                  <c:v>0.441</c:v>
                </c:pt>
                <c:pt idx="60">
                  <c:v>0.43233300000000002</c:v>
                </c:pt>
                <c:pt idx="61">
                  <c:v>0.467667</c:v>
                </c:pt>
                <c:pt idx="62">
                  <c:v>0.43233300000000002</c:v>
                </c:pt>
                <c:pt idx="63">
                  <c:v>0.42899999999999999</c:v>
                </c:pt>
                <c:pt idx="64">
                  <c:v>0.43</c:v>
                </c:pt>
                <c:pt idx="65">
                  <c:v>0.43233300000000002</c:v>
                </c:pt>
                <c:pt idx="66">
                  <c:v>0.43833299999999997</c:v>
                </c:pt>
                <c:pt idx="67">
                  <c:v>0.42433300000000002</c:v>
                </c:pt>
                <c:pt idx="68">
                  <c:v>0.435</c:v>
                </c:pt>
                <c:pt idx="69">
                  <c:v>0.442</c:v>
                </c:pt>
                <c:pt idx="70">
                  <c:v>0.438</c:v>
                </c:pt>
                <c:pt idx="71">
                  <c:v>0.43733300000000003</c:v>
                </c:pt>
                <c:pt idx="72">
                  <c:v>0.45800000000000002</c:v>
                </c:pt>
                <c:pt idx="73">
                  <c:v>0.45466699999999999</c:v>
                </c:pt>
                <c:pt idx="74">
                  <c:v>0.45</c:v>
                </c:pt>
                <c:pt idx="75">
                  <c:v>0.44566699999999998</c:v>
                </c:pt>
                <c:pt idx="76">
                  <c:v>0.43099999999999999</c:v>
                </c:pt>
                <c:pt idx="77">
                  <c:v>0.435</c:v>
                </c:pt>
                <c:pt idx="78">
                  <c:v>0.464667</c:v>
                </c:pt>
                <c:pt idx="79">
                  <c:v>0.43833299999999997</c:v>
                </c:pt>
                <c:pt idx="80">
                  <c:v>0.441</c:v>
                </c:pt>
                <c:pt idx="81">
                  <c:v>0.44800000000000001</c:v>
                </c:pt>
                <c:pt idx="82">
                  <c:v>0.43733300000000003</c:v>
                </c:pt>
                <c:pt idx="83">
                  <c:v>0.439</c:v>
                </c:pt>
                <c:pt idx="84">
                  <c:v>0.443</c:v>
                </c:pt>
                <c:pt idx="85">
                  <c:v>0.45766699999999999</c:v>
                </c:pt>
                <c:pt idx="86">
                  <c:v>0.43633300000000003</c:v>
                </c:pt>
                <c:pt idx="87">
                  <c:v>0.43666700000000003</c:v>
                </c:pt>
                <c:pt idx="88">
                  <c:v>0.45100000000000001</c:v>
                </c:pt>
                <c:pt idx="89">
                  <c:v>0.43966699999999997</c:v>
                </c:pt>
                <c:pt idx="90">
                  <c:v>0.44900000000000001</c:v>
                </c:pt>
                <c:pt idx="91">
                  <c:v>0.44433299999999998</c:v>
                </c:pt>
                <c:pt idx="92">
                  <c:v>0.44466699999999998</c:v>
                </c:pt>
                <c:pt idx="93">
                  <c:v>0.44133299999999998</c:v>
                </c:pt>
                <c:pt idx="94">
                  <c:v>0.44800000000000001</c:v>
                </c:pt>
                <c:pt idx="95">
                  <c:v>0.44</c:v>
                </c:pt>
                <c:pt idx="96">
                  <c:v>0.46033299999999999</c:v>
                </c:pt>
                <c:pt idx="97">
                  <c:v>0.43633300000000003</c:v>
                </c:pt>
                <c:pt idx="98">
                  <c:v>0.44233299999999998</c:v>
                </c:pt>
                <c:pt idx="99">
                  <c:v>0.44766699999999998</c:v>
                </c:pt>
                <c:pt idx="100">
                  <c:v>0.45466699999999999</c:v>
                </c:pt>
                <c:pt idx="101">
                  <c:v>0.43733300000000003</c:v>
                </c:pt>
                <c:pt idx="102">
                  <c:v>0.44433299999999998</c:v>
                </c:pt>
                <c:pt idx="103">
                  <c:v>0.44400000000000001</c:v>
                </c:pt>
                <c:pt idx="104">
                  <c:v>0.432</c:v>
                </c:pt>
                <c:pt idx="105">
                  <c:v>0.44666699999999998</c:v>
                </c:pt>
                <c:pt idx="106">
                  <c:v>0.42799999999999999</c:v>
                </c:pt>
                <c:pt idx="107">
                  <c:v>0.44966699999999998</c:v>
                </c:pt>
                <c:pt idx="108">
                  <c:v>0.43366700000000002</c:v>
                </c:pt>
                <c:pt idx="109">
                  <c:v>0.44166699999999998</c:v>
                </c:pt>
                <c:pt idx="110">
                  <c:v>0.44466699999999998</c:v>
                </c:pt>
                <c:pt idx="111">
                  <c:v>0.44233299999999998</c:v>
                </c:pt>
                <c:pt idx="112">
                  <c:v>0.44866699999999998</c:v>
                </c:pt>
                <c:pt idx="113">
                  <c:v>0.44566699999999998</c:v>
                </c:pt>
                <c:pt idx="114">
                  <c:v>0.43766699999999997</c:v>
                </c:pt>
                <c:pt idx="115">
                  <c:v>0.44400000000000001</c:v>
                </c:pt>
                <c:pt idx="116">
                  <c:v>0.439</c:v>
                </c:pt>
                <c:pt idx="117">
                  <c:v>0.43099999999999999</c:v>
                </c:pt>
                <c:pt idx="118">
                  <c:v>0.439</c:v>
                </c:pt>
                <c:pt idx="119">
                  <c:v>0.44133299999999998</c:v>
                </c:pt>
                <c:pt idx="120">
                  <c:v>0.44800000000000001</c:v>
                </c:pt>
                <c:pt idx="121">
                  <c:v>0.44400000000000001</c:v>
                </c:pt>
                <c:pt idx="122">
                  <c:v>0.42933300000000002</c:v>
                </c:pt>
                <c:pt idx="123">
                  <c:v>0.44433299999999998</c:v>
                </c:pt>
                <c:pt idx="124">
                  <c:v>0.44433299999999998</c:v>
                </c:pt>
                <c:pt idx="125">
                  <c:v>0.463667</c:v>
                </c:pt>
                <c:pt idx="126">
                  <c:v>0.45033299999999998</c:v>
                </c:pt>
                <c:pt idx="127">
                  <c:v>0.41666700000000001</c:v>
                </c:pt>
                <c:pt idx="128">
                  <c:v>0.43933299999999997</c:v>
                </c:pt>
                <c:pt idx="129">
                  <c:v>0.44133299999999998</c:v>
                </c:pt>
                <c:pt idx="130">
                  <c:v>0.434</c:v>
                </c:pt>
                <c:pt idx="131">
                  <c:v>0.437</c:v>
                </c:pt>
                <c:pt idx="132">
                  <c:v>0.44133299999999998</c:v>
                </c:pt>
                <c:pt idx="133">
                  <c:v>0.43333300000000002</c:v>
                </c:pt>
                <c:pt idx="134">
                  <c:v>0.45066699999999998</c:v>
                </c:pt>
                <c:pt idx="135">
                  <c:v>0.44166699999999998</c:v>
                </c:pt>
                <c:pt idx="136">
                  <c:v>0.434</c:v>
                </c:pt>
                <c:pt idx="137">
                  <c:v>0.44733299999999998</c:v>
                </c:pt>
                <c:pt idx="138">
                  <c:v>0.43133300000000002</c:v>
                </c:pt>
                <c:pt idx="139">
                  <c:v>0.42966700000000002</c:v>
                </c:pt>
                <c:pt idx="140">
                  <c:v>0.44666699999999998</c:v>
                </c:pt>
                <c:pt idx="141">
                  <c:v>0.44366699999999998</c:v>
                </c:pt>
                <c:pt idx="142">
                  <c:v>0.44</c:v>
                </c:pt>
                <c:pt idx="143">
                  <c:v>0.44433299999999998</c:v>
                </c:pt>
                <c:pt idx="144">
                  <c:v>0.44500000000000001</c:v>
                </c:pt>
                <c:pt idx="145">
                  <c:v>0.42899999999999999</c:v>
                </c:pt>
                <c:pt idx="146">
                  <c:v>0.44566699999999998</c:v>
                </c:pt>
                <c:pt idx="147">
                  <c:v>0.43433300000000002</c:v>
                </c:pt>
                <c:pt idx="148">
                  <c:v>0.42466700000000002</c:v>
                </c:pt>
                <c:pt idx="149">
                  <c:v>0.43666700000000003</c:v>
                </c:pt>
                <c:pt idx="150">
                  <c:v>0.41799999999999998</c:v>
                </c:pt>
                <c:pt idx="151">
                  <c:v>0.43966699999999997</c:v>
                </c:pt>
                <c:pt idx="152">
                  <c:v>0.43733300000000003</c:v>
                </c:pt>
                <c:pt idx="153">
                  <c:v>0.436</c:v>
                </c:pt>
                <c:pt idx="154">
                  <c:v>0.42566700000000002</c:v>
                </c:pt>
                <c:pt idx="155">
                  <c:v>0.42733300000000002</c:v>
                </c:pt>
                <c:pt idx="156">
                  <c:v>0.43866699999999997</c:v>
                </c:pt>
                <c:pt idx="157">
                  <c:v>0.43233300000000002</c:v>
                </c:pt>
                <c:pt idx="158">
                  <c:v>0.44700000000000001</c:v>
                </c:pt>
                <c:pt idx="159">
                  <c:v>0.43966699999999997</c:v>
                </c:pt>
                <c:pt idx="160">
                  <c:v>0.43933299999999997</c:v>
                </c:pt>
                <c:pt idx="161">
                  <c:v>0.43933299999999997</c:v>
                </c:pt>
                <c:pt idx="162">
                  <c:v>0.44133299999999998</c:v>
                </c:pt>
                <c:pt idx="163">
                  <c:v>0.437</c:v>
                </c:pt>
                <c:pt idx="164">
                  <c:v>0.45333299999999999</c:v>
                </c:pt>
                <c:pt idx="165">
                  <c:v>0.44166699999999998</c:v>
                </c:pt>
                <c:pt idx="166">
                  <c:v>0.45333299999999999</c:v>
                </c:pt>
                <c:pt idx="167">
                  <c:v>0.44500000000000001</c:v>
                </c:pt>
                <c:pt idx="168">
                  <c:v>0.43233300000000002</c:v>
                </c:pt>
                <c:pt idx="169">
                  <c:v>0.439</c:v>
                </c:pt>
                <c:pt idx="170">
                  <c:v>0.44333299999999998</c:v>
                </c:pt>
                <c:pt idx="171">
                  <c:v>0.432</c:v>
                </c:pt>
                <c:pt idx="172">
                  <c:v>0.42499999999999999</c:v>
                </c:pt>
                <c:pt idx="173">
                  <c:v>0.43099999999999999</c:v>
                </c:pt>
                <c:pt idx="174">
                  <c:v>0.44533299999999998</c:v>
                </c:pt>
                <c:pt idx="175">
                  <c:v>0.43099999999999999</c:v>
                </c:pt>
                <c:pt idx="176">
                  <c:v>0.43466700000000003</c:v>
                </c:pt>
                <c:pt idx="177">
                  <c:v>0.42466700000000002</c:v>
                </c:pt>
                <c:pt idx="178">
                  <c:v>0.44266699999999998</c:v>
                </c:pt>
                <c:pt idx="179">
                  <c:v>0.434</c:v>
                </c:pt>
                <c:pt idx="180">
                  <c:v>0.44866699999999998</c:v>
                </c:pt>
                <c:pt idx="181">
                  <c:v>0.44</c:v>
                </c:pt>
                <c:pt idx="182">
                  <c:v>0.43866699999999997</c:v>
                </c:pt>
                <c:pt idx="183">
                  <c:v>0.42</c:v>
                </c:pt>
                <c:pt idx="184">
                  <c:v>0.42699999999999999</c:v>
                </c:pt>
                <c:pt idx="185">
                  <c:v>0.42866700000000002</c:v>
                </c:pt>
                <c:pt idx="186">
                  <c:v>0.43033300000000002</c:v>
                </c:pt>
                <c:pt idx="187">
                  <c:v>0.44533299999999998</c:v>
                </c:pt>
                <c:pt idx="188">
                  <c:v>0.42199999999999999</c:v>
                </c:pt>
                <c:pt idx="189">
                  <c:v>0.41599999999999998</c:v>
                </c:pt>
                <c:pt idx="190">
                  <c:v>0.434</c:v>
                </c:pt>
                <c:pt idx="191">
                  <c:v>0.43466700000000003</c:v>
                </c:pt>
                <c:pt idx="192">
                  <c:v>0.435</c:v>
                </c:pt>
                <c:pt idx="193">
                  <c:v>0.44466699999999998</c:v>
                </c:pt>
                <c:pt idx="194">
                  <c:v>0.442</c:v>
                </c:pt>
                <c:pt idx="195">
                  <c:v>0.43233300000000002</c:v>
                </c:pt>
                <c:pt idx="196">
                  <c:v>0.439</c:v>
                </c:pt>
                <c:pt idx="197">
                  <c:v>0.42233300000000001</c:v>
                </c:pt>
                <c:pt idx="198">
                  <c:v>0.41966700000000001</c:v>
                </c:pt>
                <c:pt idx="199">
                  <c:v>0.41233300000000001</c:v>
                </c:pt>
                <c:pt idx="200">
                  <c:v>0.42866700000000002</c:v>
                </c:pt>
                <c:pt idx="201">
                  <c:v>0.44</c:v>
                </c:pt>
                <c:pt idx="202">
                  <c:v>0.435</c:v>
                </c:pt>
                <c:pt idx="203">
                  <c:v>0.42966700000000002</c:v>
                </c:pt>
                <c:pt idx="204">
                  <c:v>0.42333300000000001</c:v>
                </c:pt>
                <c:pt idx="205">
                  <c:v>0.42266700000000001</c:v>
                </c:pt>
                <c:pt idx="206">
                  <c:v>0.44266699999999998</c:v>
                </c:pt>
                <c:pt idx="207">
                  <c:v>0.43533300000000003</c:v>
                </c:pt>
                <c:pt idx="208">
                  <c:v>0.42833300000000002</c:v>
                </c:pt>
                <c:pt idx="209">
                  <c:v>0.439</c:v>
                </c:pt>
                <c:pt idx="210">
                  <c:v>0.42699999999999999</c:v>
                </c:pt>
                <c:pt idx="211">
                  <c:v>0.437</c:v>
                </c:pt>
                <c:pt idx="212">
                  <c:v>0.42499999999999999</c:v>
                </c:pt>
                <c:pt idx="213">
                  <c:v>0.42733300000000002</c:v>
                </c:pt>
                <c:pt idx="214">
                  <c:v>0.43033300000000002</c:v>
                </c:pt>
                <c:pt idx="215">
                  <c:v>0.43</c:v>
                </c:pt>
                <c:pt idx="216">
                  <c:v>0.42266700000000001</c:v>
                </c:pt>
                <c:pt idx="217">
                  <c:v>0.42866700000000002</c:v>
                </c:pt>
                <c:pt idx="218">
                  <c:v>0.43366700000000002</c:v>
                </c:pt>
                <c:pt idx="219">
                  <c:v>0.42566700000000002</c:v>
                </c:pt>
                <c:pt idx="220">
                  <c:v>0.41833300000000001</c:v>
                </c:pt>
                <c:pt idx="221">
                  <c:v>0.43066700000000002</c:v>
                </c:pt>
                <c:pt idx="222">
                  <c:v>0.42033300000000001</c:v>
                </c:pt>
                <c:pt idx="223">
                  <c:v>0.410667</c:v>
                </c:pt>
                <c:pt idx="224">
                  <c:v>0.437</c:v>
                </c:pt>
                <c:pt idx="225">
                  <c:v>0.42733300000000002</c:v>
                </c:pt>
                <c:pt idx="226">
                  <c:v>0.411333</c:v>
                </c:pt>
                <c:pt idx="227">
                  <c:v>0.43266700000000002</c:v>
                </c:pt>
                <c:pt idx="228">
                  <c:v>0.43933299999999997</c:v>
                </c:pt>
                <c:pt idx="229">
                  <c:v>0.42633300000000002</c:v>
                </c:pt>
                <c:pt idx="230">
                  <c:v>0.43533300000000003</c:v>
                </c:pt>
                <c:pt idx="231">
                  <c:v>0.42066700000000001</c:v>
                </c:pt>
                <c:pt idx="232">
                  <c:v>0.43433300000000002</c:v>
                </c:pt>
                <c:pt idx="233">
                  <c:v>0.43333300000000002</c:v>
                </c:pt>
                <c:pt idx="234">
                  <c:v>0.443</c:v>
                </c:pt>
                <c:pt idx="235">
                  <c:v>0.43066700000000002</c:v>
                </c:pt>
                <c:pt idx="236">
                  <c:v>0.41499999999999998</c:v>
                </c:pt>
                <c:pt idx="237">
                  <c:v>0.43066700000000002</c:v>
                </c:pt>
                <c:pt idx="238">
                  <c:v>0.42599999999999999</c:v>
                </c:pt>
                <c:pt idx="239">
                  <c:v>0.43133300000000002</c:v>
                </c:pt>
                <c:pt idx="240">
                  <c:v>0.42366700000000002</c:v>
                </c:pt>
                <c:pt idx="241">
                  <c:v>0.43099999999999999</c:v>
                </c:pt>
                <c:pt idx="242">
                  <c:v>0.43733300000000003</c:v>
                </c:pt>
                <c:pt idx="243">
                  <c:v>0.42366700000000002</c:v>
                </c:pt>
                <c:pt idx="244">
                  <c:v>0.42266700000000001</c:v>
                </c:pt>
                <c:pt idx="245">
                  <c:v>0.43166700000000002</c:v>
                </c:pt>
                <c:pt idx="246">
                  <c:v>0.43966699999999997</c:v>
                </c:pt>
                <c:pt idx="247">
                  <c:v>0.44133299999999998</c:v>
                </c:pt>
                <c:pt idx="248">
                  <c:v>0.42966700000000002</c:v>
                </c:pt>
                <c:pt idx="249">
                  <c:v>0.41499999999999998</c:v>
                </c:pt>
                <c:pt idx="250">
                  <c:v>0.443</c:v>
                </c:pt>
                <c:pt idx="251">
                  <c:v>0.42433300000000002</c:v>
                </c:pt>
                <c:pt idx="252">
                  <c:v>0.43966699999999997</c:v>
                </c:pt>
                <c:pt idx="253">
                  <c:v>0.43633300000000003</c:v>
                </c:pt>
                <c:pt idx="254">
                  <c:v>0.43566700000000003</c:v>
                </c:pt>
                <c:pt idx="255">
                  <c:v>0.42833300000000002</c:v>
                </c:pt>
                <c:pt idx="256">
                  <c:v>0.435</c:v>
                </c:pt>
                <c:pt idx="257">
                  <c:v>0.42099999999999999</c:v>
                </c:pt>
                <c:pt idx="258">
                  <c:v>0.42299999999999999</c:v>
                </c:pt>
                <c:pt idx="259">
                  <c:v>0.43666700000000003</c:v>
                </c:pt>
                <c:pt idx="260">
                  <c:v>0.41533300000000001</c:v>
                </c:pt>
                <c:pt idx="261">
                  <c:v>0.42366700000000002</c:v>
                </c:pt>
                <c:pt idx="262">
                  <c:v>0.42399999999999999</c:v>
                </c:pt>
                <c:pt idx="263">
                  <c:v>0.42066700000000001</c:v>
                </c:pt>
                <c:pt idx="264">
                  <c:v>0.42399999999999999</c:v>
                </c:pt>
                <c:pt idx="265">
                  <c:v>0.43433300000000002</c:v>
                </c:pt>
                <c:pt idx="266">
                  <c:v>0.43333300000000002</c:v>
                </c:pt>
                <c:pt idx="267">
                  <c:v>0.42</c:v>
                </c:pt>
                <c:pt idx="268">
                  <c:v>0.41866700000000001</c:v>
                </c:pt>
                <c:pt idx="269">
                  <c:v>0.43099999999999999</c:v>
                </c:pt>
                <c:pt idx="270">
                  <c:v>0.42233300000000001</c:v>
                </c:pt>
                <c:pt idx="271">
                  <c:v>0.42133300000000001</c:v>
                </c:pt>
                <c:pt idx="272">
                  <c:v>0.41199999999999998</c:v>
                </c:pt>
                <c:pt idx="273">
                  <c:v>0.41499999999999998</c:v>
                </c:pt>
                <c:pt idx="274">
                  <c:v>0.41199999999999998</c:v>
                </c:pt>
                <c:pt idx="275">
                  <c:v>0.42466700000000002</c:v>
                </c:pt>
                <c:pt idx="276">
                  <c:v>0.43833299999999997</c:v>
                </c:pt>
                <c:pt idx="277">
                  <c:v>0.42566700000000002</c:v>
                </c:pt>
                <c:pt idx="278">
                  <c:v>0.41499999999999998</c:v>
                </c:pt>
                <c:pt idx="279">
                  <c:v>0.42333300000000001</c:v>
                </c:pt>
                <c:pt idx="280">
                  <c:v>0.42566700000000002</c:v>
                </c:pt>
                <c:pt idx="281">
                  <c:v>0.434</c:v>
                </c:pt>
                <c:pt idx="282">
                  <c:v>0.42099999999999999</c:v>
                </c:pt>
                <c:pt idx="283">
                  <c:v>0.43099999999999999</c:v>
                </c:pt>
                <c:pt idx="284">
                  <c:v>0.41733300000000001</c:v>
                </c:pt>
                <c:pt idx="285">
                  <c:v>0.42033300000000001</c:v>
                </c:pt>
                <c:pt idx="286">
                  <c:v>0.41799999999999998</c:v>
                </c:pt>
                <c:pt idx="287">
                  <c:v>0.408333</c:v>
                </c:pt>
                <c:pt idx="288">
                  <c:v>0.42233300000000001</c:v>
                </c:pt>
                <c:pt idx="289">
                  <c:v>0.42266700000000001</c:v>
                </c:pt>
                <c:pt idx="290">
                  <c:v>0.436</c:v>
                </c:pt>
                <c:pt idx="291">
                  <c:v>0.42799999999999999</c:v>
                </c:pt>
                <c:pt idx="292">
                  <c:v>0.42466700000000002</c:v>
                </c:pt>
                <c:pt idx="293">
                  <c:v>0.41799999999999998</c:v>
                </c:pt>
                <c:pt idx="294">
                  <c:v>0.44566699999999998</c:v>
                </c:pt>
                <c:pt idx="295">
                  <c:v>0.406667</c:v>
                </c:pt>
                <c:pt idx="296">
                  <c:v>0.41266700000000001</c:v>
                </c:pt>
                <c:pt idx="297">
                  <c:v>0.409667</c:v>
                </c:pt>
                <c:pt idx="298">
                  <c:v>0.40799999999999997</c:v>
                </c:pt>
                <c:pt idx="299">
                  <c:v>0.41599999999999998</c:v>
                </c:pt>
                <c:pt idx="300">
                  <c:v>0.42799999999999999</c:v>
                </c:pt>
                <c:pt idx="301">
                  <c:v>0.42366700000000002</c:v>
                </c:pt>
                <c:pt idx="302">
                  <c:v>0.42499999999999999</c:v>
                </c:pt>
                <c:pt idx="303">
                  <c:v>0.43099999999999999</c:v>
                </c:pt>
                <c:pt idx="304">
                  <c:v>0.42033300000000001</c:v>
                </c:pt>
                <c:pt idx="305">
                  <c:v>0.42366700000000002</c:v>
                </c:pt>
                <c:pt idx="306">
                  <c:v>0.42133300000000001</c:v>
                </c:pt>
                <c:pt idx="307">
                  <c:v>0.41566700000000001</c:v>
                </c:pt>
                <c:pt idx="308">
                  <c:v>0.41933300000000001</c:v>
                </c:pt>
                <c:pt idx="309">
                  <c:v>0.41099999999999998</c:v>
                </c:pt>
                <c:pt idx="310">
                  <c:v>0.42933300000000002</c:v>
                </c:pt>
                <c:pt idx="311">
                  <c:v>0.43033300000000002</c:v>
                </c:pt>
                <c:pt idx="312">
                  <c:v>0.409667</c:v>
                </c:pt>
                <c:pt idx="313">
                  <c:v>0.41799999999999998</c:v>
                </c:pt>
                <c:pt idx="314">
                  <c:v>0.42599999999999999</c:v>
                </c:pt>
                <c:pt idx="315">
                  <c:v>0.41666700000000001</c:v>
                </c:pt>
                <c:pt idx="316">
                  <c:v>0.41766700000000001</c:v>
                </c:pt>
                <c:pt idx="317">
                  <c:v>0.41666700000000001</c:v>
                </c:pt>
                <c:pt idx="318">
                  <c:v>0.42466700000000002</c:v>
                </c:pt>
                <c:pt idx="319">
                  <c:v>0.409333</c:v>
                </c:pt>
                <c:pt idx="320">
                  <c:v>0.411333</c:v>
                </c:pt>
                <c:pt idx="321">
                  <c:v>0.409667</c:v>
                </c:pt>
                <c:pt idx="322">
                  <c:v>0.42099999999999999</c:v>
                </c:pt>
                <c:pt idx="323">
                  <c:v>0.40899999999999997</c:v>
                </c:pt>
                <c:pt idx="324">
                  <c:v>0.41466700000000001</c:v>
                </c:pt>
                <c:pt idx="325">
                  <c:v>0.42733300000000002</c:v>
                </c:pt>
                <c:pt idx="326">
                  <c:v>0.41433300000000001</c:v>
                </c:pt>
                <c:pt idx="327">
                  <c:v>0.41199999999999998</c:v>
                </c:pt>
                <c:pt idx="328">
                  <c:v>0.42033300000000001</c:v>
                </c:pt>
                <c:pt idx="329">
                  <c:v>0.408667</c:v>
                </c:pt>
                <c:pt idx="330">
                  <c:v>0.41866700000000001</c:v>
                </c:pt>
                <c:pt idx="331">
                  <c:v>0.407333</c:v>
                </c:pt>
                <c:pt idx="332">
                  <c:v>0.41633300000000001</c:v>
                </c:pt>
                <c:pt idx="333">
                  <c:v>0.42099999999999999</c:v>
                </c:pt>
                <c:pt idx="334">
                  <c:v>0.433</c:v>
                </c:pt>
                <c:pt idx="335">
                  <c:v>0.41866700000000001</c:v>
                </c:pt>
                <c:pt idx="336">
                  <c:v>0.41466700000000001</c:v>
                </c:pt>
                <c:pt idx="337">
                  <c:v>0.433</c:v>
                </c:pt>
                <c:pt idx="338">
                  <c:v>0.40400000000000003</c:v>
                </c:pt>
                <c:pt idx="339">
                  <c:v>0.42399999999999999</c:v>
                </c:pt>
                <c:pt idx="340">
                  <c:v>0.41466700000000001</c:v>
                </c:pt>
                <c:pt idx="341">
                  <c:v>0.42666700000000002</c:v>
                </c:pt>
                <c:pt idx="342">
                  <c:v>0.40033299999999999</c:v>
                </c:pt>
                <c:pt idx="343">
                  <c:v>0.41099999999999998</c:v>
                </c:pt>
                <c:pt idx="344">
                  <c:v>0.42</c:v>
                </c:pt>
                <c:pt idx="345">
                  <c:v>0.42099999999999999</c:v>
                </c:pt>
                <c:pt idx="346">
                  <c:v>0.409667</c:v>
                </c:pt>
                <c:pt idx="347">
                  <c:v>0.42199999999999999</c:v>
                </c:pt>
                <c:pt idx="348">
                  <c:v>0.41399999999999998</c:v>
                </c:pt>
                <c:pt idx="349">
                  <c:v>0.408667</c:v>
                </c:pt>
                <c:pt idx="350">
                  <c:v>0.41833300000000001</c:v>
                </c:pt>
                <c:pt idx="35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5-4B43-9286-32D3EA934DC6}"/>
            </c:ext>
          </c:extLst>
        </c:ser>
        <c:ser>
          <c:idx val="3"/>
          <c:order val="3"/>
          <c:tx>
            <c:strRef>
              <c:f>Лист22!$R$2</c:f>
              <c:strCache>
                <c:ptCount val="1"/>
                <c:pt idx="0">
                  <c:v>Протекают три жидкости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Лист22!$R$3:$R$354</c:f>
              <c:numCache>
                <c:formatCode>0.0000</c:formatCode>
                <c:ptCount val="352"/>
                <c:pt idx="0">
                  <c:v>0.907667</c:v>
                </c:pt>
                <c:pt idx="1">
                  <c:v>0.80333299999999996</c:v>
                </c:pt>
                <c:pt idx="2">
                  <c:v>0.74666699999999997</c:v>
                </c:pt>
                <c:pt idx="3">
                  <c:v>0.68466700000000003</c:v>
                </c:pt>
                <c:pt idx="4">
                  <c:v>0.66333299999999995</c:v>
                </c:pt>
                <c:pt idx="5">
                  <c:v>0.62</c:v>
                </c:pt>
                <c:pt idx="6">
                  <c:v>0.59499999999999997</c:v>
                </c:pt>
                <c:pt idx="7">
                  <c:v>0.58099999999999996</c:v>
                </c:pt>
                <c:pt idx="8">
                  <c:v>0.54900000000000004</c:v>
                </c:pt>
                <c:pt idx="9">
                  <c:v>0.55500000000000005</c:v>
                </c:pt>
                <c:pt idx="10">
                  <c:v>0.54066700000000001</c:v>
                </c:pt>
                <c:pt idx="11">
                  <c:v>0.52900000000000003</c:v>
                </c:pt>
                <c:pt idx="12">
                  <c:v>0.49066700000000002</c:v>
                </c:pt>
                <c:pt idx="13">
                  <c:v>0.51200000000000001</c:v>
                </c:pt>
                <c:pt idx="14">
                  <c:v>0.48466700000000001</c:v>
                </c:pt>
                <c:pt idx="15">
                  <c:v>0.469667</c:v>
                </c:pt>
                <c:pt idx="16">
                  <c:v>0.47099999999999997</c:v>
                </c:pt>
                <c:pt idx="17">
                  <c:v>0.45833299999999999</c:v>
                </c:pt>
                <c:pt idx="18">
                  <c:v>0.46200000000000002</c:v>
                </c:pt>
                <c:pt idx="19">
                  <c:v>0.44666699999999998</c:v>
                </c:pt>
                <c:pt idx="20">
                  <c:v>0.44500000000000001</c:v>
                </c:pt>
                <c:pt idx="21">
                  <c:v>0.43566700000000003</c:v>
                </c:pt>
                <c:pt idx="22">
                  <c:v>0.42766700000000002</c:v>
                </c:pt>
                <c:pt idx="23">
                  <c:v>0.43266700000000002</c:v>
                </c:pt>
                <c:pt idx="24">
                  <c:v>0.41833300000000001</c:v>
                </c:pt>
                <c:pt idx="25">
                  <c:v>0.40100000000000002</c:v>
                </c:pt>
                <c:pt idx="26">
                  <c:v>0.41266700000000001</c:v>
                </c:pt>
                <c:pt idx="27">
                  <c:v>0.401667</c:v>
                </c:pt>
                <c:pt idx="28">
                  <c:v>0.38700000000000001</c:v>
                </c:pt>
                <c:pt idx="29">
                  <c:v>0.38833299999999998</c:v>
                </c:pt>
                <c:pt idx="30">
                  <c:v>0.38566699999999998</c:v>
                </c:pt>
                <c:pt idx="31">
                  <c:v>0.38500000000000001</c:v>
                </c:pt>
                <c:pt idx="32">
                  <c:v>0.38866699999999998</c:v>
                </c:pt>
                <c:pt idx="33">
                  <c:v>0.371</c:v>
                </c:pt>
                <c:pt idx="34">
                  <c:v>0.36566700000000002</c:v>
                </c:pt>
                <c:pt idx="35">
                  <c:v>0.38033299999999998</c:v>
                </c:pt>
                <c:pt idx="36">
                  <c:v>0.37633299999999997</c:v>
                </c:pt>
                <c:pt idx="37">
                  <c:v>0.38233299999999998</c:v>
                </c:pt>
                <c:pt idx="38">
                  <c:v>0.35833300000000001</c:v>
                </c:pt>
                <c:pt idx="39">
                  <c:v>0.36799999999999999</c:v>
                </c:pt>
                <c:pt idx="40">
                  <c:v>0.35733300000000001</c:v>
                </c:pt>
                <c:pt idx="41">
                  <c:v>0.35766700000000001</c:v>
                </c:pt>
                <c:pt idx="42">
                  <c:v>0.345333</c:v>
                </c:pt>
                <c:pt idx="43">
                  <c:v>0.36333300000000002</c:v>
                </c:pt>
                <c:pt idx="44">
                  <c:v>0.33533299999999999</c:v>
                </c:pt>
                <c:pt idx="45">
                  <c:v>0.372</c:v>
                </c:pt>
                <c:pt idx="46">
                  <c:v>0.35033300000000001</c:v>
                </c:pt>
                <c:pt idx="47">
                  <c:v>0.32100000000000001</c:v>
                </c:pt>
                <c:pt idx="48">
                  <c:v>0.35866700000000001</c:v>
                </c:pt>
                <c:pt idx="49">
                  <c:v>0.33200000000000002</c:v>
                </c:pt>
                <c:pt idx="50">
                  <c:v>0.33200000000000002</c:v>
                </c:pt>
                <c:pt idx="51">
                  <c:v>0.33533299999999999</c:v>
                </c:pt>
                <c:pt idx="52">
                  <c:v>0.33200000000000002</c:v>
                </c:pt>
                <c:pt idx="53">
                  <c:v>0.32900000000000001</c:v>
                </c:pt>
                <c:pt idx="54">
                  <c:v>0.32600000000000001</c:v>
                </c:pt>
                <c:pt idx="55">
                  <c:v>0.32300000000000001</c:v>
                </c:pt>
                <c:pt idx="56">
                  <c:v>0.31733299999999998</c:v>
                </c:pt>
                <c:pt idx="57">
                  <c:v>0.33433299999999999</c:v>
                </c:pt>
                <c:pt idx="58">
                  <c:v>0.30866700000000002</c:v>
                </c:pt>
                <c:pt idx="59">
                  <c:v>0.31466699999999997</c:v>
                </c:pt>
                <c:pt idx="60">
                  <c:v>0.33066699999999999</c:v>
                </c:pt>
                <c:pt idx="61">
                  <c:v>0.30766700000000002</c:v>
                </c:pt>
                <c:pt idx="62">
                  <c:v>0.311</c:v>
                </c:pt>
                <c:pt idx="63">
                  <c:v>0.30966700000000003</c:v>
                </c:pt>
                <c:pt idx="64">
                  <c:v>0.313</c:v>
                </c:pt>
                <c:pt idx="65">
                  <c:v>0.31766699999999998</c:v>
                </c:pt>
                <c:pt idx="66">
                  <c:v>0.31433299999999997</c:v>
                </c:pt>
                <c:pt idx="67">
                  <c:v>0.30933300000000002</c:v>
                </c:pt>
                <c:pt idx="68">
                  <c:v>0.30266700000000002</c:v>
                </c:pt>
                <c:pt idx="69">
                  <c:v>0.30399999999999999</c:v>
                </c:pt>
                <c:pt idx="70">
                  <c:v>0.30299999999999999</c:v>
                </c:pt>
                <c:pt idx="71">
                  <c:v>0.30599999999999999</c:v>
                </c:pt>
                <c:pt idx="72">
                  <c:v>0.28866700000000001</c:v>
                </c:pt>
                <c:pt idx="73">
                  <c:v>0.280333</c:v>
                </c:pt>
                <c:pt idx="74">
                  <c:v>0.29333300000000001</c:v>
                </c:pt>
                <c:pt idx="75">
                  <c:v>0.29133300000000001</c:v>
                </c:pt>
                <c:pt idx="76">
                  <c:v>0.30033300000000002</c:v>
                </c:pt>
                <c:pt idx="77">
                  <c:v>0.30566700000000002</c:v>
                </c:pt>
                <c:pt idx="78">
                  <c:v>0.28399999999999997</c:v>
                </c:pt>
                <c:pt idx="79">
                  <c:v>0.28933300000000001</c:v>
                </c:pt>
                <c:pt idx="80">
                  <c:v>0.29466700000000001</c:v>
                </c:pt>
                <c:pt idx="81">
                  <c:v>0.278667</c:v>
                </c:pt>
                <c:pt idx="82">
                  <c:v>0.29399999999999998</c:v>
                </c:pt>
                <c:pt idx="83">
                  <c:v>0.3</c:v>
                </c:pt>
                <c:pt idx="84">
                  <c:v>0.281667</c:v>
                </c:pt>
                <c:pt idx="85">
                  <c:v>0.27033299999999999</c:v>
                </c:pt>
                <c:pt idx="86">
                  <c:v>0.280667</c:v>
                </c:pt>
                <c:pt idx="87">
                  <c:v>0.284333</c:v>
                </c:pt>
                <c:pt idx="88">
                  <c:v>0.279667</c:v>
                </c:pt>
                <c:pt idx="89">
                  <c:v>0.283333</c:v>
                </c:pt>
                <c:pt idx="90">
                  <c:v>0.27033299999999999</c:v>
                </c:pt>
                <c:pt idx="91">
                  <c:v>0.29166700000000001</c:v>
                </c:pt>
                <c:pt idx="92">
                  <c:v>0.280333</c:v>
                </c:pt>
                <c:pt idx="93">
                  <c:v>0.283333</c:v>
                </c:pt>
                <c:pt idx="94">
                  <c:v>0.27266699999999999</c:v>
                </c:pt>
                <c:pt idx="95">
                  <c:v>0.285333</c:v>
                </c:pt>
                <c:pt idx="96">
                  <c:v>0.27200000000000002</c:v>
                </c:pt>
                <c:pt idx="97">
                  <c:v>0.27500000000000002</c:v>
                </c:pt>
                <c:pt idx="98">
                  <c:v>0.27700000000000002</c:v>
                </c:pt>
                <c:pt idx="99">
                  <c:v>0.26266699999999998</c:v>
                </c:pt>
                <c:pt idx="100">
                  <c:v>0.25666699999999998</c:v>
                </c:pt>
                <c:pt idx="101">
                  <c:v>0.27800000000000002</c:v>
                </c:pt>
                <c:pt idx="102">
                  <c:v>0.26766699999999999</c:v>
                </c:pt>
                <c:pt idx="103">
                  <c:v>0.27266699999999999</c:v>
                </c:pt>
                <c:pt idx="104">
                  <c:v>0.26400000000000001</c:v>
                </c:pt>
                <c:pt idx="105">
                  <c:v>0.277667</c:v>
                </c:pt>
                <c:pt idx="106">
                  <c:v>0.278667</c:v>
                </c:pt>
                <c:pt idx="107">
                  <c:v>0.27166699999999999</c:v>
                </c:pt>
                <c:pt idx="108">
                  <c:v>0.27333299999999999</c:v>
                </c:pt>
                <c:pt idx="109">
                  <c:v>0.26866699999999999</c:v>
                </c:pt>
                <c:pt idx="110">
                  <c:v>0.26633299999999999</c:v>
                </c:pt>
                <c:pt idx="111">
                  <c:v>0.25466699999999998</c:v>
                </c:pt>
                <c:pt idx="112">
                  <c:v>0.254</c:v>
                </c:pt>
                <c:pt idx="113">
                  <c:v>0.25833299999999998</c:v>
                </c:pt>
                <c:pt idx="114">
                  <c:v>0.26166699999999998</c:v>
                </c:pt>
                <c:pt idx="115">
                  <c:v>0.26866699999999999</c:v>
                </c:pt>
                <c:pt idx="116">
                  <c:v>0.25733299999999998</c:v>
                </c:pt>
                <c:pt idx="117">
                  <c:v>0.27400000000000002</c:v>
                </c:pt>
                <c:pt idx="118">
                  <c:v>0.25266699999999997</c:v>
                </c:pt>
                <c:pt idx="119">
                  <c:v>0.25166699999999997</c:v>
                </c:pt>
                <c:pt idx="120">
                  <c:v>0.25166699999999997</c:v>
                </c:pt>
                <c:pt idx="121">
                  <c:v>0.25366699999999998</c:v>
                </c:pt>
                <c:pt idx="122">
                  <c:v>0.26466699999999999</c:v>
                </c:pt>
                <c:pt idx="123">
                  <c:v>0.25833299999999998</c:v>
                </c:pt>
                <c:pt idx="124">
                  <c:v>0.25900000000000001</c:v>
                </c:pt>
                <c:pt idx="125">
                  <c:v>0.24099999999999999</c:v>
                </c:pt>
                <c:pt idx="126">
                  <c:v>0.248</c:v>
                </c:pt>
                <c:pt idx="127">
                  <c:v>0.245333</c:v>
                </c:pt>
                <c:pt idx="128">
                  <c:v>0.254</c:v>
                </c:pt>
                <c:pt idx="129">
                  <c:v>0.26366699999999998</c:v>
                </c:pt>
                <c:pt idx="130">
                  <c:v>0.248</c:v>
                </c:pt>
                <c:pt idx="131">
                  <c:v>0.25433299999999998</c:v>
                </c:pt>
                <c:pt idx="132">
                  <c:v>0.249333</c:v>
                </c:pt>
                <c:pt idx="133">
                  <c:v>0.23733299999999999</c:v>
                </c:pt>
                <c:pt idx="134">
                  <c:v>0.24133299999999999</c:v>
                </c:pt>
                <c:pt idx="135">
                  <c:v>0.25666699999999998</c:v>
                </c:pt>
                <c:pt idx="136">
                  <c:v>0.24199999999999999</c:v>
                </c:pt>
                <c:pt idx="137">
                  <c:v>0.23933299999999999</c:v>
                </c:pt>
                <c:pt idx="138">
                  <c:v>0.23333300000000001</c:v>
                </c:pt>
                <c:pt idx="139">
                  <c:v>0.24333299999999999</c:v>
                </c:pt>
                <c:pt idx="140">
                  <c:v>0.22766700000000001</c:v>
                </c:pt>
                <c:pt idx="141">
                  <c:v>0.24433299999999999</c:v>
                </c:pt>
                <c:pt idx="142">
                  <c:v>0.23966699999999999</c:v>
                </c:pt>
                <c:pt idx="143">
                  <c:v>0.254</c:v>
                </c:pt>
                <c:pt idx="144">
                  <c:v>0.24199999999999999</c:v>
                </c:pt>
                <c:pt idx="145">
                  <c:v>0.249667</c:v>
                </c:pt>
                <c:pt idx="146">
                  <c:v>0.23766699999999999</c:v>
                </c:pt>
                <c:pt idx="147">
                  <c:v>0.24199999999999999</c:v>
                </c:pt>
                <c:pt idx="148">
                  <c:v>0.252</c:v>
                </c:pt>
                <c:pt idx="149">
                  <c:v>0.252</c:v>
                </c:pt>
                <c:pt idx="150">
                  <c:v>0.25733299999999998</c:v>
                </c:pt>
                <c:pt idx="151">
                  <c:v>0.247333</c:v>
                </c:pt>
                <c:pt idx="152">
                  <c:v>0.23666699999999999</c:v>
                </c:pt>
                <c:pt idx="153">
                  <c:v>0.251</c:v>
                </c:pt>
                <c:pt idx="154">
                  <c:v>0.24166699999999999</c:v>
                </c:pt>
                <c:pt idx="155">
                  <c:v>0.244667</c:v>
                </c:pt>
                <c:pt idx="156">
                  <c:v>0.23066700000000001</c:v>
                </c:pt>
                <c:pt idx="157">
                  <c:v>0.23499999999999999</c:v>
                </c:pt>
                <c:pt idx="158">
                  <c:v>0.22666700000000001</c:v>
                </c:pt>
                <c:pt idx="159">
                  <c:v>0.23233300000000001</c:v>
                </c:pt>
                <c:pt idx="160">
                  <c:v>0.23333300000000001</c:v>
                </c:pt>
                <c:pt idx="161">
                  <c:v>0.23499999999999999</c:v>
                </c:pt>
                <c:pt idx="162">
                  <c:v>0.22866700000000001</c:v>
                </c:pt>
                <c:pt idx="163">
                  <c:v>0.22633300000000001</c:v>
                </c:pt>
                <c:pt idx="164">
                  <c:v>0.22600000000000001</c:v>
                </c:pt>
                <c:pt idx="165">
                  <c:v>0.224333</c:v>
                </c:pt>
                <c:pt idx="166">
                  <c:v>0.22966700000000001</c:v>
                </c:pt>
                <c:pt idx="167">
                  <c:v>0.224</c:v>
                </c:pt>
                <c:pt idx="168">
                  <c:v>0.23499999999999999</c:v>
                </c:pt>
                <c:pt idx="169">
                  <c:v>0.24</c:v>
                </c:pt>
                <c:pt idx="170">
                  <c:v>0.23400000000000001</c:v>
                </c:pt>
                <c:pt idx="171">
                  <c:v>0.23766699999999999</c:v>
                </c:pt>
                <c:pt idx="172">
                  <c:v>0.23799999999999999</c:v>
                </c:pt>
                <c:pt idx="173">
                  <c:v>0.222667</c:v>
                </c:pt>
                <c:pt idx="174">
                  <c:v>0.221333</c:v>
                </c:pt>
                <c:pt idx="175">
                  <c:v>0.222</c:v>
                </c:pt>
                <c:pt idx="176">
                  <c:v>0.23333300000000001</c:v>
                </c:pt>
                <c:pt idx="177">
                  <c:v>0.24066699999999999</c:v>
                </c:pt>
                <c:pt idx="178">
                  <c:v>0.21333299999999999</c:v>
                </c:pt>
                <c:pt idx="179">
                  <c:v>0.22566700000000001</c:v>
                </c:pt>
                <c:pt idx="180">
                  <c:v>0.218667</c:v>
                </c:pt>
                <c:pt idx="181">
                  <c:v>0.223</c:v>
                </c:pt>
                <c:pt idx="182">
                  <c:v>0.22633300000000001</c:v>
                </c:pt>
                <c:pt idx="183">
                  <c:v>0.23133300000000001</c:v>
                </c:pt>
                <c:pt idx="184">
                  <c:v>0.23300000000000001</c:v>
                </c:pt>
                <c:pt idx="185">
                  <c:v>0.222</c:v>
                </c:pt>
                <c:pt idx="186">
                  <c:v>0.23366700000000001</c:v>
                </c:pt>
                <c:pt idx="187">
                  <c:v>0.217333</c:v>
                </c:pt>
                <c:pt idx="188">
                  <c:v>0.22466700000000001</c:v>
                </c:pt>
                <c:pt idx="189">
                  <c:v>0.23100000000000001</c:v>
                </c:pt>
                <c:pt idx="190">
                  <c:v>0.216</c:v>
                </c:pt>
                <c:pt idx="191">
                  <c:v>0.23233300000000001</c:v>
                </c:pt>
                <c:pt idx="192">
                  <c:v>0.213667</c:v>
                </c:pt>
                <c:pt idx="193">
                  <c:v>0.21233299999999999</c:v>
                </c:pt>
                <c:pt idx="194">
                  <c:v>0.218333</c:v>
                </c:pt>
                <c:pt idx="195">
                  <c:v>0.22600000000000001</c:v>
                </c:pt>
                <c:pt idx="196">
                  <c:v>0.216333</c:v>
                </c:pt>
                <c:pt idx="197">
                  <c:v>0.20766699999999999</c:v>
                </c:pt>
                <c:pt idx="198">
                  <c:v>0.22500000000000001</c:v>
                </c:pt>
                <c:pt idx="199">
                  <c:v>0.218</c:v>
                </c:pt>
                <c:pt idx="200">
                  <c:v>0.223333</c:v>
                </c:pt>
                <c:pt idx="201">
                  <c:v>0.20599999999999999</c:v>
                </c:pt>
                <c:pt idx="202">
                  <c:v>0.224333</c:v>
                </c:pt>
                <c:pt idx="203">
                  <c:v>0.22766700000000001</c:v>
                </c:pt>
                <c:pt idx="204">
                  <c:v>0.23400000000000001</c:v>
                </c:pt>
                <c:pt idx="205">
                  <c:v>0.22900000000000001</c:v>
                </c:pt>
                <c:pt idx="206">
                  <c:v>0.21066699999999999</c:v>
                </c:pt>
                <c:pt idx="207">
                  <c:v>0.222</c:v>
                </c:pt>
                <c:pt idx="208">
                  <c:v>0.21033299999999999</c:v>
                </c:pt>
                <c:pt idx="209">
                  <c:v>0.21066699999999999</c:v>
                </c:pt>
                <c:pt idx="210">
                  <c:v>0.215333</c:v>
                </c:pt>
                <c:pt idx="211">
                  <c:v>0.221333</c:v>
                </c:pt>
                <c:pt idx="212">
                  <c:v>0.20899999999999999</c:v>
                </c:pt>
                <c:pt idx="213">
                  <c:v>0.20966699999999999</c:v>
                </c:pt>
                <c:pt idx="214">
                  <c:v>0.216667</c:v>
                </c:pt>
                <c:pt idx="215">
                  <c:v>0.216667</c:v>
                </c:pt>
                <c:pt idx="216">
                  <c:v>0.22500000000000001</c:v>
                </c:pt>
                <c:pt idx="217">
                  <c:v>0.218</c:v>
                </c:pt>
                <c:pt idx="218">
                  <c:v>0.20799999999999999</c:v>
                </c:pt>
                <c:pt idx="219">
                  <c:v>0.20266700000000001</c:v>
                </c:pt>
                <c:pt idx="220">
                  <c:v>0.223</c:v>
                </c:pt>
                <c:pt idx="221">
                  <c:v>0.218333</c:v>
                </c:pt>
                <c:pt idx="222">
                  <c:v>0.20766699999999999</c:v>
                </c:pt>
                <c:pt idx="223">
                  <c:v>0.221333</c:v>
                </c:pt>
                <c:pt idx="224">
                  <c:v>0.20399999999999999</c:v>
                </c:pt>
                <c:pt idx="225">
                  <c:v>0.215667</c:v>
                </c:pt>
                <c:pt idx="226">
                  <c:v>0.22566700000000001</c:v>
                </c:pt>
                <c:pt idx="227">
                  <c:v>0.21299999999999999</c:v>
                </c:pt>
                <c:pt idx="228">
                  <c:v>0.21066699999999999</c:v>
                </c:pt>
                <c:pt idx="229">
                  <c:v>0.20566699999999999</c:v>
                </c:pt>
                <c:pt idx="230">
                  <c:v>0.20433299999999999</c:v>
                </c:pt>
                <c:pt idx="231">
                  <c:v>0.21166699999999999</c:v>
                </c:pt>
                <c:pt idx="232">
                  <c:v>0.20033300000000001</c:v>
                </c:pt>
                <c:pt idx="233">
                  <c:v>0.216333</c:v>
                </c:pt>
                <c:pt idx="234">
                  <c:v>0.20133300000000001</c:v>
                </c:pt>
                <c:pt idx="235">
                  <c:v>0.21233299999999999</c:v>
                </c:pt>
                <c:pt idx="236">
                  <c:v>0.21099999999999999</c:v>
                </c:pt>
                <c:pt idx="237">
                  <c:v>0.20466699999999999</c:v>
                </c:pt>
                <c:pt idx="238">
                  <c:v>0.19900000000000001</c:v>
                </c:pt>
                <c:pt idx="239">
                  <c:v>0.20399999999999999</c:v>
                </c:pt>
                <c:pt idx="240">
                  <c:v>0.21199999999999999</c:v>
                </c:pt>
                <c:pt idx="241">
                  <c:v>0.20733299999999999</c:v>
                </c:pt>
                <c:pt idx="242">
                  <c:v>0.20499999999999999</c:v>
                </c:pt>
                <c:pt idx="243">
                  <c:v>0.218</c:v>
                </c:pt>
                <c:pt idx="244">
                  <c:v>0.20100000000000001</c:v>
                </c:pt>
                <c:pt idx="245">
                  <c:v>0.20766699999999999</c:v>
                </c:pt>
                <c:pt idx="246">
                  <c:v>0.20266700000000001</c:v>
                </c:pt>
                <c:pt idx="247">
                  <c:v>0.19700000000000001</c:v>
                </c:pt>
                <c:pt idx="248">
                  <c:v>0.19433300000000001</c:v>
                </c:pt>
                <c:pt idx="249">
                  <c:v>0.20966699999999999</c:v>
                </c:pt>
                <c:pt idx="250">
                  <c:v>0.20300000000000001</c:v>
                </c:pt>
                <c:pt idx="251">
                  <c:v>0.19466700000000001</c:v>
                </c:pt>
                <c:pt idx="252">
                  <c:v>0.20533299999999999</c:v>
                </c:pt>
                <c:pt idx="253">
                  <c:v>0.20033300000000001</c:v>
                </c:pt>
                <c:pt idx="254">
                  <c:v>0.19933300000000001</c:v>
                </c:pt>
                <c:pt idx="255">
                  <c:v>0.20566699999999999</c:v>
                </c:pt>
                <c:pt idx="256">
                  <c:v>0.20633299999999999</c:v>
                </c:pt>
                <c:pt idx="257">
                  <c:v>0.186667</c:v>
                </c:pt>
                <c:pt idx="258">
                  <c:v>0.20599999999999999</c:v>
                </c:pt>
                <c:pt idx="259">
                  <c:v>0.20633299999999999</c:v>
                </c:pt>
                <c:pt idx="260">
                  <c:v>0.192667</c:v>
                </c:pt>
                <c:pt idx="261">
                  <c:v>0.19933300000000001</c:v>
                </c:pt>
                <c:pt idx="262">
                  <c:v>0.215</c:v>
                </c:pt>
                <c:pt idx="263">
                  <c:v>0.21166699999999999</c:v>
                </c:pt>
                <c:pt idx="264">
                  <c:v>0.19633300000000001</c:v>
                </c:pt>
                <c:pt idx="265">
                  <c:v>0.19633300000000001</c:v>
                </c:pt>
                <c:pt idx="266">
                  <c:v>0.2</c:v>
                </c:pt>
                <c:pt idx="267">
                  <c:v>0.20033300000000001</c:v>
                </c:pt>
                <c:pt idx="268">
                  <c:v>0.20233300000000001</c:v>
                </c:pt>
                <c:pt idx="269">
                  <c:v>0.184333</c:v>
                </c:pt>
                <c:pt idx="270">
                  <c:v>0.20633299999999999</c:v>
                </c:pt>
                <c:pt idx="271">
                  <c:v>0.19700000000000001</c:v>
                </c:pt>
                <c:pt idx="272">
                  <c:v>0.20300000000000001</c:v>
                </c:pt>
                <c:pt idx="273">
                  <c:v>0.20333300000000001</c:v>
                </c:pt>
                <c:pt idx="274">
                  <c:v>0.20266700000000001</c:v>
                </c:pt>
                <c:pt idx="275">
                  <c:v>0.19833300000000001</c:v>
                </c:pt>
                <c:pt idx="276">
                  <c:v>0.184</c:v>
                </c:pt>
                <c:pt idx="277">
                  <c:v>0.192</c:v>
                </c:pt>
                <c:pt idx="278">
                  <c:v>0.193</c:v>
                </c:pt>
                <c:pt idx="279">
                  <c:v>0.19433300000000001</c:v>
                </c:pt>
                <c:pt idx="280">
                  <c:v>0.19700000000000001</c:v>
                </c:pt>
                <c:pt idx="281">
                  <c:v>0.189</c:v>
                </c:pt>
                <c:pt idx="282">
                  <c:v>0.187667</c:v>
                </c:pt>
                <c:pt idx="283">
                  <c:v>0.186</c:v>
                </c:pt>
                <c:pt idx="284">
                  <c:v>0.19966700000000001</c:v>
                </c:pt>
                <c:pt idx="285">
                  <c:v>0.193333</c:v>
                </c:pt>
                <c:pt idx="286">
                  <c:v>0.187</c:v>
                </c:pt>
                <c:pt idx="287">
                  <c:v>0.20866699999999999</c:v>
                </c:pt>
                <c:pt idx="288">
                  <c:v>0.20133300000000001</c:v>
                </c:pt>
                <c:pt idx="289">
                  <c:v>0.20100000000000001</c:v>
                </c:pt>
                <c:pt idx="290">
                  <c:v>0.19366700000000001</c:v>
                </c:pt>
                <c:pt idx="291">
                  <c:v>0.186</c:v>
                </c:pt>
                <c:pt idx="292">
                  <c:v>0.187667</c:v>
                </c:pt>
                <c:pt idx="293">
                  <c:v>0.184667</c:v>
                </c:pt>
                <c:pt idx="294">
                  <c:v>0.183333</c:v>
                </c:pt>
                <c:pt idx="295">
                  <c:v>0.19366700000000001</c:v>
                </c:pt>
                <c:pt idx="296">
                  <c:v>0.20499999999999999</c:v>
                </c:pt>
                <c:pt idx="297">
                  <c:v>0.20133300000000001</c:v>
                </c:pt>
                <c:pt idx="298">
                  <c:v>0.19833300000000001</c:v>
                </c:pt>
                <c:pt idx="299">
                  <c:v>0.20599999999999999</c:v>
                </c:pt>
                <c:pt idx="300">
                  <c:v>0.20166700000000001</c:v>
                </c:pt>
                <c:pt idx="301">
                  <c:v>0.19600000000000001</c:v>
                </c:pt>
                <c:pt idx="302">
                  <c:v>0.19566700000000001</c:v>
                </c:pt>
                <c:pt idx="303">
                  <c:v>0.184333</c:v>
                </c:pt>
                <c:pt idx="304">
                  <c:v>0.187</c:v>
                </c:pt>
                <c:pt idx="305">
                  <c:v>0.183333</c:v>
                </c:pt>
                <c:pt idx="306">
                  <c:v>0.189</c:v>
                </c:pt>
                <c:pt idx="307">
                  <c:v>0.191667</c:v>
                </c:pt>
                <c:pt idx="308">
                  <c:v>0.20166700000000001</c:v>
                </c:pt>
                <c:pt idx="309">
                  <c:v>0.20033300000000001</c:v>
                </c:pt>
                <c:pt idx="310">
                  <c:v>0.185333</c:v>
                </c:pt>
                <c:pt idx="311">
                  <c:v>0.185667</c:v>
                </c:pt>
                <c:pt idx="312">
                  <c:v>0.20599999999999999</c:v>
                </c:pt>
                <c:pt idx="313">
                  <c:v>0.189333</c:v>
                </c:pt>
                <c:pt idx="314">
                  <c:v>0.19466700000000001</c:v>
                </c:pt>
                <c:pt idx="315">
                  <c:v>0.19366700000000001</c:v>
                </c:pt>
                <c:pt idx="316">
                  <c:v>0.17633299999999999</c:v>
                </c:pt>
                <c:pt idx="317">
                  <c:v>0.189</c:v>
                </c:pt>
                <c:pt idx="318">
                  <c:v>0.19766700000000001</c:v>
                </c:pt>
                <c:pt idx="319">
                  <c:v>0.189</c:v>
                </c:pt>
                <c:pt idx="320">
                  <c:v>0.186333</c:v>
                </c:pt>
                <c:pt idx="321">
                  <c:v>0.20266700000000001</c:v>
                </c:pt>
                <c:pt idx="322">
                  <c:v>0.188</c:v>
                </c:pt>
                <c:pt idx="323">
                  <c:v>0.20200000000000001</c:v>
                </c:pt>
                <c:pt idx="324">
                  <c:v>0.187667</c:v>
                </c:pt>
                <c:pt idx="325">
                  <c:v>0.188</c:v>
                </c:pt>
                <c:pt idx="326">
                  <c:v>0.19500000000000001</c:v>
                </c:pt>
                <c:pt idx="327">
                  <c:v>0.191</c:v>
                </c:pt>
                <c:pt idx="328">
                  <c:v>0.17699999999999999</c:v>
                </c:pt>
                <c:pt idx="329">
                  <c:v>0.20666699999999999</c:v>
                </c:pt>
                <c:pt idx="330">
                  <c:v>0.184</c:v>
                </c:pt>
                <c:pt idx="331">
                  <c:v>0.188667</c:v>
                </c:pt>
                <c:pt idx="332">
                  <c:v>0.19600000000000001</c:v>
                </c:pt>
                <c:pt idx="333">
                  <c:v>0.19466700000000001</c:v>
                </c:pt>
                <c:pt idx="334">
                  <c:v>0.17733299999999999</c:v>
                </c:pt>
                <c:pt idx="335">
                  <c:v>0.184</c:v>
                </c:pt>
                <c:pt idx="336">
                  <c:v>0.191333</c:v>
                </c:pt>
                <c:pt idx="337">
                  <c:v>0.187</c:v>
                </c:pt>
                <c:pt idx="338">
                  <c:v>0.186333</c:v>
                </c:pt>
                <c:pt idx="339">
                  <c:v>0.184</c:v>
                </c:pt>
                <c:pt idx="340">
                  <c:v>0.185</c:v>
                </c:pt>
                <c:pt idx="341">
                  <c:v>0.185333</c:v>
                </c:pt>
                <c:pt idx="342">
                  <c:v>0.186</c:v>
                </c:pt>
                <c:pt idx="343">
                  <c:v>0.193333</c:v>
                </c:pt>
                <c:pt idx="344">
                  <c:v>0.189</c:v>
                </c:pt>
                <c:pt idx="345">
                  <c:v>0.19500000000000001</c:v>
                </c:pt>
                <c:pt idx="346">
                  <c:v>0.185333</c:v>
                </c:pt>
                <c:pt idx="347">
                  <c:v>0.17866699999999999</c:v>
                </c:pt>
                <c:pt idx="348">
                  <c:v>0.192333</c:v>
                </c:pt>
                <c:pt idx="349">
                  <c:v>0.19933300000000001</c:v>
                </c:pt>
                <c:pt idx="350">
                  <c:v>0.189333</c:v>
                </c:pt>
                <c:pt idx="351">
                  <c:v>0.17733299999999999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5-4B43-9286-32D3EA934DC6}"/>
            </c:ext>
          </c:extLst>
        </c:ser>
        <c:ser>
          <c:idx val="4"/>
          <c:order val="4"/>
          <c:tx>
            <c:strRef>
              <c:f>Лист22!$S$2</c:f>
              <c:strCache>
                <c:ptCount val="1"/>
                <c:pt idx="0">
                  <c:v>Хотя бы одна жидкость протекает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Лист22!$S$3:$S$354</c:f>
              <c:numCache>
                <c:formatCode>0.0000</c:formatCode>
                <c:ptCount val="352"/>
                <c:pt idx="0">
                  <c:v>0.99966666699999995</c:v>
                </c:pt>
                <c:pt idx="1">
                  <c:v>0.99966666699999995</c:v>
                </c:pt>
                <c:pt idx="2">
                  <c:v>0.99866666999999998</c:v>
                </c:pt>
                <c:pt idx="3">
                  <c:v>0.998</c:v>
                </c:pt>
                <c:pt idx="4">
                  <c:v>0.99733333000000002</c:v>
                </c:pt>
                <c:pt idx="5">
                  <c:v>0.996</c:v>
                </c:pt>
                <c:pt idx="6">
                  <c:v>0.995</c:v>
                </c:pt>
                <c:pt idx="7">
                  <c:v>0.99566666999999998</c:v>
                </c:pt>
                <c:pt idx="8">
                  <c:v>0.99433333000000002</c:v>
                </c:pt>
                <c:pt idx="9">
                  <c:v>0.99266666999999997</c:v>
                </c:pt>
                <c:pt idx="10">
                  <c:v>0.99233333000000001</c:v>
                </c:pt>
                <c:pt idx="11">
                  <c:v>0.99199999999999999</c:v>
                </c:pt>
                <c:pt idx="12">
                  <c:v>0.99399999999999999</c:v>
                </c:pt>
                <c:pt idx="13">
                  <c:v>0.99066666999999997</c:v>
                </c:pt>
                <c:pt idx="14">
                  <c:v>0.98966670000000001</c:v>
                </c:pt>
                <c:pt idx="15">
                  <c:v>0.99366666999999997</c:v>
                </c:pt>
                <c:pt idx="16">
                  <c:v>0.9836667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0.98666670000000001</c:v>
                </c:pt>
                <c:pt idx="20">
                  <c:v>0.98533329999999997</c:v>
                </c:pt>
                <c:pt idx="21">
                  <c:v>0.98633329999999997</c:v>
                </c:pt>
                <c:pt idx="22">
                  <c:v>0.98666670000000001</c:v>
                </c:pt>
                <c:pt idx="23">
                  <c:v>0.98499999999999999</c:v>
                </c:pt>
                <c:pt idx="24">
                  <c:v>0.97833329999999996</c:v>
                </c:pt>
                <c:pt idx="25">
                  <c:v>0.9776667</c:v>
                </c:pt>
                <c:pt idx="26">
                  <c:v>0.9816667</c:v>
                </c:pt>
                <c:pt idx="27">
                  <c:v>0.98233329999999996</c:v>
                </c:pt>
                <c:pt idx="28">
                  <c:v>0.97799999999999998</c:v>
                </c:pt>
                <c:pt idx="29">
                  <c:v>0.9786667</c:v>
                </c:pt>
                <c:pt idx="30">
                  <c:v>0.98233329999999996</c:v>
                </c:pt>
                <c:pt idx="31">
                  <c:v>0.97933329999999996</c:v>
                </c:pt>
                <c:pt idx="32">
                  <c:v>0.98033329999999996</c:v>
                </c:pt>
                <c:pt idx="33">
                  <c:v>0.97933329999999996</c:v>
                </c:pt>
                <c:pt idx="34">
                  <c:v>0.97599999999999998</c:v>
                </c:pt>
                <c:pt idx="35">
                  <c:v>0.9796667</c:v>
                </c:pt>
                <c:pt idx="36">
                  <c:v>0.9776667</c:v>
                </c:pt>
                <c:pt idx="37">
                  <c:v>0.9806667</c:v>
                </c:pt>
                <c:pt idx="38">
                  <c:v>0.9746667</c:v>
                </c:pt>
                <c:pt idx="39">
                  <c:v>0.9806667</c:v>
                </c:pt>
                <c:pt idx="40">
                  <c:v>0.9766667</c:v>
                </c:pt>
                <c:pt idx="41">
                  <c:v>0.9756667</c:v>
                </c:pt>
                <c:pt idx="42">
                  <c:v>0.97599999999999998</c:v>
                </c:pt>
                <c:pt idx="43">
                  <c:v>0.9756667</c:v>
                </c:pt>
                <c:pt idx="44">
                  <c:v>0.97299999999999998</c:v>
                </c:pt>
                <c:pt idx="45">
                  <c:v>0.9766667</c:v>
                </c:pt>
                <c:pt idx="46">
                  <c:v>0.97633329999999996</c:v>
                </c:pt>
                <c:pt idx="47">
                  <c:v>0.97033329999999995</c:v>
                </c:pt>
                <c:pt idx="48">
                  <c:v>0.9726667</c:v>
                </c:pt>
                <c:pt idx="49">
                  <c:v>0.97166669999999999</c:v>
                </c:pt>
                <c:pt idx="50">
                  <c:v>0.96599999999999997</c:v>
                </c:pt>
                <c:pt idx="51">
                  <c:v>0.96899999999999997</c:v>
                </c:pt>
                <c:pt idx="52">
                  <c:v>0.97099999999999997</c:v>
                </c:pt>
                <c:pt idx="53">
                  <c:v>0.97166669999999999</c:v>
                </c:pt>
                <c:pt idx="54">
                  <c:v>0.9746667</c:v>
                </c:pt>
                <c:pt idx="55">
                  <c:v>0.96699999999999997</c:v>
                </c:pt>
                <c:pt idx="56">
                  <c:v>0.96399999999999997</c:v>
                </c:pt>
                <c:pt idx="57">
                  <c:v>0.96699999999999997</c:v>
                </c:pt>
                <c:pt idx="58">
                  <c:v>0.96833329999999995</c:v>
                </c:pt>
                <c:pt idx="59">
                  <c:v>0.96566669999999999</c:v>
                </c:pt>
                <c:pt idx="60">
                  <c:v>0.96866669999999999</c:v>
                </c:pt>
                <c:pt idx="61">
                  <c:v>0.96533329999999995</c:v>
                </c:pt>
                <c:pt idx="62">
                  <c:v>0.96099999999999997</c:v>
                </c:pt>
                <c:pt idx="63">
                  <c:v>0.96399999999999997</c:v>
                </c:pt>
                <c:pt idx="64">
                  <c:v>0.96766669999999999</c:v>
                </c:pt>
                <c:pt idx="65">
                  <c:v>0.96799999999999997</c:v>
                </c:pt>
                <c:pt idx="66">
                  <c:v>0.96566669999999999</c:v>
                </c:pt>
                <c:pt idx="67">
                  <c:v>0.96133329999999995</c:v>
                </c:pt>
                <c:pt idx="68">
                  <c:v>0.96533329999999995</c:v>
                </c:pt>
                <c:pt idx="69">
                  <c:v>0.96233330000000006</c:v>
                </c:pt>
                <c:pt idx="70">
                  <c:v>0.96766669999999999</c:v>
                </c:pt>
                <c:pt idx="71">
                  <c:v>0.95833330000000005</c:v>
                </c:pt>
                <c:pt idx="72">
                  <c:v>0.96433329999999995</c:v>
                </c:pt>
                <c:pt idx="73">
                  <c:v>0.96599999999999997</c:v>
                </c:pt>
                <c:pt idx="74">
                  <c:v>0.96199999999999997</c:v>
                </c:pt>
                <c:pt idx="75">
                  <c:v>0.96499999999999997</c:v>
                </c:pt>
                <c:pt idx="76">
                  <c:v>0.96</c:v>
                </c:pt>
                <c:pt idx="77">
                  <c:v>0.96066669999999998</c:v>
                </c:pt>
                <c:pt idx="78">
                  <c:v>0.96099999999999997</c:v>
                </c:pt>
                <c:pt idx="79">
                  <c:v>0.96433329999999995</c:v>
                </c:pt>
                <c:pt idx="80">
                  <c:v>0.95966669999999998</c:v>
                </c:pt>
                <c:pt idx="81">
                  <c:v>0.95366669999999998</c:v>
                </c:pt>
                <c:pt idx="82">
                  <c:v>0.95699999999999996</c:v>
                </c:pt>
                <c:pt idx="83">
                  <c:v>0.96233330000000006</c:v>
                </c:pt>
                <c:pt idx="84">
                  <c:v>0.95633330000000005</c:v>
                </c:pt>
                <c:pt idx="85">
                  <c:v>0.96</c:v>
                </c:pt>
                <c:pt idx="86">
                  <c:v>0.96233330000000006</c:v>
                </c:pt>
                <c:pt idx="87">
                  <c:v>0.96599999999999997</c:v>
                </c:pt>
                <c:pt idx="88">
                  <c:v>0.96366669999999999</c:v>
                </c:pt>
                <c:pt idx="89">
                  <c:v>0.96033330000000006</c:v>
                </c:pt>
                <c:pt idx="90">
                  <c:v>0.95766669999999998</c:v>
                </c:pt>
                <c:pt idx="91">
                  <c:v>0.96133329999999995</c:v>
                </c:pt>
                <c:pt idx="92">
                  <c:v>0.96366669999999999</c:v>
                </c:pt>
                <c:pt idx="93">
                  <c:v>0.96399999999999997</c:v>
                </c:pt>
                <c:pt idx="94">
                  <c:v>0.96099999999999997</c:v>
                </c:pt>
                <c:pt idx="95">
                  <c:v>0.96099999999999997</c:v>
                </c:pt>
                <c:pt idx="96">
                  <c:v>0.95933329999999994</c:v>
                </c:pt>
                <c:pt idx="97">
                  <c:v>0.95199999999999996</c:v>
                </c:pt>
                <c:pt idx="98">
                  <c:v>0.96099999999999997</c:v>
                </c:pt>
                <c:pt idx="99">
                  <c:v>0.95899999999999996</c:v>
                </c:pt>
                <c:pt idx="100">
                  <c:v>0.96033330000000006</c:v>
                </c:pt>
                <c:pt idx="101">
                  <c:v>0.96033330000000006</c:v>
                </c:pt>
                <c:pt idx="102">
                  <c:v>0.95133330000000005</c:v>
                </c:pt>
                <c:pt idx="103">
                  <c:v>0.95666669999999998</c:v>
                </c:pt>
                <c:pt idx="104">
                  <c:v>0.95966669999999998</c:v>
                </c:pt>
                <c:pt idx="105">
                  <c:v>0.95966669999999998</c:v>
                </c:pt>
                <c:pt idx="106">
                  <c:v>0.95166669999999998</c:v>
                </c:pt>
                <c:pt idx="107">
                  <c:v>0.95299999999999996</c:v>
                </c:pt>
                <c:pt idx="108">
                  <c:v>0.95333330000000005</c:v>
                </c:pt>
                <c:pt idx="109">
                  <c:v>0.95466669999999998</c:v>
                </c:pt>
                <c:pt idx="110">
                  <c:v>0.95433330000000005</c:v>
                </c:pt>
                <c:pt idx="111">
                  <c:v>0.95899999999999996</c:v>
                </c:pt>
                <c:pt idx="112">
                  <c:v>0.95599999999999996</c:v>
                </c:pt>
                <c:pt idx="113">
                  <c:v>0.95499999999999996</c:v>
                </c:pt>
                <c:pt idx="114">
                  <c:v>0.94266669999999997</c:v>
                </c:pt>
                <c:pt idx="115">
                  <c:v>0.95199999999999996</c:v>
                </c:pt>
                <c:pt idx="116">
                  <c:v>0.94766669999999997</c:v>
                </c:pt>
                <c:pt idx="117">
                  <c:v>0.94933330000000005</c:v>
                </c:pt>
                <c:pt idx="118">
                  <c:v>0.95166669999999998</c:v>
                </c:pt>
                <c:pt idx="119">
                  <c:v>0.94866669999999997</c:v>
                </c:pt>
                <c:pt idx="120">
                  <c:v>0.95466669999999998</c:v>
                </c:pt>
                <c:pt idx="121">
                  <c:v>0.95333330000000005</c:v>
                </c:pt>
                <c:pt idx="122">
                  <c:v>0.95266669999999998</c:v>
                </c:pt>
                <c:pt idx="123">
                  <c:v>0.95333330000000005</c:v>
                </c:pt>
                <c:pt idx="124">
                  <c:v>0.94499999999999995</c:v>
                </c:pt>
                <c:pt idx="125">
                  <c:v>0.95533330000000005</c:v>
                </c:pt>
                <c:pt idx="126">
                  <c:v>0.95066669999999998</c:v>
                </c:pt>
                <c:pt idx="127">
                  <c:v>0.94366669999999997</c:v>
                </c:pt>
                <c:pt idx="128">
                  <c:v>0.95233330000000005</c:v>
                </c:pt>
                <c:pt idx="129">
                  <c:v>0.95433330000000005</c:v>
                </c:pt>
                <c:pt idx="130">
                  <c:v>0.95</c:v>
                </c:pt>
                <c:pt idx="131">
                  <c:v>0.95499999999999996</c:v>
                </c:pt>
                <c:pt idx="132">
                  <c:v>0.94866669999999997</c:v>
                </c:pt>
                <c:pt idx="133">
                  <c:v>0.94066669999999997</c:v>
                </c:pt>
                <c:pt idx="134">
                  <c:v>0.95699999999999996</c:v>
                </c:pt>
                <c:pt idx="135">
                  <c:v>0.94966669999999997</c:v>
                </c:pt>
                <c:pt idx="136">
                  <c:v>0.94333330000000004</c:v>
                </c:pt>
                <c:pt idx="137">
                  <c:v>0.94533330000000004</c:v>
                </c:pt>
                <c:pt idx="138">
                  <c:v>0.93933330000000004</c:v>
                </c:pt>
                <c:pt idx="139">
                  <c:v>0.94199999999999995</c:v>
                </c:pt>
                <c:pt idx="140">
                  <c:v>0.94633330000000004</c:v>
                </c:pt>
                <c:pt idx="141">
                  <c:v>0.94866669999999997</c:v>
                </c:pt>
                <c:pt idx="142">
                  <c:v>0.94566669999999997</c:v>
                </c:pt>
                <c:pt idx="143">
                  <c:v>0.94599999999999995</c:v>
                </c:pt>
                <c:pt idx="144">
                  <c:v>0.95433330000000005</c:v>
                </c:pt>
                <c:pt idx="145">
                  <c:v>0.94266669999999997</c:v>
                </c:pt>
                <c:pt idx="146">
                  <c:v>0.94599999999999995</c:v>
                </c:pt>
                <c:pt idx="147">
                  <c:v>0.94566669999999997</c:v>
                </c:pt>
                <c:pt idx="148">
                  <c:v>0.94233330000000004</c:v>
                </c:pt>
                <c:pt idx="149">
                  <c:v>0.94166669999999997</c:v>
                </c:pt>
                <c:pt idx="150">
                  <c:v>0.94399999999999995</c:v>
                </c:pt>
                <c:pt idx="151">
                  <c:v>0.94499999999999995</c:v>
                </c:pt>
                <c:pt idx="152">
                  <c:v>0.94799999999999995</c:v>
                </c:pt>
                <c:pt idx="153">
                  <c:v>0.94866669999999997</c:v>
                </c:pt>
                <c:pt idx="154">
                  <c:v>0.94100000000000006</c:v>
                </c:pt>
                <c:pt idx="155">
                  <c:v>0.94499999999999995</c:v>
                </c:pt>
                <c:pt idx="156">
                  <c:v>0.93933330000000004</c:v>
                </c:pt>
                <c:pt idx="157">
                  <c:v>0.94333330000000004</c:v>
                </c:pt>
                <c:pt idx="158">
                  <c:v>0.94100000000000006</c:v>
                </c:pt>
                <c:pt idx="159">
                  <c:v>0.94599999999999995</c:v>
                </c:pt>
                <c:pt idx="160">
                  <c:v>0.94799999999999995</c:v>
                </c:pt>
                <c:pt idx="161">
                  <c:v>0.94366669999999997</c:v>
                </c:pt>
                <c:pt idx="162">
                  <c:v>0.94033330000000004</c:v>
                </c:pt>
                <c:pt idx="163">
                  <c:v>0.95</c:v>
                </c:pt>
                <c:pt idx="164">
                  <c:v>0.94833330000000005</c:v>
                </c:pt>
                <c:pt idx="165">
                  <c:v>0.94666669999999997</c:v>
                </c:pt>
                <c:pt idx="166">
                  <c:v>0.94899999999999995</c:v>
                </c:pt>
                <c:pt idx="167">
                  <c:v>0.94633330000000004</c:v>
                </c:pt>
                <c:pt idx="168">
                  <c:v>0.94333330000000004</c:v>
                </c:pt>
                <c:pt idx="169">
                  <c:v>0.94833330000000005</c:v>
                </c:pt>
                <c:pt idx="170">
                  <c:v>0.94666669999999997</c:v>
                </c:pt>
                <c:pt idx="171">
                  <c:v>0.93966669999999997</c:v>
                </c:pt>
                <c:pt idx="172">
                  <c:v>0.94366669999999997</c:v>
                </c:pt>
                <c:pt idx="173">
                  <c:v>0.93733330000000004</c:v>
                </c:pt>
                <c:pt idx="174">
                  <c:v>0.94299999999999995</c:v>
                </c:pt>
                <c:pt idx="175">
                  <c:v>0.93933330000000004</c:v>
                </c:pt>
                <c:pt idx="176">
                  <c:v>0.94233330000000004</c:v>
                </c:pt>
                <c:pt idx="177">
                  <c:v>0.94333330000000004</c:v>
                </c:pt>
                <c:pt idx="178">
                  <c:v>0.93966669999999997</c:v>
                </c:pt>
                <c:pt idx="179">
                  <c:v>0.93466669999999996</c:v>
                </c:pt>
                <c:pt idx="180">
                  <c:v>0.94</c:v>
                </c:pt>
                <c:pt idx="181">
                  <c:v>0.94733330000000004</c:v>
                </c:pt>
                <c:pt idx="182">
                  <c:v>0.94366669999999997</c:v>
                </c:pt>
                <c:pt idx="183">
                  <c:v>0.93766669999999996</c:v>
                </c:pt>
                <c:pt idx="184">
                  <c:v>0.94499999999999995</c:v>
                </c:pt>
                <c:pt idx="185">
                  <c:v>0.93900000000000006</c:v>
                </c:pt>
                <c:pt idx="186">
                  <c:v>0.94433330000000004</c:v>
                </c:pt>
                <c:pt idx="187">
                  <c:v>0.93366669999999996</c:v>
                </c:pt>
                <c:pt idx="188">
                  <c:v>0.93433330000000003</c:v>
                </c:pt>
                <c:pt idx="189">
                  <c:v>0.93599999999999994</c:v>
                </c:pt>
                <c:pt idx="190">
                  <c:v>0.94133330000000004</c:v>
                </c:pt>
                <c:pt idx="191">
                  <c:v>0.94199999999999995</c:v>
                </c:pt>
                <c:pt idx="192">
                  <c:v>0.93266669999999996</c:v>
                </c:pt>
                <c:pt idx="193">
                  <c:v>0.94333330000000004</c:v>
                </c:pt>
                <c:pt idx="194">
                  <c:v>0.93633330000000004</c:v>
                </c:pt>
                <c:pt idx="195">
                  <c:v>0.93566669999999996</c:v>
                </c:pt>
                <c:pt idx="196">
                  <c:v>0.94166669999999997</c:v>
                </c:pt>
                <c:pt idx="197">
                  <c:v>0.92533330000000003</c:v>
                </c:pt>
                <c:pt idx="198">
                  <c:v>0.93466669999999996</c:v>
                </c:pt>
                <c:pt idx="199">
                  <c:v>0.93033330000000003</c:v>
                </c:pt>
                <c:pt idx="200">
                  <c:v>0.94066669999999997</c:v>
                </c:pt>
                <c:pt idx="201">
                  <c:v>0.93433330000000003</c:v>
                </c:pt>
                <c:pt idx="202">
                  <c:v>0.93833330000000004</c:v>
                </c:pt>
                <c:pt idx="203">
                  <c:v>0.93599999999999994</c:v>
                </c:pt>
                <c:pt idx="204">
                  <c:v>0.94133330000000004</c:v>
                </c:pt>
                <c:pt idx="205">
                  <c:v>0.93533330000000003</c:v>
                </c:pt>
                <c:pt idx="206">
                  <c:v>0.94333330000000004</c:v>
                </c:pt>
                <c:pt idx="207">
                  <c:v>0.93100000000000005</c:v>
                </c:pt>
                <c:pt idx="208">
                  <c:v>0.93199999999999994</c:v>
                </c:pt>
                <c:pt idx="209">
                  <c:v>0.93066669999999996</c:v>
                </c:pt>
                <c:pt idx="210">
                  <c:v>0.93533330000000003</c:v>
                </c:pt>
                <c:pt idx="211">
                  <c:v>0.94100000000000006</c:v>
                </c:pt>
                <c:pt idx="212">
                  <c:v>0.93199999999999994</c:v>
                </c:pt>
                <c:pt idx="213">
                  <c:v>0.94066669999999997</c:v>
                </c:pt>
                <c:pt idx="214">
                  <c:v>0.93700000000000006</c:v>
                </c:pt>
                <c:pt idx="215">
                  <c:v>0.94033330000000004</c:v>
                </c:pt>
                <c:pt idx="216">
                  <c:v>0.93966669999999997</c:v>
                </c:pt>
                <c:pt idx="217">
                  <c:v>0.93500000000000005</c:v>
                </c:pt>
                <c:pt idx="218">
                  <c:v>0.93100000000000005</c:v>
                </c:pt>
                <c:pt idx="219">
                  <c:v>0.93300000000000005</c:v>
                </c:pt>
                <c:pt idx="220">
                  <c:v>0.93866669999999996</c:v>
                </c:pt>
                <c:pt idx="221">
                  <c:v>0.93900000000000006</c:v>
                </c:pt>
                <c:pt idx="222">
                  <c:v>0.93466669999999996</c:v>
                </c:pt>
                <c:pt idx="223">
                  <c:v>0.92733330000000003</c:v>
                </c:pt>
                <c:pt idx="224">
                  <c:v>0.94299999999999995</c:v>
                </c:pt>
                <c:pt idx="225">
                  <c:v>0.93666669999999996</c:v>
                </c:pt>
                <c:pt idx="226">
                  <c:v>0.93566669999999996</c:v>
                </c:pt>
                <c:pt idx="227">
                  <c:v>0.93266669999999996</c:v>
                </c:pt>
                <c:pt idx="228">
                  <c:v>0.93900000000000006</c:v>
                </c:pt>
                <c:pt idx="229">
                  <c:v>0.93033330000000003</c:v>
                </c:pt>
                <c:pt idx="230">
                  <c:v>0.93233330000000003</c:v>
                </c:pt>
                <c:pt idx="231">
                  <c:v>0.92333330000000002</c:v>
                </c:pt>
                <c:pt idx="232">
                  <c:v>0.93933330000000004</c:v>
                </c:pt>
                <c:pt idx="233">
                  <c:v>0.93199999999999994</c:v>
                </c:pt>
                <c:pt idx="234">
                  <c:v>0.93199999999999994</c:v>
                </c:pt>
                <c:pt idx="235">
                  <c:v>0.94</c:v>
                </c:pt>
                <c:pt idx="236">
                  <c:v>0.93233330000000003</c:v>
                </c:pt>
                <c:pt idx="237">
                  <c:v>0.93599999999999994</c:v>
                </c:pt>
                <c:pt idx="238">
                  <c:v>0.92800000000000005</c:v>
                </c:pt>
                <c:pt idx="239">
                  <c:v>0.93133330000000003</c:v>
                </c:pt>
                <c:pt idx="240">
                  <c:v>0.93799999999999994</c:v>
                </c:pt>
                <c:pt idx="241">
                  <c:v>0.93033330000000003</c:v>
                </c:pt>
                <c:pt idx="242">
                  <c:v>0.93666669999999996</c:v>
                </c:pt>
                <c:pt idx="243">
                  <c:v>0.93966669999999997</c:v>
                </c:pt>
                <c:pt idx="244">
                  <c:v>0.92600000000000005</c:v>
                </c:pt>
                <c:pt idx="245">
                  <c:v>0.93433330000000003</c:v>
                </c:pt>
                <c:pt idx="246">
                  <c:v>0.93933330000000004</c:v>
                </c:pt>
                <c:pt idx="247">
                  <c:v>0.93033330000000003</c:v>
                </c:pt>
                <c:pt idx="248">
                  <c:v>0.92833330000000003</c:v>
                </c:pt>
                <c:pt idx="249">
                  <c:v>0.92900000000000005</c:v>
                </c:pt>
                <c:pt idx="250">
                  <c:v>0.92600000000000005</c:v>
                </c:pt>
                <c:pt idx="251">
                  <c:v>0.93033330000000003</c:v>
                </c:pt>
                <c:pt idx="252">
                  <c:v>0.93900000000000006</c:v>
                </c:pt>
                <c:pt idx="253">
                  <c:v>0.92766669999999996</c:v>
                </c:pt>
                <c:pt idx="254">
                  <c:v>0.93033330000000003</c:v>
                </c:pt>
                <c:pt idx="255">
                  <c:v>0.92833330000000003</c:v>
                </c:pt>
                <c:pt idx="256">
                  <c:v>0.93033330000000003</c:v>
                </c:pt>
                <c:pt idx="257">
                  <c:v>0.92233330000000002</c:v>
                </c:pt>
                <c:pt idx="258">
                  <c:v>0.93599999999999994</c:v>
                </c:pt>
                <c:pt idx="259">
                  <c:v>0.93799999999999994</c:v>
                </c:pt>
                <c:pt idx="260">
                  <c:v>0.92633330000000003</c:v>
                </c:pt>
                <c:pt idx="261">
                  <c:v>0.92933330000000003</c:v>
                </c:pt>
                <c:pt idx="262">
                  <c:v>0.93066669999999996</c:v>
                </c:pt>
                <c:pt idx="263">
                  <c:v>0.92133330000000002</c:v>
                </c:pt>
                <c:pt idx="264">
                  <c:v>0.93100000000000005</c:v>
                </c:pt>
                <c:pt idx="265">
                  <c:v>0.92533330000000003</c:v>
                </c:pt>
                <c:pt idx="266">
                  <c:v>0.93033330000000003</c:v>
                </c:pt>
                <c:pt idx="267">
                  <c:v>0.92700000000000005</c:v>
                </c:pt>
                <c:pt idx="268">
                  <c:v>0.91766670000000006</c:v>
                </c:pt>
                <c:pt idx="269">
                  <c:v>0.92566669999999995</c:v>
                </c:pt>
                <c:pt idx="270">
                  <c:v>0.93066669999999996</c:v>
                </c:pt>
                <c:pt idx="271">
                  <c:v>0.93799999999999994</c:v>
                </c:pt>
                <c:pt idx="272">
                  <c:v>0.91966670000000006</c:v>
                </c:pt>
                <c:pt idx="273">
                  <c:v>0.92700000000000005</c:v>
                </c:pt>
                <c:pt idx="274">
                  <c:v>0.93399999999999994</c:v>
                </c:pt>
                <c:pt idx="275">
                  <c:v>0.92900000000000005</c:v>
                </c:pt>
                <c:pt idx="276">
                  <c:v>0.91966670000000006</c:v>
                </c:pt>
                <c:pt idx="277">
                  <c:v>0.92733330000000003</c:v>
                </c:pt>
                <c:pt idx="278">
                  <c:v>0.92633330000000003</c:v>
                </c:pt>
                <c:pt idx="279">
                  <c:v>0.92200000000000004</c:v>
                </c:pt>
                <c:pt idx="280">
                  <c:v>0.92566669999999995</c:v>
                </c:pt>
                <c:pt idx="281">
                  <c:v>0.92233330000000002</c:v>
                </c:pt>
                <c:pt idx="282">
                  <c:v>0.93433330000000003</c:v>
                </c:pt>
                <c:pt idx="283">
                  <c:v>0.92700000000000005</c:v>
                </c:pt>
                <c:pt idx="284">
                  <c:v>0.93566669999999996</c:v>
                </c:pt>
                <c:pt idx="285">
                  <c:v>0.92966669999999996</c:v>
                </c:pt>
                <c:pt idx="286">
                  <c:v>0.92566669999999995</c:v>
                </c:pt>
                <c:pt idx="287">
                  <c:v>0.92566669999999995</c:v>
                </c:pt>
                <c:pt idx="288">
                  <c:v>0.92800000000000005</c:v>
                </c:pt>
                <c:pt idx="289">
                  <c:v>0.92500000000000004</c:v>
                </c:pt>
                <c:pt idx="290">
                  <c:v>0.92833330000000003</c:v>
                </c:pt>
                <c:pt idx="291">
                  <c:v>0.93100000000000005</c:v>
                </c:pt>
                <c:pt idx="292">
                  <c:v>0.92433330000000002</c:v>
                </c:pt>
                <c:pt idx="293">
                  <c:v>0.92466669999999995</c:v>
                </c:pt>
                <c:pt idx="294">
                  <c:v>0.92600000000000005</c:v>
                </c:pt>
                <c:pt idx="295">
                  <c:v>0.92466669999999995</c:v>
                </c:pt>
                <c:pt idx="296">
                  <c:v>0.93033330000000003</c:v>
                </c:pt>
                <c:pt idx="297">
                  <c:v>0.92466669999999995</c:v>
                </c:pt>
                <c:pt idx="298">
                  <c:v>0.92266669999999995</c:v>
                </c:pt>
                <c:pt idx="299">
                  <c:v>0.92766669999999996</c:v>
                </c:pt>
                <c:pt idx="300">
                  <c:v>0.93133330000000003</c:v>
                </c:pt>
                <c:pt idx="301">
                  <c:v>0.92700000000000005</c:v>
                </c:pt>
                <c:pt idx="302">
                  <c:v>0.92400000000000004</c:v>
                </c:pt>
                <c:pt idx="303">
                  <c:v>0.91433330000000002</c:v>
                </c:pt>
                <c:pt idx="304">
                  <c:v>0.93033330000000003</c:v>
                </c:pt>
                <c:pt idx="305">
                  <c:v>0.92966669999999996</c:v>
                </c:pt>
                <c:pt idx="306">
                  <c:v>0.91900000000000004</c:v>
                </c:pt>
                <c:pt idx="307">
                  <c:v>0.91666669999999995</c:v>
                </c:pt>
                <c:pt idx="308">
                  <c:v>0.92500000000000004</c:v>
                </c:pt>
                <c:pt idx="309">
                  <c:v>0.92566669999999995</c:v>
                </c:pt>
                <c:pt idx="310">
                  <c:v>0.92633330000000003</c:v>
                </c:pt>
                <c:pt idx="311">
                  <c:v>0.92566669999999995</c:v>
                </c:pt>
                <c:pt idx="312">
                  <c:v>0.92733330000000003</c:v>
                </c:pt>
                <c:pt idx="313">
                  <c:v>0.92433330000000002</c:v>
                </c:pt>
                <c:pt idx="314">
                  <c:v>0.92733330000000003</c:v>
                </c:pt>
                <c:pt idx="315">
                  <c:v>0.92100000000000004</c:v>
                </c:pt>
                <c:pt idx="316">
                  <c:v>0.92633330000000003</c:v>
                </c:pt>
                <c:pt idx="317">
                  <c:v>0.91</c:v>
                </c:pt>
                <c:pt idx="318">
                  <c:v>0.92566669999999995</c:v>
                </c:pt>
                <c:pt idx="319">
                  <c:v>0.92066669999999995</c:v>
                </c:pt>
                <c:pt idx="320">
                  <c:v>0.92366669999999995</c:v>
                </c:pt>
                <c:pt idx="321">
                  <c:v>0.91900000000000004</c:v>
                </c:pt>
                <c:pt idx="322">
                  <c:v>0.91366670000000005</c:v>
                </c:pt>
                <c:pt idx="323">
                  <c:v>0.93533330000000003</c:v>
                </c:pt>
                <c:pt idx="324">
                  <c:v>0.92133330000000002</c:v>
                </c:pt>
                <c:pt idx="325">
                  <c:v>0.92766669999999996</c:v>
                </c:pt>
                <c:pt idx="326">
                  <c:v>0.92366669999999995</c:v>
                </c:pt>
                <c:pt idx="327">
                  <c:v>0.91966670000000006</c:v>
                </c:pt>
                <c:pt idx="328">
                  <c:v>0.91166670000000005</c:v>
                </c:pt>
                <c:pt idx="329">
                  <c:v>0.92466669999999995</c:v>
                </c:pt>
                <c:pt idx="330">
                  <c:v>0.91933330000000002</c:v>
                </c:pt>
                <c:pt idx="331">
                  <c:v>0.91900000000000004</c:v>
                </c:pt>
                <c:pt idx="332">
                  <c:v>0.91566670000000006</c:v>
                </c:pt>
                <c:pt idx="333">
                  <c:v>0.92866669999999996</c:v>
                </c:pt>
                <c:pt idx="334">
                  <c:v>0.91266669999999994</c:v>
                </c:pt>
                <c:pt idx="335">
                  <c:v>0.92833330000000003</c:v>
                </c:pt>
                <c:pt idx="336">
                  <c:v>0.92066669999999995</c:v>
                </c:pt>
                <c:pt idx="337">
                  <c:v>0.92566669999999995</c:v>
                </c:pt>
                <c:pt idx="338">
                  <c:v>0.92733330000000003</c:v>
                </c:pt>
                <c:pt idx="339">
                  <c:v>0.91333330000000001</c:v>
                </c:pt>
                <c:pt idx="340">
                  <c:v>0.91566670000000006</c:v>
                </c:pt>
                <c:pt idx="341">
                  <c:v>0.92500000000000004</c:v>
                </c:pt>
                <c:pt idx="342">
                  <c:v>0.91800000000000004</c:v>
                </c:pt>
                <c:pt idx="343">
                  <c:v>0.92400000000000004</c:v>
                </c:pt>
                <c:pt idx="344">
                  <c:v>0.91766670000000006</c:v>
                </c:pt>
                <c:pt idx="345">
                  <c:v>0.91500000000000004</c:v>
                </c:pt>
                <c:pt idx="346">
                  <c:v>0.91800000000000004</c:v>
                </c:pt>
                <c:pt idx="347">
                  <c:v>0.92633330000000003</c:v>
                </c:pt>
                <c:pt idx="348">
                  <c:v>0.91766670000000006</c:v>
                </c:pt>
                <c:pt idx="349">
                  <c:v>0.92600000000000005</c:v>
                </c:pt>
                <c:pt idx="350">
                  <c:v>0.91866669999999995</c:v>
                </c:pt>
                <c:pt idx="351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5-4B43-9286-32D3EA93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66144"/>
        <c:axId val="271378512"/>
      </c:lineChart>
      <c:catAx>
        <c:axId val="4098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378512"/>
        <c:crosses val="autoZero"/>
        <c:auto val="1"/>
        <c:lblAlgn val="ctr"/>
        <c:lblOffset val="100"/>
        <c:noMultiLvlLbl val="0"/>
      </c:catAx>
      <c:valAx>
        <c:axId val="2713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76199</xdr:colOff>
      <xdr:row>1</xdr:row>
      <xdr:rowOff>142875</xdr:rowOff>
    </xdr:from>
    <xdr:to>
      <xdr:col>29</xdr:col>
      <xdr:colOff>390524</xdr:colOff>
      <xdr:row>22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6CF170-67EB-4860-B6D5-5D506BB6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2</xdr:row>
      <xdr:rowOff>104775</xdr:rowOff>
    </xdr:from>
    <xdr:to>
      <xdr:col>32</xdr:col>
      <xdr:colOff>228600</xdr:colOff>
      <xdr:row>21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BE306C-2391-4E08-BCD0-729177BA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2DF7-DE65-45F7-844A-BC2D5A712B64}">
  <dimension ref="A1:S368"/>
  <sheetViews>
    <sheetView tabSelected="1" workbookViewId="0">
      <selection activeCell="T24" sqref="T24"/>
    </sheetView>
  </sheetViews>
  <sheetFormatPr defaultRowHeight="15"/>
  <cols>
    <col min="2" max="2" width="27.85546875" hidden="1" customWidth="1"/>
    <col min="3" max="10" width="3.5703125" hidden="1" customWidth="1"/>
    <col min="11" max="14" width="0" hidden="1" customWidth="1"/>
    <col min="15" max="19" width="17.140625" customWidth="1"/>
  </cols>
  <sheetData>
    <row r="1" spans="1:19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7" customFormat="1" ht="45">
      <c r="A2" s="5" t="s">
        <v>123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478</v>
      </c>
      <c r="C3">
        <f>SEARCH("No",B3,1)+4</f>
        <v>15</v>
      </c>
      <c r="D3">
        <f>SEARCH("; O",B3)-C3</f>
        <v>1</v>
      </c>
      <c r="E3">
        <f>SEARCH("ne",B3,1)+4</f>
        <v>23</v>
      </c>
      <c r="F3">
        <f>SEARCH("; T",B3)-E3</f>
        <v>11</v>
      </c>
      <c r="G3">
        <f t="shared" ref="G3:G4" si="0">SEARCH("o:",B3,E3)+4</f>
        <v>42</v>
      </c>
      <c r="H3">
        <f>SEARCH("; Tr",B3)-G3</f>
        <v>9</v>
      </c>
      <c r="I3">
        <f>SEARCH("ee",B3,1)+4</f>
        <v>59</v>
      </c>
      <c r="J3">
        <f>LEN(B3)-I3+1</f>
        <v>5</v>
      </c>
      <c r="K3" s="3" t="str">
        <f>MID(B3,C3,D3)</f>
        <v>0</v>
      </c>
      <c r="L3" s="2" t="str">
        <f>MID(B3,E3,F3)</f>
        <v>0.000666667</v>
      </c>
      <c r="M3" s="2" t="str">
        <f>MID(B3,G3,H3)</f>
        <v>0.0433333</v>
      </c>
      <c r="N3" s="2" t="str">
        <f>MID(B3,I3,J3)</f>
        <v>0.956</v>
      </c>
      <c r="O3" s="4">
        <f>VALUE(REPLACE(K3,2,1,","))</f>
        <v>0</v>
      </c>
      <c r="P3" s="4">
        <f t="shared" ref="P3:R11" si="1">VALUE(REPLACE(L3,2,1,","))</f>
        <v>6.6666700000000002E-4</v>
      </c>
      <c r="Q3" s="4">
        <f t="shared" si="1"/>
        <v>4.3333299999999998E-2</v>
      </c>
      <c r="R3" s="4">
        <f t="shared" si="1"/>
        <v>0.95599999999999996</v>
      </c>
      <c r="S3" s="4">
        <f>1-O3</f>
        <v>1</v>
      </c>
    </row>
    <row r="4" spans="1:19">
      <c r="A4">
        <v>3</v>
      </c>
      <c r="B4" s="1" t="s">
        <v>479</v>
      </c>
      <c r="C4">
        <f t="shared" ref="C4:C67" si="2">SEARCH("No",B4,1)+4</f>
        <v>15</v>
      </c>
      <c r="D4">
        <f t="shared" ref="D4:D67" si="3">SEARCH("; O",B4)-C4</f>
        <v>1</v>
      </c>
      <c r="E4">
        <f t="shared" ref="E4:E67" si="4">SEARCH("ne",B4,1)+4</f>
        <v>23</v>
      </c>
      <c r="F4">
        <f t="shared" ref="F4:F67" si="5">SEARCH("; T",B4)-E4</f>
        <v>10</v>
      </c>
      <c r="G4">
        <f t="shared" ref="G4:G67" si="6">SEARCH("o:",B4,E4)+4</f>
        <v>41</v>
      </c>
      <c r="H4">
        <f t="shared" ref="H4:H67" si="7">SEARCH("; Tr",B4)-G4</f>
        <v>8</v>
      </c>
      <c r="I4">
        <f t="shared" ref="I4:I67" si="8">SEARCH("ee",B4,1)+4</f>
        <v>57</v>
      </c>
      <c r="J4">
        <f t="shared" ref="J4:J67" si="9">LEN(B4)-I4+1</f>
        <v>8</v>
      </c>
      <c r="K4" s="3" t="str">
        <f t="shared" ref="K4:K67" si="10">MID(B4,C4,D4)</f>
        <v>0</v>
      </c>
      <c r="L4" s="2" t="str">
        <f t="shared" ref="L4:L67" si="11">MID(B4,E4,F4)</f>
        <v>0.00333333</v>
      </c>
      <c r="M4" s="2" t="str">
        <f t="shared" ref="M4:M67" si="12">MID(B4,G4,H4)</f>
        <v>0.100333</v>
      </c>
      <c r="N4" s="2" t="str">
        <f t="shared" ref="N4:N67" si="13">MID(B4,I4,J4)</f>
        <v>0.896333</v>
      </c>
      <c r="O4" s="4">
        <f t="shared" ref="O4:O67" si="14">VALUE(REPLACE(K4,2,1,","))</f>
        <v>0</v>
      </c>
      <c r="P4" s="4">
        <f t="shared" ref="P4:P67" si="15">VALUE(REPLACE(L4,2,1,","))</f>
        <v>3.3333299999999998E-3</v>
      </c>
      <c r="Q4" s="4">
        <f t="shared" ref="Q4:Q67" si="16">VALUE(REPLACE(M4,2,1,","))</f>
        <v>0.10033300000000001</v>
      </c>
      <c r="R4" s="4">
        <f t="shared" ref="R4:R67" si="17">VALUE(REPLACE(N4,2,1,","))</f>
        <v>0.89633300000000005</v>
      </c>
      <c r="S4" s="4">
        <f t="shared" ref="S4:S67" si="18">1-O4</f>
        <v>1</v>
      </c>
    </row>
    <row r="5" spans="1:19">
      <c r="A5">
        <v>4</v>
      </c>
      <c r="B5" s="1" t="s">
        <v>480</v>
      </c>
      <c r="C5">
        <f t="shared" si="2"/>
        <v>15</v>
      </c>
      <c r="D5">
        <f t="shared" si="3"/>
        <v>1</v>
      </c>
      <c r="E5">
        <f t="shared" si="4"/>
        <v>23</v>
      </c>
      <c r="F5">
        <f t="shared" si="5"/>
        <v>9</v>
      </c>
      <c r="G5">
        <f t="shared" si="6"/>
        <v>40</v>
      </c>
      <c r="H5">
        <f t="shared" si="7"/>
        <v>8</v>
      </c>
      <c r="I5">
        <f t="shared" si="8"/>
        <v>56</v>
      </c>
      <c r="J5">
        <f t="shared" si="9"/>
        <v>5</v>
      </c>
      <c r="K5" s="3" t="str">
        <f t="shared" si="10"/>
        <v>0</v>
      </c>
      <c r="L5" s="2" t="str">
        <f t="shared" si="11"/>
        <v>0.0113333</v>
      </c>
      <c r="M5" s="2" t="str">
        <f t="shared" si="12"/>
        <v>0.142667</v>
      </c>
      <c r="N5" s="2" t="str">
        <f t="shared" si="13"/>
        <v>0.846</v>
      </c>
      <c r="O5" s="4">
        <f t="shared" si="14"/>
        <v>0</v>
      </c>
      <c r="P5" s="4">
        <f t="shared" si="15"/>
        <v>1.1333299999999999E-2</v>
      </c>
      <c r="Q5" s="4">
        <f t="shared" si="16"/>
        <v>0.14266699999999999</v>
      </c>
      <c r="R5" s="4">
        <f t="shared" si="17"/>
        <v>0.84599999999999997</v>
      </c>
      <c r="S5" s="4">
        <f t="shared" si="18"/>
        <v>1</v>
      </c>
    </row>
    <row r="6" spans="1:19">
      <c r="A6">
        <v>5</v>
      </c>
      <c r="B6" s="1" t="s">
        <v>481</v>
      </c>
      <c r="C6">
        <f t="shared" si="2"/>
        <v>15</v>
      </c>
      <c r="D6">
        <f t="shared" si="3"/>
        <v>11</v>
      </c>
      <c r="E6">
        <f t="shared" si="4"/>
        <v>33</v>
      </c>
      <c r="F6">
        <f t="shared" si="5"/>
        <v>9</v>
      </c>
      <c r="G6">
        <f t="shared" si="6"/>
        <v>50</v>
      </c>
      <c r="H6">
        <f t="shared" si="7"/>
        <v>8</v>
      </c>
      <c r="I6">
        <f t="shared" si="8"/>
        <v>66</v>
      </c>
      <c r="J6">
        <f t="shared" si="9"/>
        <v>8</v>
      </c>
      <c r="K6" s="3" t="str">
        <f t="shared" si="10"/>
        <v>0.000333333</v>
      </c>
      <c r="L6" s="2" t="str">
        <f t="shared" si="11"/>
        <v>0.0146667</v>
      </c>
      <c r="M6" s="2" t="str">
        <f t="shared" si="12"/>
        <v>0.169333</v>
      </c>
      <c r="N6" s="2" t="str">
        <f t="shared" si="13"/>
        <v>0.815667</v>
      </c>
      <c r="O6" s="4">
        <f t="shared" si="14"/>
        <v>3.33333E-4</v>
      </c>
      <c r="P6" s="4">
        <f t="shared" si="15"/>
        <v>1.46667E-2</v>
      </c>
      <c r="Q6" s="4">
        <f t="shared" si="16"/>
        <v>0.16933300000000001</v>
      </c>
      <c r="R6" s="4">
        <f t="shared" si="17"/>
        <v>0.81566700000000003</v>
      </c>
      <c r="S6" s="4">
        <f t="shared" si="18"/>
        <v>0.99966666699999995</v>
      </c>
    </row>
    <row r="7" spans="1:19">
      <c r="A7">
        <v>6</v>
      </c>
      <c r="B7" t="s">
        <v>482</v>
      </c>
      <c r="C7">
        <f t="shared" si="2"/>
        <v>15</v>
      </c>
      <c r="D7">
        <f t="shared" si="3"/>
        <v>11</v>
      </c>
      <c r="E7">
        <f t="shared" si="4"/>
        <v>33</v>
      </c>
      <c r="F7">
        <f t="shared" si="5"/>
        <v>9</v>
      </c>
      <c r="G7">
        <f t="shared" si="6"/>
        <v>50</v>
      </c>
      <c r="H7">
        <f t="shared" si="7"/>
        <v>8</v>
      </c>
      <c r="I7">
        <f t="shared" si="8"/>
        <v>66</v>
      </c>
      <c r="J7">
        <f t="shared" si="9"/>
        <v>5</v>
      </c>
      <c r="K7" s="3" t="str">
        <f t="shared" si="10"/>
        <v>0.000333333</v>
      </c>
      <c r="L7" s="2" t="str">
        <f t="shared" si="11"/>
        <v>0.0183333</v>
      </c>
      <c r="M7" s="2" t="str">
        <f t="shared" si="12"/>
        <v>0.213333</v>
      </c>
      <c r="N7" s="2" t="str">
        <f t="shared" si="13"/>
        <v>0.768</v>
      </c>
      <c r="O7" s="4">
        <f t="shared" si="14"/>
        <v>3.33333E-4</v>
      </c>
      <c r="P7" s="4">
        <f t="shared" si="15"/>
        <v>1.83333E-2</v>
      </c>
      <c r="Q7" s="4">
        <f t="shared" si="16"/>
        <v>0.21333299999999999</v>
      </c>
      <c r="R7" s="4">
        <f t="shared" si="17"/>
        <v>0.76800000000000002</v>
      </c>
      <c r="S7" s="4">
        <f t="shared" si="18"/>
        <v>0.99966666699999995</v>
      </c>
    </row>
    <row r="8" spans="1:19">
      <c r="A8">
        <v>7</v>
      </c>
      <c r="B8" t="s">
        <v>483</v>
      </c>
      <c r="C8">
        <f t="shared" si="2"/>
        <v>15</v>
      </c>
      <c r="D8">
        <f t="shared" si="3"/>
        <v>11</v>
      </c>
      <c r="E8">
        <f t="shared" si="4"/>
        <v>33</v>
      </c>
      <c r="F8">
        <f t="shared" si="5"/>
        <v>5</v>
      </c>
      <c r="G8">
        <f t="shared" si="6"/>
        <v>46</v>
      </c>
      <c r="H8">
        <f t="shared" si="7"/>
        <v>8</v>
      </c>
      <c r="I8">
        <f t="shared" si="8"/>
        <v>62</v>
      </c>
      <c r="J8">
        <f t="shared" si="9"/>
        <v>8</v>
      </c>
      <c r="K8" s="3" t="str">
        <f t="shared" si="10"/>
        <v>0.000333333</v>
      </c>
      <c r="L8" s="2" t="str">
        <f t="shared" si="11"/>
        <v>0.027</v>
      </c>
      <c r="M8" s="2" t="str">
        <f t="shared" si="12"/>
        <v>0.231333</v>
      </c>
      <c r="N8" s="2" t="str">
        <f t="shared" si="13"/>
        <v>0.741333</v>
      </c>
      <c r="O8" s="4">
        <f t="shared" si="14"/>
        <v>3.33333E-4</v>
      </c>
      <c r="P8" s="4">
        <f t="shared" si="15"/>
        <v>2.7E-2</v>
      </c>
      <c r="Q8" s="4">
        <f t="shared" si="16"/>
        <v>0.23133300000000001</v>
      </c>
      <c r="R8" s="4">
        <f t="shared" si="17"/>
        <v>0.74133300000000002</v>
      </c>
      <c r="S8" s="4">
        <f t="shared" si="18"/>
        <v>0.99966666699999995</v>
      </c>
    </row>
    <row r="9" spans="1:19">
      <c r="A9">
        <v>8</v>
      </c>
      <c r="B9" t="s">
        <v>484</v>
      </c>
      <c r="C9">
        <f t="shared" si="2"/>
        <v>15</v>
      </c>
      <c r="D9">
        <f t="shared" si="3"/>
        <v>10</v>
      </c>
      <c r="E9">
        <f t="shared" si="4"/>
        <v>32</v>
      </c>
      <c r="F9">
        <f t="shared" si="5"/>
        <v>9</v>
      </c>
      <c r="G9">
        <f t="shared" si="6"/>
        <v>49</v>
      </c>
      <c r="H9">
        <f t="shared" si="7"/>
        <v>8</v>
      </c>
      <c r="I9">
        <f t="shared" si="8"/>
        <v>65</v>
      </c>
      <c r="J9">
        <f t="shared" si="9"/>
        <v>8</v>
      </c>
      <c r="K9" s="3" t="str">
        <f t="shared" si="10"/>
        <v>0.00133333</v>
      </c>
      <c r="L9" s="2" t="str">
        <f t="shared" si="11"/>
        <v>0.0296667</v>
      </c>
      <c r="M9" s="2" t="str">
        <f t="shared" si="12"/>
        <v>0.248667</v>
      </c>
      <c r="N9" s="2" t="str">
        <f t="shared" si="13"/>
        <v>0.720333</v>
      </c>
      <c r="O9" s="4">
        <f t="shared" si="14"/>
        <v>1.33333E-3</v>
      </c>
      <c r="P9" s="4">
        <f t="shared" si="15"/>
        <v>2.9666700000000001E-2</v>
      </c>
      <c r="Q9" s="4">
        <f t="shared" si="16"/>
        <v>0.248667</v>
      </c>
      <c r="R9" s="4">
        <f t="shared" si="17"/>
        <v>0.720333</v>
      </c>
      <c r="S9" s="4">
        <f t="shared" si="18"/>
        <v>0.99866666999999998</v>
      </c>
    </row>
    <row r="10" spans="1:19">
      <c r="A10">
        <v>9</v>
      </c>
      <c r="B10" t="s">
        <v>485</v>
      </c>
      <c r="C10">
        <f t="shared" si="2"/>
        <v>15</v>
      </c>
      <c r="D10">
        <f t="shared" si="3"/>
        <v>11</v>
      </c>
      <c r="E10">
        <f t="shared" si="4"/>
        <v>33</v>
      </c>
      <c r="F10">
        <f t="shared" si="5"/>
        <v>9</v>
      </c>
      <c r="G10">
        <f t="shared" si="6"/>
        <v>50</v>
      </c>
      <c r="H10">
        <f t="shared" si="7"/>
        <v>8</v>
      </c>
      <c r="I10">
        <f t="shared" si="8"/>
        <v>66</v>
      </c>
      <c r="J10">
        <f t="shared" si="9"/>
        <v>5</v>
      </c>
      <c r="K10" s="3" t="str">
        <f t="shared" si="10"/>
        <v>0.000666667</v>
      </c>
      <c r="L10" s="2" t="str">
        <f t="shared" si="11"/>
        <v>0.0326667</v>
      </c>
      <c r="M10" s="2" t="str">
        <f t="shared" si="12"/>
        <v>0.277667</v>
      </c>
      <c r="N10" s="2" t="str">
        <f t="shared" si="13"/>
        <v>0.689</v>
      </c>
      <c r="O10" s="4">
        <f t="shared" si="14"/>
        <v>6.6666700000000002E-4</v>
      </c>
      <c r="P10" s="4">
        <f t="shared" si="15"/>
        <v>3.26667E-2</v>
      </c>
      <c r="Q10" s="4">
        <f t="shared" si="16"/>
        <v>0.277667</v>
      </c>
      <c r="R10" s="4">
        <f t="shared" si="17"/>
        <v>0.68899999999999995</v>
      </c>
      <c r="S10" s="4">
        <f t="shared" si="18"/>
        <v>0.99933333300000005</v>
      </c>
    </row>
    <row r="11" spans="1:19">
      <c r="A11">
        <v>10</v>
      </c>
      <c r="B11" t="s">
        <v>486</v>
      </c>
      <c r="C11">
        <f t="shared" si="2"/>
        <v>16</v>
      </c>
      <c r="D11">
        <f t="shared" si="3"/>
        <v>10</v>
      </c>
      <c r="E11">
        <f t="shared" si="4"/>
        <v>33</v>
      </c>
      <c r="F11">
        <f t="shared" si="5"/>
        <v>9</v>
      </c>
      <c r="G11">
        <f t="shared" si="6"/>
        <v>50</v>
      </c>
      <c r="H11">
        <f t="shared" si="7"/>
        <v>8</v>
      </c>
      <c r="I11">
        <f t="shared" si="8"/>
        <v>66</v>
      </c>
      <c r="J11">
        <f t="shared" si="9"/>
        <v>8</v>
      </c>
      <c r="K11" s="3" t="str">
        <f t="shared" si="10"/>
        <v>0.00166667</v>
      </c>
      <c r="L11" s="2" t="str">
        <f t="shared" si="11"/>
        <v>0.0393333</v>
      </c>
      <c r="M11" s="2" t="str">
        <f t="shared" si="12"/>
        <v>0.288333</v>
      </c>
      <c r="N11" s="2" t="str">
        <f t="shared" si="13"/>
        <v>0.670667</v>
      </c>
      <c r="O11" s="4">
        <f t="shared" si="14"/>
        <v>1.6666700000000001E-3</v>
      </c>
      <c r="P11" s="4">
        <f t="shared" si="15"/>
        <v>3.9333300000000002E-2</v>
      </c>
      <c r="Q11" s="4">
        <f t="shared" si="16"/>
        <v>0.28833300000000001</v>
      </c>
      <c r="R11" s="4">
        <f t="shared" si="17"/>
        <v>0.67066700000000001</v>
      </c>
      <c r="S11" s="4">
        <f t="shared" si="18"/>
        <v>0.99833333000000002</v>
      </c>
    </row>
    <row r="12" spans="1:19">
      <c r="A12">
        <v>11</v>
      </c>
      <c r="B12" t="s">
        <v>487</v>
      </c>
      <c r="C12">
        <f t="shared" si="2"/>
        <v>16</v>
      </c>
      <c r="D12">
        <f t="shared" si="3"/>
        <v>10</v>
      </c>
      <c r="E12">
        <f t="shared" si="4"/>
        <v>33</v>
      </c>
      <c r="F12">
        <f t="shared" si="5"/>
        <v>9</v>
      </c>
      <c r="G12">
        <f t="shared" si="6"/>
        <v>50</v>
      </c>
      <c r="H12">
        <f t="shared" si="7"/>
        <v>8</v>
      </c>
      <c r="I12">
        <f t="shared" si="8"/>
        <v>66</v>
      </c>
      <c r="J12">
        <f t="shared" si="9"/>
        <v>8</v>
      </c>
      <c r="K12" s="3" t="str">
        <f t="shared" si="10"/>
        <v>0.00233333</v>
      </c>
      <c r="L12" s="2" t="str">
        <f t="shared" si="11"/>
        <v>0.0486667</v>
      </c>
      <c r="M12" s="2" t="str">
        <f t="shared" si="12"/>
        <v>0.300667</v>
      </c>
      <c r="N12" s="2" t="str">
        <f t="shared" si="13"/>
        <v>0.648333</v>
      </c>
      <c r="O12" s="4">
        <f t="shared" si="14"/>
        <v>2.3333300000000002E-3</v>
      </c>
      <c r="P12" s="4">
        <f t="shared" si="15"/>
        <v>4.86667E-2</v>
      </c>
      <c r="Q12" s="4">
        <f t="shared" si="16"/>
        <v>0.30066700000000002</v>
      </c>
      <c r="R12" s="4">
        <f t="shared" si="17"/>
        <v>0.64833300000000005</v>
      </c>
      <c r="S12" s="4">
        <f t="shared" si="18"/>
        <v>0.99766666999999998</v>
      </c>
    </row>
    <row r="13" spans="1:19">
      <c r="A13">
        <v>12</v>
      </c>
      <c r="B13" t="s">
        <v>488</v>
      </c>
      <c r="C13">
        <f t="shared" si="2"/>
        <v>16</v>
      </c>
      <c r="D13">
        <f t="shared" si="3"/>
        <v>10</v>
      </c>
      <c r="E13">
        <f t="shared" si="4"/>
        <v>33</v>
      </c>
      <c r="F13">
        <f t="shared" si="5"/>
        <v>5</v>
      </c>
      <c r="G13">
        <f t="shared" si="6"/>
        <v>46</v>
      </c>
      <c r="H13">
        <f t="shared" si="7"/>
        <v>8</v>
      </c>
      <c r="I13">
        <f t="shared" si="8"/>
        <v>62</v>
      </c>
      <c r="J13">
        <f t="shared" si="9"/>
        <v>8</v>
      </c>
      <c r="K13" s="3" t="str">
        <f t="shared" si="10"/>
        <v>0.00266667</v>
      </c>
      <c r="L13" s="2" t="str">
        <f t="shared" si="11"/>
        <v>0.054</v>
      </c>
      <c r="M13" s="2" t="str">
        <f t="shared" si="12"/>
        <v>0.307667</v>
      </c>
      <c r="N13" s="2" t="str">
        <f t="shared" si="13"/>
        <v>0.635667</v>
      </c>
      <c r="O13" s="4">
        <f t="shared" si="14"/>
        <v>2.6666699999999999E-3</v>
      </c>
      <c r="P13" s="4">
        <f t="shared" si="15"/>
        <v>5.3999999999999999E-2</v>
      </c>
      <c r="Q13" s="4">
        <f t="shared" si="16"/>
        <v>0.30766700000000002</v>
      </c>
      <c r="R13" s="4">
        <f t="shared" si="17"/>
        <v>0.63566699999999998</v>
      </c>
      <c r="S13" s="4">
        <f t="shared" si="18"/>
        <v>0.99733333000000002</v>
      </c>
    </row>
    <row r="14" spans="1:19">
      <c r="A14">
        <v>13</v>
      </c>
      <c r="B14" t="s">
        <v>489</v>
      </c>
      <c r="C14">
        <f t="shared" si="2"/>
        <v>16</v>
      </c>
      <c r="D14">
        <f t="shared" si="3"/>
        <v>10</v>
      </c>
      <c r="E14">
        <f t="shared" si="4"/>
        <v>33</v>
      </c>
      <c r="F14">
        <f t="shared" si="5"/>
        <v>4</v>
      </c>
      <c r="G14">
        <f t="shared" si="6"/>
        <v>45</v>
      </c>
      <c r="H14">
        <f t="shared" si="7"/>
        <v>5</v>
      </c>
      <c r="I14">
        <f t="shared" si="8"/>
        <v>58</v>
      </c>
      <c r="J14">
        <f t="shared" si="9"/>
        <v>8</v>
      </c>
      <c r="K14" s="3" t="str">
        <f t="shared" si="10"/>
        <v>0.00333333</v>
      </c>
      <c r="L14" s="2" t="str">
        <f t="shared" si="11"/>
        <v>0.05</v>
      </c>
      <c r="M14" s="2" t="str">
        <f t="shared" si="12"/>
        <v>0.313</v>
      </c>
      <c r="N14" s="2" t="str">
        <f t="shared" si="13"/>
        <v>0.633667</v>
      </c>
      <c r="O14" s="4">
        <f t="shared" si="14"/>
        <v>3.3333299999999998E-3</v>
      </c>
      <c r="P14" s="4">
        <f t="shared" si="15"/>
        <v>0.05</v>
      </c>
      <c r="Q14" s="4">
        <f t="shared" si="16"/>
        <v>0.313</v>
      </c>
      <c r="R14" s="4">
        <f t="shared" si="17"/>
        <v>0.63366699999999998</v>
      </c>
      <c r="S14" s="4">
        <f t="shared" si="18"/>
        <v>0.99666666999999998</v>
      </c>
    </row>
    <row r="15" spans="1:19">
      <c r="A15">
        <v>14</v>
      </c>
      <c r="B15" t="s">
        <v>490</v>
      </c>
      <c r="C15">
        <f t="shared" si="2"/>
        <v>16</v>
      </c>
      <c r="D15">
        <f t="shared" si="3"/>
        <v>10</v>
      </c>
      <c r="E15">
        <f t="shared" si="4"/>
        <v>33</v>
      </c>
      <c r="F15">
        <f t="shared" si="5"/>
        <v>9</v>
      </c>
      <c r="G15">
        <f t="shared" si="6"/>
        <v>50</v>
      </c>
      <c r="H15">
        <f t="shared" si="7"/>
        <v>8</v>
      </c>
      <c r="I15">
        <f t="shared" si="8"/>
        <v>66</v>
      </c>
      <c r="J15">
        <f t="shared" si="9"/>
        <v>5</v>
      </c>
      <c r="K15" s="3" t="str">
        <f t="shared" si="10"/>
        <v>0.00333333</v>
      </c>
      <c r="L15" s="2" t="str">
        <f t="shared" si="11"/>
        <v>0.0573333</v>
      </c>
      <c r="M15" s="2" t="str">
        <f t="shared" si="12"/>
        <v>0.324333</v>
      </c>
      <c r="N15" s="2" t="str">
        <f t="shared" si="13"/>
        <v>0.615</v>
      </c>
      <c r="O15" s="4">
        <f t="shared" si="14"/>
        <v>3.3333299999999998E-3</v>
      </c>
      <c r="P15" s="4">
        <f t="shared" si="15"/>
        <v>5.7333299999999997E-2</v>
      </c>
      <c r="Q15" s="4">
        <f t="shared" si="16"/>
        <v>0.32433299999999998</v>
      </c>
      <c r="R15" s="4">
        <f t="shared" si="17"/>
        <v>0.61499999999999999</v>
      </c>
      <c r="S15" s="4">
        <f t="shared" si="18"/>
        <v>0.99666666999999998</v>
      </c>
    </row>
    <row r="16" spans="1:19">
      <c r="A16">
        <v>15</v>
      </c>
      <c r="B16" t="s">
        <v>491</v>
      </c>
      <c r="C16">
        <f t="shared" si="2"/>
        <v>16</v>
      </c>
      <c r="D16">
        <f t="shared" si="3"/>
        <v>10</v>
      </c>
      <c r="E16">
        <f t="shared" si="4"/>
        <v>33</v>
      </c>
      <c r="F16">
        <f t="shared" si="5"/>
        <v>9</v>
      </c>
      <c r="G16">
        <f t="shared" si="6"/>
        <v>50</v>
      </c>
      <c r="H16">
        <f t="shared" si="7"/>
        <v>5</v>
      </c>
      <c r="I16">
        <f t="shared" si="8"/>
        <v>63</v>
      </c>
      <c r="J16">
        <f t="shared" si="9"/>
        <v>8</v>
      </c>
      <c r="K16" s="3" t="str">
        <f t="shared" si="10"/>
        <v>0.00533333</v>
      </c>
      <c r="L16" s="2" t="str">
        <f t="shared" si="11"/>
        <v>0.0673333</v>
      </c>
      <c r="M16" s="2" t="str">
        <f t="shared" si="12"/>
        <v>0.338</v>
      </c>
      <c r="N16" s="2" t="str">
        <f t="shared" si="13"/>
        <v>0.589333</v>
      </c>
      <c r="O16" s="4">
        <f t="shared" si="14"/>
        <v>5.3333299999999998E-3</v>
      </c>
      <c r="P16" s="4">
        <f t="shared" si="15"/>
        <v>6.7333299999999999E-2</v>
      </c>
      <c r="Q16" s="4">
        <f t="shared" si="16"/>
        <v>0.33800000000000002</v>
      </c>
      <c r="R16" s="4">
        <f t="shared" si="17"/>
        <v>0.589333</v>
      </c>
      <c r="S16" s="4">
        <f t="shared" si="18"/>
        <v>0.99466666999999998</v>
      </c>
    </row>
    <row r="17" spans="1:19">
      <c r="A17">
        <v>16</v>
      </c>
      <c r="B17" t="s">
        <v>492</v>
      </c>
      <c r="C17">
        <f t="shared" si="2"/>
        <v>16</v>
      </c>
      <c r="D17">
        <f t="shared" si="3"/>
        <v>10</v>
      </c>
      <c r="E17">
        <f t="shared" si="4"/>
        <v>33</v>
      </c>
      <c r="F17">
        <f t="shared" si="5"/>
        <v>5</v>
      </c>
      <c r="G17">
        <f t="shared" si="6"/>
        <v>46</v>
      </c>
      <c r="H17">
        <f t="shared" si="7"/>
        <v>5</v>
      </c>
      <c r="I17">
        <f t="shared" si="8"/>
        <v>59</v>
      </c>
      <c r="J17">
        <f t="shared" si="9"/>
        <v>8</v>
      </c>
      <c r="K17" s="3" t="str">
        <f t="shared" si="10"/>
        <v>0.00333333</v>
      </c>
      <c r="L17" s="2" t="str">
        <f t="shared" si="11"/>
        <v>0.069</v>
      </c>
      <c r="M17" s="2" t="str">
        <f t="shared" si="12"/>
        <v>0.339</v>
      </c>
      <c r="N17" s="2" t="str">
        <f t="shared" si="13"/>
        <v>0.588667</v>
      </c>
      <c r="O17" s="4">
        <f t="shared" si="14"/>
        <v>3.3333299999999998E-3</v>
      </c>
      <c r="P17" s="4">
        <f t="shared" si="15"/>
        <v>6.9000000000000006E-2</v>
      </c>
      <c r="Q17" s="4">
        <f t="shared" si="16"/>
        <v>0.33900000000000002</v>
      </c>
      <c r="R17" s="4">
        <f t="shared" si="17"/>
        <v>0.58866700000000005</v>
      </c>
      <c r="S17" s="4">
        <f t="shared" si="18"/>
        <v>0.99666666999999998</v>
      </c>
    </row>
    <row r="18" spans="1:19">
      <c r="A18">
        <v>17</v>
      </c>
      <c r="B18" t="s">
        <v>493</v>
      </c>
      <c r="C18">
        <f t="shared" si="2"/>
        <v>16</v>
      </c>
      <c r="D18">
        <f t="shared" si="3"/>
        <v>10</v>
      </c>
      <c r="E18">
        <f t="shared" si="4"/>
        <v>33</v>
      </c>
      <c r="F18">
        <f t="shared" si="5"/>
        <v>9</v>
      </c>
      <c r="G18">
        <f t="shared" si="6"/>
        <v>50</v>
      </c>
      <c r="H18">
        <f t="shared" si="7"/>
        <v>5</v>
      </c>
      <c r="I18">
        <f t="shared" si="8"/>
        <v>63</v>
      </c>
      <c r="J18">
        <f t="shared" si="9"/>
        <v>8</v>
      </c>
      <c r="K18" s="3" t="str">
        <f t="shared" si="10"/>
        <v>0.00533333</v>
      </c>
      <c r="L18" s="2" t="str">
        <f t="shared" si="11"/>
        <v>0.0743333</v>
      </c>
      <c r="M18" s="2" t="str">
        <f t="shared" si="12"/>
        <v>0.344</v>
      </c>
      <c r="N18" s="2" t="str">
        <f t="shared" si="13"/>
        <v>0.576333</v>
      </c>
      <c r="O18" s="4">
        <f t="shared" si="14"/>
        <v>5.3333299999999998E-3</v>
      </c>
      <c r="P18" s="4">
        <f t="shared" si="15"/>
        <v>7.4333300000000005E-2</v>
      </c>
      <c r="Q18" s="4">
        <f t="shared" si="16"/>
        <v>0.34399999999999997</v>
      </c>
      <c r="R18" s="4">
        <f t="shared" si="17"/>
        <v>0.57633299999999998</v>
      </c>
      <c r="S18" s="4">
        <f t="shared" si="18"/>
        <v>0.99466666999999998</v>
      </c>
    </row>
    <row r="19" spans="1:19">
      <c r="A19">
        <v>18</v>
      </c>
      <c r="B19" t="s">
        <v>494</v>
      </c>
      <c r="C19">
        <f t="shared" si="2"/>
        <v>16</v>
      </c>
      <c r="D19">
        <f t="shared" si="3"/>
        <v>10</v>
      </c>
      <c r="E19">
        <f t="shared" si="4"/>
        <v>33</v>
      </c>
      <c r="F19">
        <f t="shared" si="5"/>
        <v>5</v>
      </c>
      <c r="G19">
        <f t="shared" si="6"/>
        <v>46</v>
      </c>
      <c r="H19">
        <f t="shared" si="7"/>
        <v>8</v>
      </c>
      <c r="I19">
        <f t="shared" si="8"/>
        <v>62</v>
      </c>
      <c r="J19">
        <f t="shared" si="9"/>
        <v>8</v>
      </c>
      <c r="K19" s="3" t="str">
        <f t="shared" si="10"/>
        <v>0.00366667</v>
      </c>
      <c r="L19" s="2" t="str">
        <f t="shared" si="11"/>
        <v>0.081</v>
      </c>
      <c r="M19" s="2" t="str">
        <f t="shared" si="12"/>
        <v>0.357667</v>
      </c>
      <c r="N19" s="2" t="str">
        <f t="shared" si="13"/>
        <v>0.557667</v>
      </c>
      <c r="O19" s="4">
        <f t="shared" si="14"/>
        <v>3.6666699999999999E-3</v>
      </c>
      <c r="P19" s="4">
        <f t="shared" si="15"/>
        <v>8.1000000000000003E-2</v>
      </c>
      <c r="Q19" s="4">
        <f t="shared" si="16"/>
        <v>0.35766700000000001</v>
      </c>
      <c r="R19" s="4">
        <f t="shared" si="17"/>
        <v>0.55766700000000002</v>
      </c>
      <c r="S19" s="4">
        <f t="shared" si="18"/>
        <v>0.99633333000000002</v>
      </c>
    </row>
    <row r="20" spans="1:19">
      <c r="A20">
        <v>19</v>
      </c>
      <c r="B20" t="s">
        <v>495</v>
      </c>
      <c r="C20">
        <f t="shared" si="2"/>
        <v>16</v>
      </c>
      <c r="D20">
        <f t="shared" si="3"/>
        <v>5</v>
      </c>
      <c r="E20">
        <f t="shared" si="4"/>
        <v>28</v>
      </c>
      <c r="F20">
        <f t="shared" si="5"/>
        <v>5</v>
      </c>
      <c r="G20">
        <f t="shared" si="6"/>
        <v>41</v>
      </c>
      <c r="H20">
        <f t="shared" si="7"/>
        <v>8</v>
      </c>
      <c r="I20">
        <f t="shared" si="8"/>
        <v>57</v>
      </c>
      <c r="J20">
        <f t="shared" si="9"/>
        <v>8</v>
      </c>
      <c r="K20" s="3" t="str">
        <f t="shared" si="10"/>
        <v>0.006</v>
      </c>
      <c r="L20" s="2" t="str">
        <f t="shared" si="11"/>
        <v>0.084</v>
      </c>
      <c r="M20" s="2" t="str">
        <f t="shared" si="12"/>
        <v>0.353667</v>
      </c>
      <c r="N20" s="2" t="str">
        <f t="shared" si="13"/>
        <v>0.556333</v>
      </c>
      <c r="O20" s="4">
        <f t="shared" si="14"/>
        <v>6.0000000000000001E-3</v>
      </c>
      <c r="P20" s="4">
        <f t="shared" si="15"/>
        <v>8.4000000000000005E-2</v>
      </c>
      <c r="Q20" s="4">
        <f t="shared" si="16"/>
        <v>0.35366700000000001</v>
      </c>
      <c r="R20" s="4">
        <f t="shared" si="17"/>
        <v>0.55633299999999997</v>
      </c>
      <c r="S20" s="4">
        <f t="shared" si="18"/>
        <v>0.99399999999999999</v>
      </c>
    </row>
    <row r="21" spans="1:19">
      <c r="A21">
        <v>20</v>
      </c>
      <c r="B21" t="s">
        <v>496</v>
      </c>
      <c r="C21">
        <f t="shared" si="2"/>
        <v>16</v>
      </c>
      <c r="D21">
        <f t="shared" si="3"/>
        <v>10</v>
      </c>
      <c r="E21">
        <f t="shared" si="4"/>
        <v>33</v>
      </c>
      <c r="F21">
        <f t="shared" si="5"/>
        <v>9</v>
      </c>
      <c r="G21">
        <f t="shared" si="6"/>
        <v>50</v>
      </c>
      <c r="H21">
        <f t="shared" si="7"/>
        <v>8</v>
      </c>
      <c r="I21">
        <f t="shared" si="8"/>
        <v>66</v>
      </c>
      <c r="J21">
        <f t="shared" si="9"/>
        <v>8</v>
      </c>
      <c r="K21" s="3" t="str">
        <f t="shared" si="10"/>
        <v>0.00633333</v>
      </c>
      <c r="L21" s="2" t="str">
        <f t="shared" si="11"/>
        <v>0.0846667</v>
      </c>
      <c r="M21" s="2" t="str">
        <f t="shared" si="12"/>
        <v>0.348667</v>
      </c>
      <c r="N21" s="2" t="str">
        <f t="shared" si="13"/>
        <v>0.560333</v>
      </c>
      <c r="O21" s="4">
        <f t="shared" si="14"/>
        <v>6.3333299999999999E-3</v>
      </c>
      <c r="P21" s="4">
        <f t="shared" si="15"/>
        <v>8.4666699999999998E-2</v>
      </c>
      <c r="Q21" s="4">
        <f t="shared" si="16"/>
        <v>0.348667</v>
      </c>
      <c r="R21" s="4">
        <f t="shared" si="17"/>
        <v>0.56033299999999997</v>
      </c>
      <c r="S21" s="4">
        <f t="shared" si="18"/>
        <v>0.99366666999999997</v>
      </c>
    </row>
    <row r="22" spans="1:19">
      <c r="A22">
        <v>21</v>
      </c>
      <c r="B22" t="s">
        <v>497</v>
      </c>
      <c r="C22">
        <f t="shared" si="2"/>
        <v>16</v>
      </c>
      <c r="D22">
        <f t="shared" si="3"/>
        <v>10</v>
      </c>
      <c r="E22">
        <f t="shared" si="4"/>
        <v>33</v>
      </c>
      <c r="F22">
        <f t="shared" si="5"/>
        <v>9</v>
      </c>
      <c r="G22">
        <f t="shared" si="6"/>
        <v>50</v>
      </c>
      <c r="H22">
        <f t="shared" si="7"/>
        <v>5</v>
      </c>
      <c r="I22">
        <f t="shared" si="8"/>
        <v>63</v>
      </c>
      <c r="J22">
        <f t="shared" si="9"/>
        <v>8</v>
      </c>
      <c r="K22" s="3" t="str">
        <f t="shared" si="10"/>
        <v>0.00666667</v>
      </c>
      <c r="L22" s="2" t="str">
        <f t="shared" si="11"/>
        <v>0.0836667</v>
      </c>
      <c r="M22" s="2" t="str">
        <f t="shared" si="12"/>
        <v>0.364</v>
      </c>
      <c r="N22" s="2" t="str">
        <f t="shared" si="13"/>
        <v>0.545667</v>
      </c>
      <c r="O22" s="4">
        <f t="shared" si="14"/>
        <v>6.6666700000000004E-3</v>
      </c>
      <c r="P22" s="4">
        <f t="shared" si="15"/>
        <v>8.3666699999999997E-2</v>
      </c>
      <c r="Q22" s="4">
        <f t="shared" si="16"/>
        <v>0.36399999999999999</v>
      </c>
      <c r="R22" s="4">
        <f t="shared" si="17"/>
        <v>0.54566700000000001</v>
      </c>
      <c r="S22" s="4">
        <f t="shared" si="18"/>
        <v>0.99333333000000001</v>
      </c>
    </row>
    <row r="23" spans="1:19">
      <c r="A23">
        <v>22</v>
      </c>
      <c r="B23" t="s">
        <v>498</v>
      </c>
      <c r="C23">
        <f t="shared" si="2"/>
        <v>16</v>
      </c>
      <c r="D23">
        <f t="shared" si="3"/>
        <v>10</v>
      </c>
      <c r="E23">
        <f t="shared" si="4"/>
        <v>33</v>
      </c>
      <c r="F23">
        <f t="shared" si="5"/>
        <v>9</v>
      </c>
      <c r="G23">
        <f t="shared" si="6"/>
        <v>50</v>
      </c>
      <c r="H23">
        <f t="shared" si="7"/>
        <v>5</v>
      </c>
      <c r="I23">
        <f t="shared" si="8"/>
        <v>63</v>
      </c>
      <c r="J23">
        <f t="shared" si="9"/>
        <v>5</v>
      </c>
      <c r="K23" s="3" t="str">
        <f t="shared" si="10"/>
        <v>0.00733333</v>
      </c>
      <c r="L23" s="2" t="str">
        <f t="shared" si="11"/>
        <v>0.0926667</v>
      </c>
      <c r="M23" s="2" t="str">
        <f t="shared" si="12"/>
        <v>0.373</v>
      </c>
      <c r="N23" s="2" t="str">
        <f t="shared" si="13"/>
        <v>0.527</v>
      </c>
      <c r="O23" s="4">
        <f t="shared" si="14"/>
        <v>7.3333299999999999E-3</v>
      </c>
      <c r="P23" s="4">
        <f t="shared" si="15"/>
        <v>9.2666700000000005E-2</v>
      </c>
      <c r="Q23" s="4">
        <f t="shared" si="16"/>
        <v>0.373</v>
      </c>
      <c r="R23" s="4">
        <f t="shared" si="17"/>
        <v>0.52700000000000002</v>
      </c>
      <c r="S23" s="4">
        <f t="shared" si="18"/>
        <v>0.99266666999999997</v>
      </c>
    </row>
    <row r="24" spans="1:19">
      <c r="A24">
        <v>23</v>
      </c>
      <c r="B24" t="s">
        <v>499</v>
      </c>
      <c r="C24">
        <f t="shared" si="2"/>
        <v>16</v>
      </c>
      <c r="D24">
        <f t="shared" si="3"/>
        <v>5</v>
      </c>
      <c r="E24">
        <f t="shared" si="4"/>
        <v>28</v>
      </c>
      <c r="F24">
        <f t="shared" si="5"/>
        <v>5</v>
      </c>
      <c r="G24">
        <f t="shared" si="6"/>
        <v>41</v>
      </c>
      <c r="H24">
        <f t="shared" si="7"/>
        <v>8</v>
      </c>
      <c r="I24">
        <f t="shared" si="8"/>
        <v>57</v>
      </c>
      <c r="J24">
        <f t="shared" si="9"/>
        <v>8</v>
      </c>
      <c r="K24" s="3" t="str">
        <f t="shared" si="10"/>
        <v>0.007</v>
      </c>
      <c r="L24" s="2" t="str">
        <f t="shared" si="11"/>
        <v>0.089</v>
      </c>
      <c r="M24" s="2" t="str">
        <f t="shared" si="12"/>
        <v>0.354333</v>
      </c>
      <c r="N24" s="2" t="str">
        <f t="shared" si="13"/>
        <v>0.549667</v>
      </c>
      <c r="O24" s="4">
        <f t="shared" si="14"/>
        <v>7.0000000000000001E-3</v>
      </c>
      <c r="P24" s="4">
        <f t="shared" si="15"/>
        <v>8.8999999999999996E-2</v>
      </c>
      <c r="Q24" s="4">
        <f t="shared" si="16"/>
        <v>0.35433300000000001</v>
      </c>
      <c r="R24" s="4">
        <f t="shared" si="17"/>
        <v>0.54966700000000002</v>
      </c>
      <c r="S24" s="4">
        <f t="shared" si="18"/>
        <v>0.99299999999999999</v>
      </c>
    </row>
    <row r="25" spans="1:19">
      <c r="A25">
        <v>24</v>
      </c>
      <c r="B25" t="s">
        <v>500</v>
      </c>
      <c r="C25">
        <f t="shared" si="2"/>
        <v>16</v>
      </c>
      <c r="D25">
        <f t="shared" si="3"/>
        <v>5</v>
      </c>
      <c r="E25">
        <f t="shared" si="4"/>
        <v>28</v>
      </c>
      <c r="F25">
        <f t="shared" si="5"/>
        <v>9</v>
      </c>
      <c r="G25">
        <f t="shared" si="6"/>
        <v>45</v>
      </c>
      <c r="H25">
        <f t="shared" si="7"/>
        <v>8</v>
      </c>
      <c r="I25">
        <f t="shared" si="8"/>
        <v>61</v>
      </c>
      <c r="J25">
        <f t="shared" si="9"/>
        <v>5</v>
      </c>
      <c r="K25" s="3" t="str">
        <f t="shared" si="10"/>
        <v>0.012</v>
      </c>
      <c r="L25" s="2" t="str">
        <f t="shared" si="11"/>
        <v>0.0873333</v>
      </c>
      <c r="M25" s="2" t="str">
        <f t="shared" si="12"/>
        <v>0.371667</v>
      </c>
      <c r="N25" s="2" t="str">
        <f t="shared" si="13"/>
        <v>0.529</v>
      </c>
      <c r="O25" s="4">
        <f t="shared" si="14"/>
        <v>1.2E-2</v>
      </c>
      <c r="P25" s="4">
        <f t="shared" si="15"/>
        <v>8.7333300000000003E-2</v>
      </c>
      <c r="Q25" s="4">
        <f t="shared" si="16"/>
        <v>0.37166700000000003</v>
      </c>
      <c r="R25" s="4">
        <f t="shared" si="17"/>
        <v>0.52900000000000003</v>
      </c>
      <c r="S25" s="4">
        <f t="shared" si="18"/>
        <v>0.98799999999999999</v>
      </c>
    </row>
    <row r="26" spans="1:19">
      <c r="A26">
        <v>25</v>
      </c>
      <c r="B26" t="s">
        <v>501</v>
      </c>
      <c r="C26">
        <f t="shared" si="2"/>
        <v>16</v>
      </c>
      <c r="D26">
        <f t="shared" si="3"/>
        <v>10</v>
      </c>
      <c r="E26">
        <f t="shared" si="4"/>
        <v>33</v>
      </c>
      <c r="F26">
        <f t="shared" si="5"/>
        <v>9</v>
      </c>
      <c r="G26">
        <f t="shared" si="6"/>
        <v>50</v>
      </c>
      <c r="H26">
        <f t="shared" si="7"/>
        <v>8</v>
      </c>
      <c r="I26">
        <f t="shared" si="8"/>
        <v>66</v>
      </c>
      <c r="J26">
        <f t="shared" si="9"/>
        <v>8</v>
      </c>
      <c r="K26" s="3" t="str">
        <f t="shared" si="10"/>
        <v>0.00966667</v>
      </c>
      <c r="L26" s="2" t="str">
        <f t="shared" si="11"/>
        <v>0.0976667</v>
      </c>
      <c r="M26" s="2" t="str">
        <f t="shared" si="12"/>
        <v>0.375333</v>
      </c>
      <c r="N26" s="2" t="str">
        <f t="shared" si="13"/>
        <v>0.517333</v>
      </c>
      <c r="O26" s="4">
        <f t="shared" si="14"/>
        <v>9.6666700000000005E-3</v>
      </c>
      <c r="P26" s="4">
        <f t="shared" si="15"/>
        <v>9.7666699999999995E-2</v>
      </c>
      <c r="Q26" s="4">
        <f t="shared" si="16"/>
        <v>0.37533300000000003</v>
      </c>
      <c r="R26" s="4">
        <f t="shared" si="17"/>
        <v>0.51733300000000004</v>
      </c>
      <c r="S26" s="4">
        <f t="shared" si="18"/>
        <v>0.99033333000000001</v>
      </c>
    </row>
    <row r="27" spans="1:19">
      <c r="A27">
        <v>26</v>
      </c>
      <c r="B27" t="s">
        <v>502</v>
      </c>
      <c r="C27">
        <f t="shared" si="2"/>
        <v>16</v>
      </c>
      <c r="D27">
        <f t="shared" si="3"/>
        <v>10</v>
      </c>
      <c r="E27">
        <f t="shared" si="4"/>
        <v>33</v>
      </c>
      <c r="F27">
        <f t="shared" si="5"/>
        <v>5</v>
      </c>
      <c r="G27">
        <f t="shared" si="6"/>
        <v>46</v>
      </c>
      <c r="H27">
        <f t="shared" si="7"/>
        <v>8</v>
      </c>
      <c r="I27">
        <f t="shared" si="8"/>
        <v>62</v>
      </c>
      <c r="J27">
        <f t="shared" si="9"/>
        <v>8</v>
      </c>
      <c r="K27" s="3" t="str">
        <f t="shared" si="10"/>
        <v>0.00766667</v>
      </c>
      <c r="L27" s="2" t="str">
        <f t="shared" si="11"/>
        <v>0.092</v>
      </c>
      <c r="M27" s="2" t="str">
        <f t="shared" si="12"/>
        <v>0.392667</v>
      </c>
      <c r="N27" s="2" t="str">
        <f t="shared" si="13"/>
        <v>0.507667</v>
      </c>
      <c r="O27" s="4">
        <f t="shared" si="14"/>
        <v>7.6666700000000004E-3</v>
      </c>
      <c r="P27" s="4">
        <f t="shared" si="15"/>
        <v>9.1999999999999998E-2</v>
      </c>
      <c r="Q27" s="4">
        <f t="shared" si="16"/>
        <v>0.39266699999999999</v>
      </c>
      <c r="R27" s="4">
        <f t="shared" si="17"/>
        <v>0.50766699999999998</v>
      </c>
      <c r="S27" s="4">
        <f t="shared" si="18"/>
        <v>0.99233333000000001</v>
      </c>
    </row>
    <row r="28" spans="1:19">
      <c r="A28">
        <v>27</v>
      </c>
      <c r="B28" t="s">
        <v>503</v>
      </c>
      <c r="C28">
        <f t="shared" si="2"/>
        <v>16</v>
      </c>
      <c r="D28">
        <f t="shared" si="3"/>
        <v>10</v>
      </c>
      <c r="E28">
        <f t="shared" si="4"/>
        <v>33</v>
      </c>
      <c r="F28">
        <f t="shared" si="5"/>
        <v>9</v>
      </c>
      <c r="G28">
        <f t="shared" si="6"/>
        <v>50</v>
      </c>
      <c r="H28">
        <f t="shared" si="7"/>
        <v>8</v>
      </c>
      <c r="I28">
        <f t="shared" si="8"/>
        <v>66</v>
      </c>
      <c r="J28">
        <f t="shared" si="9"/>
        <v>5</v>
      </c>
      <c r="K28" s="3" t="str">
        <f t="shared" si="10"/>
        <v>0.00766667</v>
      </c>
      <c r="L28" s="2" t="str">
        <f t="shared" si="11"/>
        <v>0.0966667</v>
      </c>
      <c r="M28" s="2" t="str">
        <f t="shared" si="12"/>
        <v>0.391667</v>
      </c>
      <c r="N28" s="2" t="str">
        <f t="shared" si="13"/>
        <v>0.504</v>
      </c>
      <c r="O28" s="4">
        <f t="shared" si="14"/>
        <v>7.6666700000000004E-3</v>
      </c>
      <c r="P28" s="4">
        <f t="shared" si="15"/>
        <v>9.6666699999999994E-2</v>
      </c>
      <c r="Q28" s="4">
        <f t="shared" si="16"/>
        <v>0.39166699999999999</v>
      </c>
      <c r="R28" s="4">
        <f t="shared" si="17"/>
        <v>0.504</v>
      </c>
      <c r="S28" s="4">
        <f t="shared" si="18"/>
        <v>0.99233333000000001</v>
      </c>
    </row>
    <row r="29" spans="1:19">
      <c r="A29">
        <v>28</v>
      </c>
      <c r="B29" t="s">
        <v>504</v>
      </c>
      <c r="C29">
        <f t="shared" si="2"/>
        <v>16</v>
      </c>
      <c r="D29">
        <f t="shared" si="3"/>
        <v>9</v>
      </c>
      <c r="E29">
        <f t="shared" si="4"/>
        <v>32</v>
      </c>
      <c r="F29">
        <f t="shared" si="5"/>
        <v>3</v>
      </c>
      <c r="G29">
        <f t="shared" si="6"/>
        <v>43</v>
      </c>
      <c r="H29">
        <f t="shared" si="7"/>
        <v>8</v>
      </c>
      <c r="I29">
        <f t="shared" si="8"/>
        <v>59</v>
      </c>
      <c r="J29">
        <f t="shared" si="9"/>
        <v>8</v>
      </c>
      <c r="K29" s="3" t="str">
        <f t="shared" si="10"/>
        <v>0.0106667</v>
      </c>
      <c r="L29" s="2" t="str">
        <f t="shared" si="11"/>
        <v>0.1</v>
      </c>
      <c r="M29" s="2" t="str">
        <f t="shared" si="12"/>
        <v>0.397667</v>
      </c>
      <c r="N29" s="2" t="str">
        <f t="shared" si="13"/>
        <v>0.491667</v>
      </c>
      <c r="O29" s="4">
        <f t="shared" si="14"/>
        <v>1.0666699999999999E-2</v>
      </c>
      <c r="P29" s="4">
        <f t="shared" si="15"/>
        <v>0.1</v>
      </c>
      <c r="Q29" s="4">
        <f t="shared" si="16"/>
        <v>0.39766699999999999</v>
      </c>
      <c r="R29" s="4">
        <f t="shared" si="17"/>
        <v>0.49166700000000002</v>
      </c>
      <c r="S29" s="4">
        <f t="shared" si="18"/>
        <v>0.98933329999999997</v>
      </c>
    </row>
    <row r="30" spans="1:19">
      <c r="A30">
        <v>29</v>
      </c>
      <c r="B30" t="s">
        <v>505</v>
      </c>
      <c r="C30">
        <f t="shared" si="2"/>
        <v>16</v>
      </c>
      <c r="D30">
        <f t="shared" si="3"/>
        <v>9</v>
      </c>
      <c r="E30">
        <f t="shared" si="4"/>
        <v>32</v>
      </c>
      <c r="F30">
        <f t="shared" si="5"/>
        <v>8</v>
      </c>
      <c r="G30">
        <f t="shared" si="6"/>
        <v>48</v>
      </c>
      <c r="H30">
        <f t="shared" si="7"/>
        <v>8</v>
      </c>
      <c r="I30">
        <f t="shared" si="8"/>
        <v>64</v>
      </c>
      <c r="J30">
        <f t="shared" si="9"/>
        <v>8</v>
      </c>
      <c r="K30" s="3" t="str">
        <f t="shared" si="10"/>
        <v>0.0126667</v>
      </c>
      <c r="L30" s="2" t="str">
        <f t="shared" si="11"/>
        <v>0.115333</v>
      </c>
      <c r="M30" s="2" t="str">
        <f t="shared" si="12"/>
        <v>0.386667</v>
      </c>
      <c r="N30" s="2" t="str">
        <f t="shared" si="13"/>
        <v>0.485333</v>
      </c>
      <c r="O30" s="4">
        <f t="shared" si="14"/>
        <v>1.2666699999999999E-2</v>
      </c>
      <c r="P30" s="4">
        <f t="shared" si="15"/>
        <v>0.115333</v>
      </c>
      <c r="Q30" s="4">
        <f t="shared" si="16"/>
        <v>0.38666699999999998</v>
      </c>
      <c r="R30" s="4">
        <f t="shared" si="17"/>
        <v>0.48533300000000001</v>
      </c>
      <c r="S30" s="4">
        <f t="shared" si="18"/>
        <v>0.98733329999999997</v>
      </c>
    </row>
    <row r="31" spans="1:19">
      <c r="A31">
        <v>30</v>
      </c>
      <c r="B31" t="s">
        <v>506</v>
      </c>
      <c r="C31">
        <f t="shared" si="2"/>
        <v>16</v>
      </c>
      <c r="D31">
        <f t="shared" si="3"/>
        <v>10</v>
      </c>
      <c r="E31">
        <f t="shared" si="4"/>
        <v>33</v>
      </c>
      <c r="F31">
        <f t="shared" si="5"/>
        <v>5</v>
      </c>
      <c r="G31">
        <f t="shared" si="6"/>
        <v>46</v>
      </c>
      <c r="H31">
        <f t="shared" si="7"/>
        <v>8</v>
      </c>
      <c r="I31">
        <f t="shared" si="8"/>
        <v>62</v>
      </c>
      <c r="J31">
        <f t="shared" si="9"/>
        <v>8</v>
      </c>
      <c r="K31" s="3" t="str">
        <f t="shared" si="10"/>
        <v>0.00933333</v>
      </c>
      <c r="L31" s="2" t="str">
        <f t="shared" si="11"/>
        <v>0.108</v>
      </c>
      <c r="M31" s="2" t="str">
        <f t="shared" si="12"/>
        <v>0.400333</v>
      </c>
      <c r="N31" s="2" t="str">
        <f t="shared" si="13"/>
        <v>0.482333</v>
      </c>
      <c r="O31" s="4">
        <f t="shared" si="14"/>
        <v>9.3333300000000008E-3</v>
      </c>
      <c r="P31" s="4">
        <f t="shared" si="15"/>
        <v>0.108</v>
      </c>
      <c r="Q31" s="4">
        <f t="shared" si="16"/>
        <v>0.40033299999999999</v>
      </c>
      <c r="R31" s="4">
        <f t="shared" si="17"/>
        <v>0.48233300000000001</v>
      </c>
      <c r="S31" s="4">
        <f t="shared" si="18"/>
        <v>0.99066666999999997</v>
      </c>
    </row>
    <row r="32" spans="1:19">
      <c r="A32">
        <v>31</v>
      </c>
      <c r="B32" t="s">
        <v>507</v>
      </c>
      <c r="C32">
        <f t="shared" si="2"/>
        <v>16</v>
      </c>
      <c r="D32">
        <f t="shared" si="3"/>
        <v>9</v>
      </c>
      <c r="E32">
        <f t="shared" si="4"/>
        <v>32</v>
      </c>
      <c r="F32">
        <f t="shared" si="5"/>
        <v>8</v>
      </c>
      <c r="G32">
        <f t="shared" si="6"/>
        <v>48</v>
      </c>
      <c r="H32">
        <f t="shared" si="7"/>
        <v>5</v>
      </c>
      <c r="I32">
        <f t="shared" si="8"/>
        <v>61</v>
      </c>
      <c r="J32">
        <f t="shared" si="9"/>
        <v>8</v>
      </c>
      <c r="K32" s="3" t="str">
        <f t="shared" si="10"/>
        <v>0.0113333</v>
      </c>
      <c r="L32" s="2" t="str">
        <f t="shared" si="11"/>
        <v>0.104333</v>
      </c>
      <c r="M32" s="2" t="str">
        <f t="shared" si="12"/>
        <v>0.404</v>
      </c>
      <c r="N32" s="2" t="str">
        <f t="shared" si="13"/>
        <v>0.480333</v>
      </c>
      <c r="O32" s="4">
        <f t="shared" si="14"/>
        <v>1.1333299999999999E-2</v>
      </c>
      <c r="P32" s="4">
        <f t="shared" si="15"/>
        <v>0.104333</v>
      </c>
      <c r="Q32" s="4">
        <f t="shared" si="16"/>
        <v>0.40400000000000003</v>
      </c>
      <c r="R32" s="4">
        <f t="shared" si="17"/>
        <v>0.48033300000000001</v>
      </c>
      <c r="S32" s="4">
        <f t="shared" si="18"/>
        <v>0.98866670000000001</v>
      </c>
    </row>
    <row r="33" spans="1:19">
      <c r="A33">
        <v>32</v>
      </c>
      <c r="B33" t="s">
        <v>508</v>
      </c>
      <c r="C33">
        <f t="shared" si="2"/>
        <v>16</v>
      </c>
      <c r="D33">
        <f t="shared" si="3"/>
        <v>10</v>
      </c>
      <c r="E33">
        <f t="shared" si="4"/>
        <v>33</v>
      </c>
      <c r="F33">
        <f t="shared" si="5"/>
        <v>8</v>
      </c>
      <c r="G33">
        <f t="shared" si="6"/>
        <v>49</v>
      </c>
      <c r="H33">
        <f t="shared" si="7"/>
        <v>5</v>
      </c>
      <c r="I33">
        <f t="shared" si="8"/>
        <v>62</v>
      </c>
      <c r="J33">
        <f t="shared" si="9"/>
        <v>5</v>
      </c>
      <c r="K33" s="3" t="str">
        <f t="shared" si="10"/>
        <v>0.00933333</v>
      </c>
      <c r="L33" s="2" t="str">
        <f t="shared" si="11"/>
        <v>0.124667</v>
      </c>
      <c r="M33" s="2" t="str">
        <f t="shared" si="12"/>
        <v>0.412</v>
      </c>
      <c r="N33" s="2" t="str">
        <f t="shared" si="13"/>
        <v>0.454</v>
      </c>
      <c r="O33" s="4">
        <f t="shared" si="14"/>
        <v>9.3333300000000008E-3</v>
      </c>
      <c r="P33" s="4">
        <f t="shared" si="15"/>
        <v>0.124667</v>
      </c>
      <c r="Q33" s="4">
        <f t="shared" si="16"/>
        <v>0.41199999999999998</v>
      </c>
      <c r="R33" s="4">
        <f t="shared" si="17"/>
        <v>0.45400000000000001</v>
      </c>
      <c r="S33" s="4">
        <f t="shared" si="18"/>
        <v>0.99066666999999997</v>
      </c>
    </row>
    <row r="34" spans="1:19">
      <c r="A34">
        <v>33</v>
      </c>
      <c r="B34" t="s">
        <v>509</v>
      </c>
      <c r="C34">
        <f t="shared" si="2"/>
        <v>16</v>
      </c>
      <c r="D34">
        <f t="shared" si="3"/>
        <v>10</v>
      </c>
      <c r="E34">
        <f t="shared" si="4"/>
        <v>33</v>
      </c>
      <c r="F34">
        <f t="shared" si="5"/>
        <v>8</v>
      </c>
      <c r="G34">
        <f t="shared" si="6"/>
        <v>49</v>
      </c>
      <c r="H34">
        <f t="shared" si="7"/>
        <v>8</v>
      </c>
      <c r="I34">
        <f t="shared" si="8"/>
        <v>65</v>
      </c>
      <c r="J34">
        <f t="shared" si="9"/>
        <v>8</v>
      </c>
      <c r="K34" s="3" t="str">
        <f t="shared" si="10"/>
        <v>0.00966667</v>
      </c>
      <c r="L34" s="2" t="str">
        <f t="shared" si="11"/>
        <v>0.120333</v>
      </c>
      <c r="M34" s="2" t="str">
        <f t="shared" si="12"/>
        <v>0.393667</v>
      </c>
      <c r="N34" s="2" t="str">
        <f t="shared" si="13"/>
        <v>0.476333</v>
      </c>
      <c r="O34" s="4">
        <f t="shared" si="14"/>
        <v>9.6666700000000005E-3</v>
      </c>
      <c r="P34" s="4">
        <f t="shared" si="15"/>
        <v>0.120333</v>
      </c>
      <c r="Q34" s="4">
        <f t="shared" si="16"/>
        <v>0.39366699999999999</v>
      </c>
      <c r="R34" s="4">
        <f t="shared" si="17"/>
        <v>0.47633300000000001</v>
      </c>
      <c r="S34" s="4">
        <f t="shared" si="18"/>
        <v>0.99033333000000001</v>
      </c>
    </row>
    <row r="35" spans="1:19">
      <c r="A35">
        <v>34</v>
      </c>
      <c r="B35" t="s">
        <v>510</v>
      </c>
      <c r="C35">
        <f t="shared" si="2"/>
        <v>16</v>
      </c>
      <c r="D35">
        <f t="shared" si="3"/>
        <v>4</v>
      </c>
      <c r="E35">
        <f t="shared" si="4"/>
        <v>27</v>
      </c>
      <c r="F35">
        <f t="shared" si="5"/>
        <v>8</v>
      </c>
      <c r="G35">
        <f t="shared" si="6"/>
        <v>43</v>
      </c>
      <c r="H35">
        <f t="shared" si="7"/>
        <v>5</v>
      </c>
      <c r="I35">
        <f t="shared" si="8"/>
        <v>56</v>
      </c>
      <c r="J35">
        <f t="shared" si="9"/>
        <v>8</v>
      </c>
      <c r="K35" s="3" t="str">
        <f t="shared" si="10"/>
        <v>0.01</v>
      </c>
      <c r="L35" s="2" t="str">
        <f t="shared" si="11"/>
        <v>0.115333</v>
      </c>
      <c r="M35" s="2" t="str">
        <f t="shared" si="12"/>
        <v>0.384</v>
      </c>
      <c r="N35" s="2" t="str">
        <f t="shared" si="13"/>
        <v>0.490667</v>
      </c>
      <c r="O35" s="4">
        <f t="shared" si="14"/>
        <v>0.01</v>
      </c>
      <c r="P35" s="4">
        <f t="shared" si="15"/>
        <v>0.115333</v>
      </c>
      <c r="Q35" s="4">
        <f t="shared" si="16"/>
        <v>0.38400000000000001</v>
      </c>
      <c r="R35" s="4">
        <f t="shared" si="17"/>
        <v>0.49066700000000002</v>
      </c>
      <c r="S35" s="4">
        <f t="shared" si="18"/>
        <v>0.99</v>
      </c>
    </row>
    <row r="36" spans="1:19">
      <c r="A36">
        <v>35</v>
      </c>
      <c r="B36" t="s">
        <v>511</v>
      </c>
      <c r="C36">
        <f t="shared" si="2"/>
        <v>16</v>
      </c>
      <c r="D36">
        <f t="shared" si="3"/>
        <v>5</v>
      </c>
      <c r="E36">
        <f t="shared" si="4"/>
        <v>28</v>
      </c>
      <c r="F36">
        <f t="shared" si="5"/>
        <v>8</v>
      </c>
      <c r="G36">
        <f t="shared" si="6"/>
        <v>44</v>
      </c>
      <c r="H36">
        <f t="shared" si="7"/>
        <v>5</v>
      </c>
      <c r="I36">
        <f t="shared" si="8"/>
        <v>57</v>
      </c>
      <c r="J36">
        <f t="shared" si="9"/>
        <v>8</v>
      </c>
      <c r="K36" s="3" t="str">
        <f t="shared" si="10"/>
        <v>0.008</v>
      </c>
      <c r="L36" s="2" t="str">
        <f t="shared" si="11"/>
        <v>0.117667</v>
      </c>
      <c r="M36" s="2" t="str">
        <f t="shared" si="12"/>
        <v>0.413</v>
      </c>
      <c r="N36" s="2" t="str">
        <f t="shared" si="13"/>
        <v>0.461333</v>
      </c>
      <c r="O36" s="4">
        <f t="shared" si="14"/>
        <v>8.0000000000000002E-3</v>
      </c>
      <c r="P36" s="4">
        <f t="shared" si="15"/>
        <v>0.11766699999999999</v>
      </c>
      <c r="Q36" s="4">
        <f t="shared" si="16"/>
        <v>0.41299999999999998</v>
      </c>
      <c r="R36" s="4">
        <f t="shared" si="17"/>
        <v>0.46133299999999999</v>
      </c>
      <c r="S36" s="4">
        <f t="shared" si="18"/>
        <v>0.99199999999999999</v>
      </c>
    </row>
    <row r="37" spans="1:19">
      <c r="A37">
        <v>36</v>
      </c>
      <c r="B37" t="s">
        <v>512</v>
      </c>
      <c r="C37">
        <f t="shared" si="2"/>
        <v>16</v>
      </c>
      <c r="D37">
        <f t="shared" si="3"/>
        <v>5</v>
      </c>
      <c r="E37">
        <f t="shared" si="4"/>
        <v>28</v>
      </c>
      <c r="F37">
        <f t="shared" si="5"/>
        <v>8</v>
      </c>
      <c r="G37">
        <f t="shared" si="6"/>
        <v>44</v>
      </c>
      <c r="H37">
        <f t="shared" si="7"/>
        <v>8</v>
      </c>
      <c r="I37">
        <f t="shared" si="8"/>
        <v>60</v>
      </c>
      <c r="J37">
        <f t="shared" si="9"/>
        <v>5</v>
      </c>
      <c r="K37" s="3" t="str">
        <f t="shared" si="10"/>
        <v>0.012</v>
      </c>
      <c r="L37" s="2" t="str">
        <f t="shared" si="11"/>
        <v>0.118667</v>
      </c>
      <c r="M37" s="2" t="str">
        <f t="shared" si="12"/>
        <v>0.402333</v>
      </c>
      <c r="N37" s="2" t="str">
        <f t="shared" si="13"/>
        <v>0.467</v>
      </c>
      <c r="O37" s="4">
        <f t="shared" si="14"/>
        <v>1.2E-2</v>
      </c>
      <c r="P37" s="4">
        <f t="shared" si="15"/>
        <v>0.11866699999999999</v>
      </c>
      <c r="Q37" s="4">
        <f t="shared" si="16"/>
        <v>0.402333</v>
      </c>
      <c r="R37" s="4">
        <f t="shared" si="17"/>
        <v>0.46700000000000003</v>
      </c>
      <c r="S37" s="4">
        <f t="shared" si="18"/>
        <v>0.98799999999999999</v>
      </c>
    </row>
    <row r="38" spans="1:19">
      <c r="A38">
        <v>37</v>
      </c>
      <c r="B38" t="s">
        <v>513</v>
      </c>
      <c r="C38">
        <f t="shared" si="2"/>
        <v>16</v>
      </c>
      <c r="D38">
        <f t="shared" si="3"/>
        <v>9</v>
      </c>
      <c r="E38">
        <f t="shared" si="4"/>
        <v>32</v>
      </c>
      <c r="F38">
        <f t="shared" si="5"/>
        <v>5</v>
      </c>
      <c r="G38">
        <f t="shared" si="6"/>
        <v>45</v>
      </c>
      <c r="H38">
        <f t="shared" si="7"/>
        <v>5</v>
      </c>
      <c r="I38">
        <f t="shared" si="8"/>
        <v>58</v>
      </c>
      <c r="J38">
        <f t="shared" si="9"/>
        <v>8</v>
      </c>
      <c r="K38" s="3" t="str">
        <f t="shared" si="10"/>
        <v>0.0123333</v>
      </c>
      <c r="L38" s="2" t="str">
        <f t="shared" si="11"/>
        <v>0.109</v>
      </c>
      <c r="M38" s="2" t="str">
        <f t="shared" si="12"/>
        <v>0.415</v>
      </c>
      <c r="N38" s="2" t="str">
        <f t="shared" si="13"/>
        <v>0.463667</v>
      </c>
      <c r="O38" s="4">
        <f t="shared" si="14"/>
        <v>1.23333E-2</v>
      </c>
      <c r="P38" s="4">
        <f t="shared" si="15"/>
        <v>0.109</v>
      </c>
      <c r="Q38" s="4">
        <f t="shared" si="16"/>
        <v>0.41499999999999998</v>
      </c>
      <c r="R38" s="4">
        <f t="shared" si="17"/>
        <v>0.463667</v>
      </c>
      <c r="S38" s="4">
        <f t="shared" si="18"/>
        <v>0.98766670000000001</v>
      </c>
    </row>
    <row r="39" spans="1:19">
      <c r="A39">
        <v>38</v>
      </c>
      <c r="B39" t="s">
        <v>514</v>
      </c>
      <c r="C39">
        <f t="shared" si="2"/>
        <v>16</v>
      </c>
      <c r="D39">
        <f t="shared" si="3"/>
        <v>9</v>
      </c>
      <c r="E39">
        <f t="shared" si="4"/>
        <v>32</v>
      </c>
      <c r="F39">
        <f t="shared" si="5"/>
        <v>5</v>
      </c>
      <c r="G39">
        <f t="shared" si="6"/>
        <v>45</v>
      </c>
      <c r="H39">
        <f t="shared" si="7"/>
        <v>5</v>
      </c>
      <c r="I39">
        <f t="shared" si="8"/>
        <v>58</v>
      </c>
      <c r="J39">
        <f t="shared" si="9"/>
        <v>8</v>
      </c>
      <c r="K39" s="3" t="str">
        <f t="shared" si="10"/>
        <v>0.0123333</v>
      </c>
      <c r="L39" s="2" t="str">
        <f t="shared" si="11"/>
        <v>0.119</v>
      </c>
      <c r="M39" s="2" t="str">
        <f t="shared" si="12"/>
        <v>0.424</v>
      </c>
      <c r="N39" s="2" t="str">
        <f t="shared" si="13"/>
        <v>0.444667</v>
      </c>
      <c r="O39" s="4">
        <f t="shared" si="14"/>
        <v>1.23333E-2</v>
      </c>
      <c r="P39" s="4">
        <f t="shared" si="15"/>
        <v>0.11899999999999999</v>
      </c>
      <c r="Q39" s="4">
        <f t="shared" si="16"/>
        <v>0.42399999999999999</v>
      </c>
      <c r="R39" s="4">
        <f t="shared" si="17"/>
        <v>0.44466699999999998</v>
      </c>
      <c r="S39" s="4">
        <f t="shared" si="18"/>
        <v>0.98766670000000001</v>
      </c>
    </row>
    <row r="40" spans="1:19">
      <c r="A40">
        <v>39</v>
      </c>
      <c r="B40" t="s">
        <v>515</v>
      </c>
      <c r="C40">
        <f t="shared" si="2"/>
        <v>16</v>
      </c>
      <c r="D40">
        <f t="shared" si="3"/>
        <v>9</v>
      </c>
      <c r="E40">
        <f t="shared" si="4"/>
        <v>32</v>
      </c>
      <c r="F40">
        <f t="shared" si="5"/>
        <v>8</v>
      </c>
      <c r="G40">
        <f t="shared" si="6"/>
        <v>48</v>
      </c>
      <c r="H40">
        <f t="shared" si="7"/>
        <v>8</v>
      </c>
      <c r="I40">
        <f t="shared" si="8"/>
        <v>64</v>
      </c>
      <c r="J40">
        <f t="shared" si="9"/>
        <v>5</v>
      </c>
      <c r="K40" s="3" t="str">
        <f t="shared" si="10"/>
        <v>0.0123333</v>
      </c>
      <c r="L40" s="2" t="str">
        <f t="shared" si="11"/>
        <v>0.131333</v>
      </c>
      <c r="M40" s="2" t="str">
        <f t="shared" si="12"/>
        <v>0.403333</v>
      </c>
      <c r="N40" s="2" t="str">
        <f t="shared" si="13"/>
        <v>0.453</v>
      </c>
      <c r="O40" s="4">
        <f t="shared" si="14"/>
        <v>1.23333E-2</v>
      </c>
      <c r="P40" s="4">
        <f t="shared" si="15"/>
        <v>0.13133300000000001</v>
      </c>
      <c r="Q40" s="4">
        <f t="shared" si="16"/>
        <v>0.403333</v>
      </c>
      <c r="R40" s="4">
        <f t="shared" si="17"/>
        <v>0.45300000000000001</v>
      </c>
      <c r="S40" s="4">
        <f t="shared" si="18"/>
        <v>0.98766670000000001</v>
      </c>
    </row>
    <row r="41" spans="1:19">
      <c r="A41">
        <v>40</v>
      </c>
      <c r="B41" t="s">
        <v>516</v>
      </c>
      <c r="C41">
        <f t="shared" si="2"/>
        <v>16</v>
      </c>
      <c r="D41">
        <f t="shared" si="3"/>
        <v>5</v>
      </c>
      <c r="E41">
        <f t="shared" si="4"/>
        <v>28</v>
      </c>
      <c r="F41">
        <f t="shared" si="5"/>
        <v>8</v>
      </c>
      <c r="G41">
        <f t="shared" si="6"/>
        <v>44</v>
      </c>
      <c r="H41">
        <f t="shared" si="7"/>
        <v>5</v>
      </c>
      <c r="I41">
        <f t="shared" si="8"/>
        <v>57</v>
      </c>
      <c r="J41">
        <f t="shared" si="9"/>
        <v>8</v>
      </c>
      <c r="K41" s="3" t="str">
        <f t="shared" si="10"/>
        <v>0.012</v>
      </c>
      <c r="L41" s="2" t="str">
        <f t="shared" si="11"/>
        <v>0.126667</v>
      </c>
      <c r="M41" s="2" t="str">
        <f t="shared" si="12"/>
        <v>0.407</v>
      </c>
      <c r="N41" s="2" t="str">
        <f t="shared" si="13"/>
        <v>0.454333</v>
      </c>
      <c r="O41" s="4">
        <f t="shared" si="14"/>
        <v>1.2E-2</v>
      </c>
      <c r="P41" s="4">
        <f t="shared" si="15"/>
        <v>0.126667</v>
      </c>
      <c r="Q41" s="4">
        <f t="shared" si="16"/>
        <v>0.40699999999999997</v>
      </c>
      <c r="R41" s="4">
        <f t="shared" si="17"/>
        <v>0.45433299999999999</v>
      </c>
      <c r="S41" s="4">
        <f t="shared" si="18"/>
        <v>0.98799999999999999</v>
      </c>
    </row>
    <row r="42" spans="1:19">
      <c r="A42">
        <v>41</v>
      </c>
      <c r="B42" t="s">
        <v>517</v>
      </c>
      <c r="C42">
        <f t="shared" si="2"/>
        <v>16</v>
      </c>
      <c r="D42">
        <f t="shared" si="3"/>
        <v>9</v>
      </c>
      <c r="E42">
        <f t="shared" si="4"/>
        <v>32</v>
      </c>
      <c r="F42">
        <f t="shared" si="5"/>
        <v>8</v>
      </c>
      <c r="G42">
        <f t="shared" si="6"/>
        <v>48</v>
      </c>
      <c r="H42">
        <f t="shared" si="7"/>
        <v>8</v>
      </c>
      <c r="I42">
        <f t="shared" si="8"/>
        <v>64</v>
      </c>
      <c r="J42">
        <f t="shared" si="9"/>
        <v>8</v>
      </c>
      <c r="K42" s="3" t="str">
        <f t="shared" si="10"/>
        <v>0.0153333</v>
      </c>
      <c r="L42" s="2" t="str">
        <f t="shared" si="11"/>
        <v>0.145667</v>
      </c>
      <c r="M42" s="2" t="str">
        <f t="shared" si="12"/>
        <v>0.395667</v>
      </c>
      <c r="N42" s="2" t="str">
        <f t="shared" si="13"/>
        <v>0.443333</v>
      </c>
      <c r="O42" s="4">
        <f t="shared" si="14"/>
        <v>1.5333299999999999E-2</v>
      </c>
      <c r="P42" s="4">
        <f t="shared" si="15"/>
        <v>0.14566699999999999</v>
      </c>
      <c r="Q42" s="4">
        <f t="shared" si="16"/>
        <v>0.39566699999999999</v>
      </c>
      <c r="R42" s="4">
        <f t="shared" si="17"/>
        <v>0.44333299999999998</v>
      </c>
      <c r="S42" s="4">
        <f t="shared" si="18"/>
        <v>0.98466670000000001</v>
      </c>
    </row>
    <row r="43" spans="1:19">
      <c r="A43">
        <v>42</v>
      </c>
      <c r="B43" t="s">
        <v>518</v>
      </c>
      <c r="C43">
        <f t="shared" si="2"/>
        <v>16</v>
      </c>
      <c r="D43">
        <f t="shared" si="3"/>
        <v>5</v>
      </c>
      <c r="E43">
        <f t="shared" si="4"/>
        <v>28</v>
      </c>
      <c r="F43">
        <f t="shared" si="5"/>
        <v>8</v>
      </c>
      <c r="G43">
        <f t="shared" si="6"/>
        <v>44</v>
      </c>
      <c r="H43">
        <f t="shared" si="7"/>
        <v>8</v>
      </c>
      <c r="I43">
        <f t="shared" si="8"/>
        <v>60</v>
      </c>
      <c r="J43">
        <f t="shared" si="9"/>
        <v>8</v>
      </c>
      <c r="K43" s="3" t="str">
        <f t="shared" si="10"/>
        <v>0.014</v>
      </c>
      <c r="L43" s="2" t="str">
        <f t="shared" si="11"/>
        <v>0.143333</v>
      </c>
      <c r="M43" s="2" t="str">
        <f t="shared" si="12"/>
        <v>0.407333</v>
      </c>
      <c r="N43" s="2" t="str">
        <f t="shared" si="13"/>
        <v>0.435333</v>
      </c>
      <c r="O43" s="4">
        <f t="shared" si="14"/>
        <v>1.4E-2</v>
      </c>
      <c r="P43" s="4">
        <f t="shared" si="15"/>
        <v>0.14333299999999999</v>
      </c>
      <c r="Q43" s="4">
        <f t="shared" si="16"/>
        <v>0.407333</v>
      </c>
      <c r="R43" s="4">
        <f t="shared" si="17"/>
        <v>0.43533300000000003</v>
      </c>
      <c r="S43" s="4">
        <f t="shared" si="18"/>
        <v>0.98599999999999999</v>
      </c>
    </row>
    <row r="44" spans="1:19">
      <c r="A44">
        <v>43</v>
      </c>
      <c r="B44" t="s">
        <v>519</v>
      </c>
      <c r="C44">
        <f t="shared" si="2"/>
        <v>16</v>
      </c>
      <c r="D44">
        <f t="shared" si="3"/>
        <v>9</v>
      </c>
      <c r="E44">
        <f t="shared" si="4"/>
        <v>32</v>
      </c>
      <c r="F44">
        <f t="shared" si="5"/>
        <v>8</v>
      </c>
      <c r="G44">
        <f t="shared" si="6"/>
        <v>48</v>
      </c>
      <c r="H44">
        <f t="shared" si="7"/>
        <v>8</v>
      </c>
      <c r="I44">
        <f t="shared" si="8"/>
        <v>64</v>
      </c>
      <c r="J44">
        <f t="shared" si="9"/>
        <v>5</v>
      </c>
      <c r="K44" s="3" t="str">
        <f t="shared" si="10"/>
        <v>0.0153333</v>
      </c>
      <c r="L44" s="2" t="str">
        <f t="shared" si="11"/>
        <v>0.141333</v>
      </c>
      <c r="M44" s="2" t="str">
        <f t="shared" si="12"/>
        <v>0.421333</v>
      </c>
      <c r="N44" s="2" t="str">
        <f t="shared" si="13"/>
        <v>0.422</v>
      </c>
      <c r="O44" s="4">
        <f t="shared" si="14"/>
        <v>1.5333299999999999E-2</v>
      </c>
      <c r="P44" s="4">
        <f t="shared" si="15"/>
        <v>0.14133299999999999</v>
      </c>
      <c r="Q44" s="4">
        <f t="shared" si="16"/>
        <v>0.42133300000000001</v>
      </c>
      <c r="R44" s="4">
        <f t="shared" si="17"/>
        <v>0.42199999999999999</v>
      </c>
      <c r="S44" s="4">
        <f t="shared" si="18"/>
        <v>0.98466670000000001</v>
      </c>
    </row>
    <row r="45" spans="1:19">
      <c r="A45">
        <v>44</v>
      </c>
      <c r="B45" t="s">
        <v>520</v>
      </c>
      <c r="C45">
        <f t="shared" si="2"/>
        <v>16</v>
      </c>
      <c r="D45">
        <f t="shared" si="3"/>
        <v>9</v>
      </c>
      <c r="E45">
        <f t="shared" si="4"/>
        <v>32</v>
      </c>
      <c r="F45">
        <f t="shared" si="5"/>
        <v>8</v>
      </c>
      <c r="G45">
        <f t="shared" si="6"/>
        <v>48</v>
      </c>
      <c r="H45">
        <f t="shared" si="7"/>
        <v>8</v>
      </c>
      <c r="I45">
        <f t="shared" si="8"/>
        <v>64</v>
      </c>
      <c r="J45">
        <f t="shared" si="9"/>
        <v>8</v>
      </c>
      <c r="K45" s="3" t="str">
        <f t="shared" si="10"/>
        <v>0.0163333</v>
      </c>
      <c r="L45" s="2" t="str">
        <f t="shared" si="11"/>
        <v>0.142333</v>
      </c>
      <c r="M45" s="2" t="str">
        <f t="shared" si="12"/>
        <v>0.410667</v>
      </c>
      <c r="N45" s="2" t="str">
        <f t="shared" si="13"/>
        <v>0.430667</v>
      </c>
      <c r="O45" s="4">
        <f t="shared" si="14"/>
        <v>1.6333299999999999E-2</v>
      </c>
      <c r="P45" s="4">
        <f t="shared" si="15"/>
        <v>0.14233299999999999</v>
      </c>
      <c r="Q45" s="4">
        <f t="shared" si="16"/>
        <v>0.410667</v>
      </c>
      <c r="R45" s="4">
        <f t="shared" si="17"/>
        <v>0.43066700000000002</v>
      </c>
      <c r="S45" s="4">
        <f t="shared" si="18"/>
        <v>0.9836667</v>
      </c>
    </row>
    <row r="46" spans="1:19">
      <c r="A46">
        <v>45</v>
      </c>
      <c r="B46" t="s">
        <v>521</v>
      </c>
      <c r="C46">
        <f t="shared" si="2"/>
        <v>16</v>
      </c>
      <c r="D46">
        <f t="shared" si="3"/>
        <v>9</v>
      </c>
      <c r="E46">
        <f t="shared" si="4"/>
        <v>32</v>
      </c>
      <c r="F46">
        <f t="shared" si="5"/>
        <v>4</v>
      </c>
      <c r="G46">
        <f t="shared" si="6"/>
        <v>44</v>
      </c>
      <c r="H46">
        <f t="shared" si="7"/>
        <v>8</v>
      </c>
      <c r="I46">
        <f t="shared" si="8"/>
        <v>60</v>
      </c>
      <c r="J46">
        <f t="shared" si="9"/>
        <v>8</v>
      </c>
      <c r="K46" s="3" t="str">
        <f t="shared" si="10"/>
        <v>0.0113333</v>
      </c>
      <c r="L46" s="2" t="str">
        <f t="shared" si="11"/>
        <v>0.15</v>
      </c>
      <c r="M46" s="2" t="str">
        <f t="shared" si="12"/>
        <v>0.415333</v>
      </c>
      <c r="N46" s="2" t="str">
        <f t="shared" si="13"/>
        <v>0.423333</v>
      </c>
      <c r="O46" s="4">
        <f t="shared" si="14"/>
        <v>1.1333299999999999E-2</v>
      </c>
      <c r="P46" s="4">
        <f t="shared" si="15"/>
        <v>0.15</v>
      </c>
      <c r="Q46" s="4">
        <f t="shared" si="16"/>
        <v>0.41533300000000001</v>
      </c>
      <c r="R46" s="4">
        <f t="shared" si="17"/>
        <v>0.42333300000000001</v>
      </c>
      <c r="S46" s="4">
        <f t="shared" si="18"/>
        <v>0.98866670000000001</v>
      </c>
    </row>
    <row r="47" spans="1:19">
      <c r="A47">
        <v>46</v>
      </c>
      <c r="B47" t="s">
        <v>522</v>
      </c>
      <c r="C47">
        <f t="shared" si="2"/>
        <v>16</v>
      </c>
      <c r="D47">
        <f t="shared" si="3"/>
        <v>9</v>
      </c>
      <c r="E47">
        <f t="shared" si="4"/>
        <v>32</v>
      </c>
      <c r="F47">
        <f t="shared" si="5"/>
        <v>5</v>
      </c>
      <c r="G47">
        <f t="shared" si="6"/>
        <v>45</v>
      </c>
      <c r="H47">
        <f t="shared" si="7"/>
        <v>5</v>
      </c>
      <c r="I47">
        <f t="shared" si="8"/>
        <v>58</v>
      </c>
      <c r="J47">
        <f t="shared" si="9"/>
        <v>8</v>
      </c>
      <c r="K47" s="3" t="str">
        <f t="shared" si="10"/>
        <v>0.0126667</v>
      </c>
      <c r="L47" s="2" t="str">
        <f t="shared" si="11"/>
        <v>0.137</v>
      </c>
      <c r="M47" s="2" t="str">
        <f t="shared" si="12"/>
        <v>0.414</v>
      </c>
      <c r="N47" s="2" t="str">
        <f t="shared" si="13"/>
        <v>0.436333</v>
      </c>
      <c r="O47" s="4">
        <f t="shared" si="14"/>
        <v>1.2666699999999999E-2</v>
      </c>
      <c r="P47" s="4">
        <f t="shared" si="15"/>
        <v>0.13700000000000001</v>
      </c>
      <c r="Q47" s="4">
        <f t="shared" si="16"/>
        <v>0.41399999999999998</v>
      </c>
      <c r="R47" s="4">
        <f t="shared" si="17"/>
        <v>0.43633300000000003</v>
      </c>
      <c r="S47" s="4">
        <f t="shared" si="18"/>
        <v>0.98733329999999997</v>
      </c>
    </row>
    <row r="48" spans="1:19">
      <c r="A48">
        <v>47</v>
      </c>
      <c r="B48" t="s">
        <v>523</v>
      </c>
      <c r="C48">
        <f t="shared" si="2"/>
        <v>16</v>
      </c>
      <c r="D48">
        <f t="shared" si="3"/>
        <v>5</v>
      </c>
      <c r="E48">
        <f t="shared" si="4"/>
        <v>28</v>
      </c>
      <c r="F48">
        <f t="shared" si="5"/>
        <v>5</v>
      </c>
      <c r="G48">
        <f t="shared" si="6"/>
        <v>41</v>
      </c>
      <c r="H48">
        <f t="shared" si="7"/>
        <v>8</v>
      </c>
      <c r="I48">
        <f t="shared" si="8"/>
        <v>57</v>
      </c>
      <c r="J48">
        <f t="shared" si="9"/>
        <v>8</v>
      </c>
      <c r="K48" s="3" t="str">
        <f t="shared" si="10"/>
        <v>0.017</v>
      </c>
      <c r="L48" s="2" t="str">
        <f t="shared" si="11"/>
        <v>0.139</v>
      </c>
      <c r="M48" s="2" t="str">
        <f t="shared" si="12"/>
        <v>0.423667</v>
      </c>
      <c r="N48" s="2" t="str">
        <f t="shared" si="13"/>
        <v>0.420333</v>
      </c>
      <c r="O48" s="4">
        <f t="shared" si="14"/>
        <v>1.7000000000000001E-2</v>
      </c>
      <c r="P48" s="4">
        <f t="shared" si="15"/>
        <v>0.13900000000000001</v>
      </c>
      <c r="Q48" s="4">
        <f t="shared" si="16"/>
        <v>0.42366700000000002</v>
      </c>
      <c r="R48" s="4">
        <f t="shared" si="17"/>
        <v>0.42033300000000001</v>
      </c>
      <c r="S48" s="4">
        <f t="shared" si="18"/>
        <v>0.98299999999999998</v>
      </c>
    </row>
    <row r="49" spans="1:19">
      <c r="A49">
        <v>48</v>
      </c>
      <c r="B49" t="s">
        <v>524</v>
      </c>
      <c r="C49">
        <f t="shared" si="2"/>
        <v>16</v>
      </c>
      <c r="D49">
        <f t="shared" si="3"/>
        <v>9</v>
      </c>
      <c r="E49">
        <f t="shared" si="4"/>
        <v>32</v>
      </c>
      <c r="F49">
        <f t="shared" si="5"/>
        <v>8</v>
      </c>
      <c r="G49">
        <f t="shared" si="6"/>
        <v>48</v>
      </c>
      <c r="H49">
        <f t="shared" si="7"/>
        <v>8</v>
      </c>
      <c r="I49">
        <f t="shared" si="8"/>
        <v>64</v>
      </c>
      <c r="J49">
        <f t="shared" si="9"/>
        <v>5</v>
      </c>
      <c r="K49" s="3" t="str">
        <f t="shared" si="10"/>
        <v>0.0173333</v>
      </c>
      <c r="L49" s="2" t="str">
        <f t="shared" si="11"/>
        <v>0.149333</v>
      </c>
      <c r="M49" s="2" t="str">
        <f t="shared" si="12"/>
        <v>0.409333</v>
      </c>
      <c r="N49" s="2" t="str">
        <f t="shared" si="13"/>
        <v>0.424</v>
      </c>
      <c r="O49" s="4">
        <f t="shared" si="14"/>
        <v>1.7333299999999999E-2</v>
      </c>
      <c r="P49" s="4">
        <f t="shared" si="15"/>
        <v>0.14933299999999999</v>
      </c>
      <c r="Q49" s="4">
        <f t="shared" si="16"/>
        <v>0.409333</v>
      </c>
      <c r="R49" s="4">
        <f t="shared" si="17"/>
        <v>0.42399999999999999</v>
      </c>
      <c r="S49" s="4">
        <f t="shared" si="18"/>
        <v>0.9826667</v>
      </c>
    </row>
    <row r="50" spans="1:19">
      <c r="A50">
        <v>49</v>
      </c>
      <c r="B50" t="s">
        <v>525</v>
      </c>
      <c r="C50">
        <f t="shared" si="2"/>
        <v>16</v>
      </c>
      <c r="D50">
        <f t="shared" si="3"/>
        <v>5</v>
      </c>
      <c r="E50">
        <f t="shared" si="4"/>
        <v>28</v>
      </c>
      <c r="F50">
        <f t="shared" si="5"/>
        <v>8</v>
      </c>
      <c r="G50">
        <f t="shared" si="6"/>
        <v>44</v>
      </c>
      <c r="H50">
        <f t="shared" si="7"/>
        <v>8</v>
      </c>
      <c r="I50">
        <f t="shared" si="8"/>
        <v>60</v>
      </c>
      <c r="J50">
        <f t="shared" si="9"/>
        <v>8</v>
      </c>
      <c r="K50" s="3" t="str">
        <f t="shared" si="10"/>
        <v>0.014</v>
      </c>
      <c r="L50" s="2" t="str">
        <f t="shared" si="11"/>
        <v>0.145667</v>
      </c>
      <c r="M50" s="2" t="str">
        <f t="shared" si="12"/>
        <v>0.429667</v>
      </c>
      <c r="N50" s="2" t="str">
        <f t="shared" si="13"/>
        <v>0.410667</v>
      </c>
      <c r="O50" s="4">
        <f t="shared" si="14"/>
        <v>1.4E-2</v>
      </c>
      <c r="P50" s="4">
        <f t="shared" si="15"/>
        <v>0.14566699999999999</v>
      </c>
      <c r="Q50" s="4">
        <f t="shared" si="16"/>
        <v>0.42966700000000002</v>
      </c>
      <c r="R50" s="4">
        <f t="shared" si="17"/>
        <v>0.410667</v>
      </c>
      <c r="S50" s="4">
        <f t="shared" si="18"/>
        <v>0.98599999999999999</v>
      </c>
    </row>
    <row r="51" spans="1:19">
      <c r="A51">
        <v>50</v>
      </c>
      <c r="B51" t="s">
        <v>526</v>
      </c>
      <c r="C51">
        <f t="shared" si="2"/>
        <v>16</v>
      </c>
      <c r="D51">
        <f t="shared" si="3"/>
        <v>4</v>
      </c>
      <c r="E51">
        <f t="shared" si="4"/>
        <v>27</v>
      </c>
      <c r="F51">
        <f t="shared" si="5"/>
        <v>8</v>
      </c>
      <c r="G51">
        <f t="shared" si="6"/>
        <v>43</v>
      </c>
      <c r="H51">
        <f t="shared" si="7"/>
        <v>5</v>
      </c>
      <c r="I51">
        <f t="shared" si="8"/>
        <v>56</v>
      </c>
      <c r="J51">
        <f t="shared" si="9"/>
        <v>8</v>
      </c>
      <c r="K51" s="3" t="str">
        <f t="shared" si="10"/>
        <v>0.01</v>
      </c>
      <c r="L51" s="2" t="str">
        <f t="shared" si="11"/>
        <v>0.147667</v>
      </c>
      <c r="M51" s="2" t="str">
        <f t="shared" si="12"/>
        <v>0.426</v>
      </c>
      <c r="N51" s="2" t="str">
        <f t="shared" si="13"/>
        <v>0.416333</v>
      </c>
      <c r="O51" s="4">
        <f t="shared" si="14"/>
        <v>0.01</v>
      </c>
      <c r="P51" s="4">
        <f t="shared" si="15"/>
        <v>0.14766699999999999</v>
      </c>
      <c r="Q51" s="4">
        <f t="shared" si="16"/>
        <v>0.42599999999999999</v>
      </c>
      <c r="R51" s="4">
        <f t="shared" si="17"/>
        <v>0.41633300000000001</v>
      </c>
      <c r="S51" s="4">
        <f t="shared" si="18"/>
        <v>0.99</v>
      </c>
    </row>
    <row r="52" spans="1:19">
      <c r="A52">
        <v>51</v>
      </c>
      <c r="B52" t="s">
        <v>527</v>
      </c>
      <c r="C52">
        <f t="shared" si="2"/>
        <v>16</v>
      </c>
      <c r="D52">
        <f t="shared" si="3"/>
        <v>9</v>
      </c>
      <c r="E52">
        <f t="shared" si="4"/>
        <v>32</v>
      </c>
      <c r="F52">
        <f t="shared" si="5"/>
        <v>5</v>
      </c>
      <c r="G52">
        <f t="shared" si="6"/>
        <v>45</v>
      </c>
      <c r="H52">
        <f t="shared" si="7"/>
        <v>8</v>
      </c>
      <c r="I52">
        <f t="shared" si="8"/>
        <v>61</v>
      </c>
      <c r="J52">
        <f t="shared" si="9"/>
        <v>8</v>
      </c>
      <c r="K52" s="3" t="str">
        <f t="shared" si="10"/>
        <v>0.0143333</v>
      </c>
      <c r="L52" s="2" t="str">
        <f t="shared" si="11"/>
        <v>0.149</v>
      </c>
      <c r="M52" s="2" t="str">
        <f t="shared" si="12"/>
        <v>0.434333</v>
      </c>
      <c r="N52" s="2" t="str">
        <f t="shared" si="13"/>
        <v>0.402333</v>
      </c>
      <c r="O52" s="4">
        <f t="shared" si="14"/>
        <v>1.43333E-2</v>
      </c>
      <c r="P52" s="4">
        <f t="shared" si="15"/>
        <v>0.14899999999999999</v>
      </c>
      <c r="Q52" s="4">
        <f t="shared" si="16"/>
        <v>0.43433300000000002</v>
      </c>
      <c r="R52" s="4">
        <f t="shared" si="17"/>
        <v>0.402333</v>
      </c>
      <c r="S52" s="4">
        <f t="shared" si="18"/>
        <v>0.98566670000000001</v>
      </c>
    </row>
    <row r="53" spans="1:19">
      <c r="A53">
        <v>52</v>
      </c>
      <c r="B53" t="s">
        <v>528</v>
      </c>
      <c r="C53">
        <f t="shared" si="2"/>
        <v>16</v>
      </c>
      <c r="D53">
        <f t="shared" si="3"/>
        <v>9</v>
      </c>
      <c r="E53">
        <f t="shared" si="4"/>
        <v>32</v>
      </c>
      <c r="F53">
        <f t="shared" si="5"/>
        <v>8</v>
      </c>
      <c r="G53">
        <f t="shared" si="6"/>
        <v>48</v>
      </c>
      <c r="H53">
        <f t="shared" si="7"/>
        <v>8</v>
      </c>
      <c r="I53">
        <f t="shared" si="8"/>
        <v>64</v>
      </c>
      <c r="J53">
        <f t="shared" si="9"/>
        <v>5</v>
      </c>
      <c r="K53" s="3" t="str">
        <f t="shared" si="10"/>
        <v>0.0146667</v>
      </c>
      <c r="L53" s="2" t="str">
        <f t="shared" si="11"/>
        <v>0.156667</v>
      </c>
      <c r="M53" s="2" t="str">
        <f t="shared" si="12"/>
        <v>0.425667</v>
      </c>
      <c r="N53" s="2" t="str">
        <f t="shared" si="13"/>
        <v>0.403</v>
      </c>
      <c r="O53" s="4">
        <f t="shared" si="14"/>
        <v>1.46667E-2</v>
      </c>
      <c r="P53" s="4">
        <f t="shared" si="15"/>
        <v>0.156667</v>
      </c>
      <c r="Q53" s="4">
        <f t="shared" si="16"/>
        <v>0.42566700000000002</v>
      </c>
      <c r="R53" s="4">
        <f t="shared" si="17"/>
        <v>0.40300000000000002</v>
      </c>
      <c r="S53" s="4">
        <f t="shared" si="18"/>
        <v>0.98533329999999997</v>
      </c>
    </row>
    <row r="54" spans="1:19">
      <c r="A54">
        <v>53</v>
      </c>
      <c r="B54" t="s">
        <v>529</v>
      </c>
      <c r="C54">
        <f t="shared" si="2"/>
        <v>16</v>
      </c>
      <c r="D54">
        <f t="shared" si="3"/>
        <v>9</v>
      </c>
      <c r="E54">
        <f t="shared" si="4"/>
        <v>32</v>
      </c>
      <c r="F54">
        <f t="shared" si="5"/>
        <v>8</v>
      </c>
      <c r="G54">
        <f t="shared" si="6"/>
        <v>48</v>
      </c>
      <c r="H54">
        <f t="shared" si="7"/>
        <v>5</v>
      </c>
      <c r="I54">
        <f t="shared" si="8"/>
        <v>61</v>
      </c>
      <c r="J54">
        <f t="shared" si="9"/>
        <v>5</v>
      </c>
      <c r="K54" s="3" t="str">
        <f t="shared" si="10"/>
        <v>0.0183333</v>
      </c>
      <c r="L54" s="2" t="str">
        <f t="shared" si="11"/>
        <v>0.152667</v>
      </c>
      <c r="M54" s="2" t="str">
        <f t="shared" si="12"/>
        <v>0.428</v>
      </c>
      <c r="N54" s="2" t="str">
        <f t="shared" si="13"/>
        <v>0.401</v>
      </c>
      <c r="O54" s="4">
        <f t="shared" si="14"/>
        <v>1.83333E-2</v>
      </c>
      <c r="P54" s="4">
        <f t="shared" si="15"/>
        <v>0.152667</v>
      </c>
      <c r="Q54" s="4">
        <f t="shared" si="16"/>
        <v>0.42799999999999999</v>
      </c>
      <c r="R54" s="4">
        <f t="shared" si="17"/>
        <v>0.40100000000000002</v>
      </c>
      <c r="S54" s="4">
        <f t="shared" si="18"/>
        <v>0.9816667</v>
      </c>
    </row>
    <row r="55" spans="1:19">
      <c r="A55">
        <v>54</v>
      </c>
      <c r="B55" t="s">
        <v>530</v>
      </c>
      <c r="C55">
        <f t="shared" si="2"/>
        <v>16</v>
      </c>
      <c r="D55">
        <f t="shared" si="3"/>
        <v>4</v>
      </c>
      <c r="E55">
        <f t="shared" si="4"/>
        <v>27</v>
      </c>
      <c r="F55">
        <f t="shared" si="5"/>
        <v>8</v>
      </c>
      <c r="G55">
        <f t="shared" si="6"/>
        <v>43</v>
      </c>
      <c r="H55">
        <f t="shared" si="7"/>
        <v>5</v>
      </c>
      <c r="I55">
        <f t="shared" si="8"/>
        <v>56</v>
      </c>
      <c r="J55">
        <f t="shared" si="9"/>
        <v>8</v>
      </c>
      <c r="K55" s="3" t="str">
        <f t="shared" si="10"/>
        <v>0.02</v>
      </c>
      <c r="L55" s="2" t="str">
        <f t="shared" si="11"/>
        <v>0.156667</v>
      </c>
      <c r="M55" s="2" t="str">
        <f t="shared" si="12"/>
        <v>0.421</v>
      </c>
      <c r="N55" s="2" t="str">
        <f t="shared" si="13"/>
        <v>0.402333</v>
      </c>
      <c r="O55" s="4">
        <f t="shared" si="14"/>
        <v>0.02</v>
      </c>
      <c r="P55" s="4">
        <f t="shared" si="15"/>
        <v>0.156667</v>
      </c>
      <c r="Q55" s="4">
        <f t="shared" si="16"/>
        <v>0.42099999999999999</v>
      </c>
      <c r="R55" s="4">
        <f t="shared" si="17"/>
        <v>0.402333</v>
      </c>
      <c r="S55" s="4">
        <f t="shared" si="18"/>
        <v>0.98</v>
      </c>
    </row>
    <row r="56" spans="1:19">
      <c r="A56">
        <v>55</v>
      </c>
      <c r="B56" t="s">
        <v>531</v>
      </c>
      <c r="C56">
        <f t="shared" si="2"/>
        <v>16</v>
      </c>
      <c r="D56">
        <f t="shared" si="3"/>
        <v>9</v>
      </c>
      <c r="E56">
        <f t="shared" si="4"/>
        <v>32</v>
      </c>
      <c r="F56">
        <f t="shared" si="5"/>
        <v>5</v>
      </c>
      <c r="G56">
        <f t="shared" si="6"/>
        <v>45</v>
      </c>
      <c r="H56">
        <f t="shared" si="7"/>
        <v>8</v>
      </c>
      <c r="I56">
        <f t="shared" si="8"/>
        <v>61</v>
      </c>
      <c r="J56">
        <f t="shared" si="9"/>
        <v>5</v>
      </c>
      <c r="K56" s="3" t="str">
        <f t="shared" si="10"/>
        <v>0.0183333</v>
      </c>
      <c r="L56" s="2" t="str">
        <f t="shared" si="11"/>
        <v>0.147</v>
      </c>
      <c r="M56" s="2" t="str">
        <f t="shared" si="12"/>
        <v>0.432667</v>
      </c>
      <c r="N56" s="2" t="str">
        <f t="shared" si="13"/>
        <v>0.402</v>
      </c>
      <c r="O56" s="4">
        <f t="shared" si="14"/>
        <v>1.83333E-2</v>
      </c>
      <c r="P56" s="4">
        <f t="shared" si="15"/>
        <v>0.14699999999999999</v>
      </c>
      <c r="Q56" s="4">
        <f t="shared" si="16"/>
        <v>0.43266700000000002</v>
      </c>
      <c r="R56" s="4">
        <f t="shared" si="17"/>
        <v>0.40200000000000002</v>
      </c>
      <c r="S56" s="4">
        <f t="shared" si="18"/>
        <v>0.9816667</v>
      </c>
    </row>
    <row r="57" spans="1:19">
      <c r="A57">
        <v>56</v>
      </c>
      <c r="B57" t="s">
        <v>532</v>
      </c>
      <c r="C57">
        <f t="shared" si="2"/>
        <v>16</v>
      </c>
      <c r="D57">
        <f t="shared" si="3"/>
        <v>9</v>
      </c>
      <c r="E57">
        <f t="shared" si="4"/>
        <v>32</v>
      </c>
      <c r="F57">
        <f t="shared" si="5"/>
        <v>8</v>
      </c>
      <c r="G57">
        <f t="shared" si="6"/>
        <v>48</v>
      </c>
      <c r="H57">
        <f t="shared" si="7"/>
        <v>8</v>
      </c>
      <c r="I57">
        <f t="shared" si="8"/>
        <v>64</v>
      </c>
      <c r="J57">
        <f t="shared" si="9"/>
        <v>8</v>
      </c>
      <c r="K57" s="3" t="str">
        <f t="shared" si="10"/>
        <v>0.0193333</v>
      </c>
      <c r="L57" s="2" t="str">
        <f t="shared" si="11"/>
        <v>0.150667</v>
      </c>
      <c r="M57" s="2" t="str">
        <f t="shared" si="12"/>
        <v>0.425667</v>
      </c>
      <c r="N57" s="2" t="str">
        <f t="shared" si="13"/>
        <v>0.404333</v>
      </c>
      <c r="O57" s="4">
        <f t="shared" si="14"/>
        <v>1.9333300000000001E-2</v>
      </c>
      <c r="P57" s="4">
        <f t="shared" si="15"/>
        <v>0.150667</v>
      </c>
      <c r="Q57" s="4">
        <f t="shared" si="16"/>
        <v>0.42566700000000002</v>
      </c>
      <c r="R57" s="4">
        <f t="shared" si="17"/>
        <v>0.404333</v>
      </c>
      <c r="S57" s="4">
        <f t="shared" si="18"/>
        <v>0.9806667</v>
      </c>
    </row>
    <row r="58" spans="1:19">
      <c r="A58">
        <v>57</v>
      </c>
      <c r="B58" t="s">
        <v>533</v>
      </c>
      <c r="C58">
        <f t="shared" si="2"/>
        <v>16</v>
      </c>
      <c r="D58">
        <f t="shared" si="3"/>
        <v>5</v>
      </c>
      <c r="E58">
        <f t="shared" si="4"/>
        <v>28</v>
      </c>
      <c r="F58">
        <f t="shared" si="5"/>
        <v>5</v>
      </c>
      <c r="G58">
        <f t="shared" si="6"/>
        <v>41</v>
      </c>
      <c r="H58">
        <f t="shared" si="7"/>
        <v>8</v>
      </c>
      <c r="I58">
        <f t="shared" si="8"/>
        <v>57</v>
      </c>
      <c r="J58">
        <f t="shared" si="9"/>
        <v>8</v>
      </c>
      <c r="K58" s="3" t="str">
        <f t="shared" si="10"/>
        <v>0.017</v>
      </c>
      <c r="L58" s="2" t="str">
        <f t="shared" si="11"/>
        <v>0.149</v>
      </c>
      <c r="M58" s="2" t="str">
        <f t="shared" si="12"/>
        <v>0.431333</v>
      </c>
      <c r="N58" s="2" t="str">
        <f t="shared" si="13"/>
        <v>0.402667</v>
      </c>
      <c r="O58" s="4">
        <f t="shared" si="14"/>
        <v>1.7000000000000001E-2</v>
      </c>
      <c r="P58" s="4">
        <f t="shared" si="15"/>
        <v>0.14899999999999999</v>
      </c>
      <c r="Q58" s="4">
        <f t="shared" si="16"/>
        <v>0.43133300000000002</v>
      </c>
      <c r="R58" s="4">
        <f t="shared" si="17"/>
        <v>0.402667</v>
      </c>
      <c r="S58" s="4">
        <f t="shared" si="18"/>
        <v>0.98299999999999998</v>
      </c>
    </row>
    <row r="59" spans="1:19">
      <c r="A59">
        <v>58</v>
      </c>
      <c r="B59" t="s">
        <v>534</v>
      </c>
      <c r="C59">
        <f t="shared" si="2"/>
        <v>16</v>
      </c>
      <c r="D59">
        <f t="shared" si="3"/>
        <v>9</v>
      </c>
      <c r="E59">
        <f t="shared" si="4"/>
        <v>32</v>
      </c>
      <c r="F59">
        <f t="shared" si="5"/>
        <v>5</v>
      </c>
      <c r="G59">
        <f t="shared" si="6"/>
        <v>45</v>
      </c>
      <c r="H59">
        <f t="shared" si="7"/>
        <v>4</v>
      </c>
      <c r="I59">
        <f t="shared" si="8"/>
        <v>57</v>
      </c>
      <c r="J59">
        <f t="shared" si="9"/>
        <v>8</v>
      </c>
      <c r="K59" s="3" t="str">
        <f t="shared" si="10"/>
        <v>0.0143333</v>
      </c>
      <c r="L59" s="2" t="str">
        <f t="shared" si="11"/>
        <v>0.163</v>
      </c>
      <c r="M59" s="2" t="str">
        <f t="shared" si="12"/>
        <v>0.42</v>
      </c>
      <c r="N59" s="2" t="str">
        <f t="shared" si="13"/>
        <v>0.402667</v>
      </c>
      <c r="O59" s="4">
        <f t="shared" si="14"/>
        <v>1.43333E-2</v>
      </c>
      <c r="P59" s="4">
        <f t="shared" si="15"/>
        <v>0.16300000000000001</v>
      </c>
      <c r="Q59" s="4">
        <f t="shared" si="16"/>
        <v>0.42</v>
      </c>
      <c r="R59" s="4">
        <f t="shared" si="17"/>
        <v>0.402667</v>
      </c>
      <c r="S59" s="4">
        <f t="shared" si="18"/>
        <v>0.98566670000000001</v>
      </c>
    </row>
    <row r="60" spans="1:19">
      <c r="A60">
        <v>59</v>
      </c>
      <c r="B60" t="s">
        <v>535</v>
      </c>
      <c r="C60">
        <f t="shared" si="2"/>
        <v>16</v>
      </c>
      <c r="D60">
        <f t="shared" si="3"/>
        <v>9</v>
      </c>
      <c r="E60">
        <f t="shared" si="4"/>
        <v>32</v>
      </c>
      <c r="F60">
        <f t="shared" si="5"/>
        <v>8</v>
      </c>
      <c r="G60">
        <f t="shared" si="6"/>
        <v>48</v>
      </c>
      <c r="H60">
        <f t="shared" si="7"/>
        <v>8</v>
      </c>
      <c r="I60">
        <f t="shared" si="8"/>
        <v>64</v>
      </c>
      <c r="J60">
        <f t="shared" si="9"/>
        <v>8</v>
      </c>
      <c r="K60" s="3" t="str">
        <f t="shared" si="10"/>
        <v>0.0213333</v>
      </c>
      <c r="L60" s="2" t="str">
        <f t="shared" si="11"/>
        <v>0.153667</v>
      </c>
      <c r="M60" s="2" t="str">
        <f t="shared" si="12"/>
        <v>0.414333</v>
      </c>
      <c r="N60" s="2" t="str">
        <f t="shared" si="13"/>
        <v>0.410667</v>
      </c>
      <c r="O60" s="4">
        <f t="shared" si="14"/>
        <v>2.1333299999999999E-2</v>
      </c>
      <c r="P60" s="4">
        <f t="shared" si="15"/>
        <v>0.153667</v>
      </c>
      <c r="Q60" s="4">
        <f t="shared" si="16"/>
        <v>0.41433300000000001</v>
      </c>
      <c r="R60" s="4">
        <f t="shared" si="17"/>
        <v>0.410667</v>
      </c>
      <c r="S60" s="4">
        <f t="shared" si="18"/>
        <v>0.9786667</v>
      </c>
    </row>
    <row r="61" spans="1:19">
      <c r="A61">
        <v>60</v>
      </c>
      <c r="B61" t="s">
        <v>536</v>
      </c>
      <c r="C61">
        <f t="shared" si="2"/>
        <v>16</v>
      </c>
      <c r="D61">
        <f t="shared" si="3"/>
        <v>9</v>
      </c>
      <c r="E61">
        <f t="shared" si="4"/>
        <v>32</v>
      </c>
      <c r="F61">
        <f t="shared" si="5"/>
        <v>5</v>
      </c>
      <c r="G61">
        <f t="shared" si="6"/>
        <v>45</v>
      </c>
      <c r="H61">
        <f t="shared" si="7"/>
        <v>8</v>
      </c>
      <c r="I61">
        <f t="shared" si="8"/>
        <v>61</v>
      </c>
      <c r="J61">
        <f t="shared" si="9"/>
        <v>8</v>
      </c>
      <c r="K61" s="3" t="str">
        <f t="shared" si="10"/>
        <v>0.0186667</v>
      </c>
      <c r="L61" s="2" t="str">
        <f t="shared" si="11"/>
        <v>0.159</v>
      </c>
      <c r="M61" s="2" t="str">
        <f t="shared" si="12"/>
        <v>0.424667</v>
      </c>
      <c r="N61" s="2" t="str">
        <f t="shared" si="13"/>
        <v>0.397667</v>
      </c>
      <c r="O61" s="4">
        <f t="shared" si="14"/>
        <v>1.8666700000000001E-2</v>
      </c>
      <c r="P61" s="4">
        <f t="shared" si="15"/>
        <v>0.159</v>
      </c>
      <c r="Q61" s="4">
        <f t="shared" si="16"/>
        <v>0.42466700000000002</v>
      </c>
      <c r="R61" s="4">
        <f t="shared" si="17"/>
        <v>0.39766699999999999</v>
      </c>
      <c r="S61" s="4">
        <f t="shared" si="18"/>
        <v>0.98133329999999996</v>
      </c>
    </row>
    <row r="62" spans="1:19">
      <c r="A62">
        <v>61</v>
      </c>
      <c r="B62" t="s">
        <v>537</v>
      </c>
      <c r="C62">
        <f t="shared" si="2"/>
        <v>16</v>
      </c>
      <c r="D62">
        <f t="shared" si="3"/>
        <v>9</v>
      </c>
      <c r="E62">
        <f t="shared" si="4"/>
        <v>32</v>
      </c>
      <c r="F62">
        <f t="shared" si="5"/>
        <v>8</v>
      </c>
      <c r="G62">
        <f t="shared" si="6"/>
        <v>48</v>
      </c>
      <c r="H62">
        <f t="shared" si="7"/>
        <v>5</v>
      </c>
      <c r="I62">
        <f t="shared" si="8"/>
        <v>61</v>
      </c>
      <c r="J62">
        <f t="shared" si="9"/>
        <v>8</v>
      </c>
      <c r="K62" s="3" t="str">
        <f t="shared" si="10"/>
        <v>0.0186667</v>
      </c>
      <c r="L62" s="2" t="str">
        <f t="shared" si="11"/>
        <v>0.164667</v>
      </c>
      <c r="M62" s="2" t="str">
        <f t="shared" si="12"/>
        <v>0.435</v>
      </c>
      <c r="N62" s="2" t="str">
        <f t="shared" si="13"/>
        <v>0.381667</v>
      </c>
      <c r="O62" s="4">
        <f t="shared" si="14"/>
        <v>1.8666700000000001E-2</v>
      </c>
      <c r="P62" s="4">
        <f t="shared" si="15"/>
        <v>0.16466700000000001</v>
      </c>
      <c r="Q62" s="4">
        <f t="shared" si="16"/>
        <v>0.435</v>
      </c>
      <c r="R62" s="4">
        <f t="shared" si="17"/>
        <v>0.38166699999999998</v>
      </c>
      <c r="S62" s="4">
        <f t="shared" si="18"/>
        <v>0.98133329999999996</v>
      </c>
    </row>
    <row r="63" spans="1:19">
      <c r="A63">
        <v>62</v>
      </c>
      <c r="B63" t="s">
        <v>538</v>
      </c>
      <c r="C63">
        <f t="shared" si="2"/>
        <v>16</v>
      </c>
      <c r="D63">
        <f t="shared" si="3"/>
        <v>4</v>
      </c>
      <c r="E63">
        <f t="shared" si="4"/>
        <v>27</v>
      </c>
      <c r="F63">
        <f t="shared" si="5"/>
        <v>8</v>
      </c>
      <c r="G63">
        <f t="shared" si="6"/>
        <v>43</v>
      </c>
      <c r="H63">
        <f t="shared" si="7"/>
        <v>8</v>
      </c>
      <c r="I63">
        <f t="shared" si="8"/>
        <v>59</v>
      </c>
      <c r="J63">
        <f t="shared" si="9"/>
        <v>8</v>
      </c>
      <c r="K63" s="3" t="str">
        <f t="shared" si="10"/>
        <v>0.02</v>
      </c>
      <c r="L63" s="2" t="str">
        <f t="shared" si="11"/>
        <v>0.165667</v>
      </c>
      <c r="M63" s="2" t="str">
        <f t="shared" si="12"/>
        <v>0.430667</v>
      </c>
      <c r="N63" s="2" t="str">
        <f t="shared" si="13"/>
        <v>0.383667</v>
      </c>
      <c r="O63" s="4">
        <f t="shared" si="14"/>
        <v>0.02</v>
      </c>
      <c r="P63" s="4">
        <f t="shared" si="15"/>
        <v>0.16566700000000001</v>
      </c>
      <c r="Q63" s="4">
        <f t="shared" si="16"/>
        <v>0.43066700000000002</v>
      </c>
      <c r="R63" s="4">
        <f t="shared" si="17"/>
        <v>0.38366699999999998</v>
      </c>
      <c r="S63" s="4">
        <f t="shared" si="18"/>
        <v>0.98</v>
      </c>
    </row>
    <row r="64" spans="1:19">
      <c r="A64">
        <v>63</v>
      </c>
      <c r="B64" t="s">
        <v>539</v>
      </c>
      <c r="C64">
        <f t="shared" si="2"/>
        <v>16</v>
      </c>
      <c r="D64">
        <f t="shared" si="3"/>
        <v>9</v>
      </c>
      <c r="E64">
        <f t="shared" si="4"/>
        <v>32</v>
      </c>
      <c r="F64">
        <f t="shared" si="5"/>
        <v>8</v>
      </c>
      <c r="G64">
        <f t="shared" si="6"/>
        <v>48</v>
      </c>
      <c r="H64">
        <f t="shared" si="7"/>
        <v>5</v>
      </c>
      <c r="I64">
        <f t="shared" si="8"/>
        <v>61</v>
      </c>
      <c r="J64">
        <f t="shared" si="9"/>
        <v>5</v>
      </c>
      <c r="K64" s="3" t="str">
        <f t="shared" si="10"/>
        <v>0.0203333</v>
      </c>
      <c r="L64" s="2" t="str">
        <f t="shared" si="11"/>
        <v>0.154667</v>
      </c>
      <c r="M64" s="2" t="str">
        <f t="shared" si="12"/>
        <v>0.439</v>
      </c>
      <c r="N64" s="2" t="str">
        <f t="shared" si="13"/>
        <v>0.386</v>
      </c>
      <c r="O64" s="4">
        <f t="shared" si="14"/>
        <v>2.0333299999999999E-2</v>
      </c>
      <c r="P64" s="4">
        <f t="shared" si="15"/>
        <v>0.154667</v>
      </c>
      <c r="Q64" s="4">
        <f t="shared" si="16"/>
        <v>0.439</v>
      </c>
      <c r="R64" s="4">
        <f t="shared" si="17"/>
        <v>0.38600000000000001</v>
      </c>
      <c r="S64" s="4">
        <f t="shared" si="18"/>
        <v>0.9796667</v>
      </c>
    </row>
    <row r="65" spans="1:19">
      <c r="A65">
        <v>64</v>
      </c>
      <c r="B65" t="s">
        <v>540</v>
      </c>
      <c r="C65">
        <f t="shared" si="2"/>
        <v>16</v>
      </c>
      <c r="D65">
        <f t="shared" si="3"/>
        <v>9</v>
      </c>
      <c r="E65">
        <f t="shared" si="4"/>
        <v>32</v>
      </c>
      <c r="F65">
        <f t="shared" si="5"/>
        <v>8</v>
      </c>
      <c r="G65">
        <f t="shared" si="6"/>
        <v>48</v>
      </c>
      <c r="H65">
        <f t="shared" si="7"/>
        <v>5</v>
      </c>
      <c r="I65">
        <f t="shared" si="8"/>
        <v>61</v>
      </c>
      <c r="J65">
        <f t="shared" si="9"/>
        <v>8</v>
      </c>
      <c r="K65" s="3" t="str">
        <f t="shared" si="10"/>
        <v>0.0196667</v>
      </c>
      <c r="L65" s="2" t="str">
        <f t="shared" si="11"/>
        <v>0.172667</v>
      </c>
      <c r="M65" s="2" t="str">
        <f t="shared" si="12"/>
        <v>0.433</v>
      </c>
      <c r="N65" s="2" t="str">
        <f t="shared" si="13"/>
        <v>0.374667</v>
      </c>
      <c r="O65" s="4">
        <f t="shared" si="14"/>
        <v>1.9666699999999999E-2</v>
      </c>
      <c r="P65" s="4">
        <f t="shared" si="15"/>
        <v>0.17266699999999999</v>
      </c>
      <c r="Q65" s="4">
        <f t="shared" si="16"/>
        <v>0.433</v>
      </c>
      <c r="R65" s="4">
        <f t="shared" si="17"/>
        <v>0.37466699999999997</v>
      </c>
      <c r="S65" s="4">
        <f t="shared" si="18"/>
        <v>0.98033329999999996</v>
      </c>
    </row>
    <row r="66" spans="1:19">
      <c r="A66">
        <v>65</v>
      </c>
      <c r="B66" t="s">
        <v>541</v>
      </c>
      <c r="C66">
        <f t="shared" si="2"/>
        <v>16</v>
      </c>
      <c r="D66">
        <f t="shared" si="3"/>
        <v>9</v>
      </c>
      <c r="E66">
        <f t="shared" si="4"/>
        <v>32</v>
      </c>
      <c r="F66">
        <f t="shared" si="5"/>
        <v>8</v>
      </c>
      <c r="G66">
        <f t="shared" si="6"/>
        <v>48</v>
      </c>
      <c r="H66">
        <f t="shared" si="7"/>
        <v>5</v>
      </c>
      <c r="I66">
        <f t="shared" si="8"/>
        <v>61</v>
      </c>
      <c r="J66">
        <f t="shared" si="9"/>
        <v>5</v>
      </c>
      <c r="K66" s="3" t="str">
        <f t="shared" si="10"/>
        <v>0.0186667</v>
      </c>
      <c r="L66" s="2" t="str">
        <f t="shared" si="11"/>
        <v>0.163333</v>
      </c>
      <c r="M66" s="2" t="str">
        <f t="shared" si="12"/>
        <v>0.429</v>
      </c>
      <c r="N66" s="2" t="str">
        <f t="shared" si="13"/>
        <v>0.389</v>
      </c>
      <c r="O66" s="4">
        <f t="shared" si="14"/>
        <v>1.8666700000000001E-2</v>
      </c>
      <c r="P66" s="4">
        <f t="shared" si="15"/>
        <v>0.16333300000000001</v>
      </c>
      <c r="Q66" s="4">
        <f t="shared" si="16"/>
        <v>0.42899999999999999</v>
      </c>
      <c r="R66" s="4">
        <f t="shared" si="17"/>
        <v>0.38900000000000001</v>
      </c>
      <c r="S66" s="4">
        <f t="shared" si="18"/>
        <v>0.98133329999999996</v>
      </c>
    </row>
    <row r="67" spans="1:19">
      <c r="A67">
        <v>66</v>
      </c>
      <c r="B67" t="s">
        <v>542</v>
      </c>
      <c r="C67">
        <f t="shared" si="2"/>
        <v>16</v>
      </c>
      <c r="D67">
        <f t="shared" si="3"/>
        <v>5</v>
      </c>
      <c r="E67">
        <f t="shared" si="4"/>
        <v>28</v>
      </c>
      <c r="F67">
        <f t="shared" si="5"/>
        <v>8</v>
      </c>
      <c r="G67">
        <f t="shared" si="6"/>
        <v>44</v>
      </c>
      <c r="H67">
        <f t="shared" si="7"/>
        <v>8</v>
      </c>
      <c r="I67">
        <f t="shared" si="8"/>
        <v>60</v>
      </c>
      <c r="J67">
        <f t="shared" si="9"/>
        <v>5</v>
      </c>
      <c r="K67" s="3" t="str">
        <f t="shared" si="10"/>
        <v>0.016</v>
      </c>
      <c r="L67" s="2" t="str">
        <f t="shared" si="11"/>
        <v>0.167667</v>
      </c>
      <c r="M67" s="2" t="str">
        <f t="shared" si="12"/>
        <v>0.439333</v>
      </c>
      <c r="N67" s="2" t="str">
        <f t="shared" si="13"/>
        <v>0.377</v>
      </c>
      <c r="O67" s="4">
        <f t="shared" si="14"/>
        <v>1.6E-2</v>
      </c>
      <c r="P67" s="4">
        <f t="shared" si="15"/>
        <v>0.16766700000000001</v>
      </c>
      <c r="Q67" s="4">
        <f t="shared" si="16"/>
        <v>0.43933299999999997</v>
      </c>
      <c r="R67" s="4">
        <f t="shared" si="17"/>
        <v>0.377</v>
      </c>
      <c r="S67" s="4">
        <f t="shared" si="18"/>
        <v>0.98399999999999999</v>
      </c>
    </row>
    <row r="68" spans="1:19">
      <c r="A68">
        <v>67</v>
      </c>
      <c r="B68" t="s">
        <v>543</v>
      </c>
      <c r="C68">
        <f t="shared" ref="C68:C131" si="19">SEARCH("No",B68,1)+4</f>
        <v>16</v>
      </c>
      <c r="D68">
        <f t="shared" ref="D68:D131" si="20">SEARCH("; O",B68)-C68</f>
        <v>5</v>
      </c>
      <c r="E68">
        <f t="shared" ref="E68:E131" si="21">SEARCH("ne",B68,1)+4</f>
        <v>28</v>
      </c>
      <c r="F68">
        <f t="shared" ref="F68:F131" si="22">SEARCH("; T",B68)-E68</f>
        <v>8</v>
      </c>
      <c r="G68">
        <f t="shared" ref="G68:G131" si="23">SEARCH("o:",B68,E68)+4</f>
        <v>44</v>
      </c>
      <c r="H68">
        <f t="shared" ref="H68:H131" si="24">SEARCH("; Tr",B68)-G68</f>
        <v>5</v>
      </c>
      <c r="I68">
        <f t="shared" ref="I68:I131" si="25">SEARCH("ee",B68,1)+4</f>
        <v>57</v>
      </c>
      <c r="J68">
        <f t="shared" ref="J68:J131" si="26">LEN(B68)-I68+1</f>
        <v>8</v>
      </c>
      <c r="K68" s="3" t="str">
        <f t="shared" ref="K68:K131" si="27">MID(B68,C68,D68)</f>
        <v>0.023</v>
      </c>
      <c r="L68" s="2" t="str">
        <f t="shared" ref="L68:L131" si="28">MID(B68,E68,F68)</f>
        <v>0.154667</v>
      </c>
      <c r="M68" s="2" t="str">
        <f t="shared" ref="M68:M131" si="29">MID(B68,G68,H68)</f>
        <v>0.447</v>
      </c>
      <c r="N68" s="2" t="str">
        <f t="shared" ref="N68:N131" si="30">MID(B68,I68,J68)</f>
        <v>0.375333</v>
      </c>
      <c r="O68" s="4">
        <f t="shared" ref="O68:O131" si="31">VALUE(REPLACE(K68,2,1,","))</f>
        <v>2.3E-2</v>
      </c>
      <c r="P68" s="4">
        <f t="shared" ref="P68:P131" si="32">VALUE(REPLACE(L68,2,1,","))</f>
        <v>0.154667</v>
      </c>
      <c r="Q68" s="4">
        <f t="shared" ref="Q68:Q131" si="33">VALUE(REPLACE(M68,2,1,","))</f>
        <v>0.44700000000000001</v>
      </c>
      <c r="R68" s="4">
        <f t="shared" ref="R68:R131" si="34">VALUE(REPLACE(N68,2,1,","))</f>
        <v>0.37533300000000003</v>
      </c>
      <c r="S68" s="4">
        <f t="shared" ref="S68:S131" si="35">1-O68</f>
        <v>0.97699999999999998</v>
      </c>
    </row>
    <row r="69" spans="1:19">
      <c r="A69">
        <v>68</v>
      </c>
      <c r="B69" t="s">
        <v>544</v>
      </c>
      <c r="C69">
        <f t="shared" si="19"/>
        <v>16</v>
      </c>
      <c r="D69">
        <f t="shared" si="20"/>
        <v>5</v>
      </c>
      <c r="E69">
        <f t="shared" si="21"/>
        <v>28</v>
      </c>
      <c r="F69">
        <f t="shared" si="22"/>
        <v>5</v>
      </c>
      <c r="G69">
        <f t="shared" si="23"/>
        <v>41</v>
      </c>
      <c r="H69">
        <f t="shared" si="24"/>
        <v>4</v>
      </c>
      <c r="I69">
        <f t="shared" si="25"/>
        <v>53</v>
      </c>
      <c r="J69">
        <f t="shared" si="26"/>
        <v>5</v>
      </c>
      <c r="K69" s="3" t="str">
        <f t="shared" si="27"/>
        <v>0.022</v>
      </c>
      <c r="L69" s="2" t="str">
        <f t="shared" si="28"/>
        <v>0.186</v>
      </c>
      <c r="M69" s="2" t="str">
        <f t="shared" si="29"/>
        <v>0.44</v>
      </c>
      <c r="N69" s="2" t="str">
        <f t="shared" si="30"/>
        <v>0.352</v>
      </c>
      <c r="O69" s="4">
        <f t="shared" si="31"/>
        <v>2.1999999999999999E-2</v>
      </c>
      <c r="P69" s="4">
        <f t="shared" si="32"/>
        <v>0.186</v>
      </c>
      <c r="Q69" s="4">
        <f t="shared" si="33"/>
        <v>0.44</v>
      </c>
      <c r="R69" s="4">
        <f t="shared" si="34"/>
        <v>0.35199999999999998</v>
      </c>
      <c r="S69" s="4">
        <f t="shared" si="35"/>
        <v>0.97799999999999998</v>
      </c>
    </row>
    <row r="70" spans="1:19">
      <c r="A70">
        <v>69</v>
      </c>
      <c r="B70" t="s">
        <v>545</v>
      </c>
      <c r="C70">
        <f t="shared" si="19"/>
        <v>16</v>
      </c>
      <c r="D70">
        <f t="shared" si="20"/>
        <v>9</v>
      </c>
      <c r="E70">
        <f t="shared" si="21"/>
        <v>32</v>
      </c>
      <c r="F70">
        <f t="shared" si="22"/>
        <v>8</v>
      </c>
      <c r="G70">
        <f t="shared" si="23"/>
        <v>48</v>
      </c>
      <c r="H70">
        <f t="shared" si="24"/>
        <v>8</v>
      </c>
      <c r="I70">
        <f t="shared" si="25"/>
        <v>64</v>
      </c>
      <c r="J70">
        <f t="shared" si="26"/>
        <v>5</v>
      </c>
      <c r="K70" s="3" t="str">
        <f t="shared" si="27"/>
        <v>0.0206667</v>
      </c>
      <c r="L70" s="2" t="str">
        <f t="shared" si="28"/>
        <v>0.173667</v>
      </c>
      <c r="M70" s="2" t="str">
        <f t="shared" si="29"/>
        <v>0.428667</v>
      </c>
      <c r="N70" s="2" t="str">
        <f t="shared" si="30"/>
        <v>0.377</v>
      </c>
      <c r="O70" s="4">
        <f t="shared" si="31"/>
        <v>2.06667E-2</v>
      </c>
      <c r="P70" s="4">
        <f t="shared" si="32"/>
        <v>0.17366699999999999</v>
      </c>
      <c r="Q70" s="4">
        <f t="shared" si="33"/>
        <v>0.42866700000000002</v>
      </c>
      <c r="R70" s="4">
        <f t="shared" si="34"/>
        <v>0.377</v>
      </c>
      <c r="S70" s="4">
        <f t="shared" si="35"/>
        <v>0.97933329999999996</v>
      </c>
    </row>
    <row r="71" spans="1:19">
      <c r="A71">
        <v>70</v>
      </c>
      <c r="B71" t="s">
        <v>546</v>
      </c>
      <c r="C71">
        <f t="shared" si="19"/>
        <v>16</v>
      </c>
      <c r="D71">
        <f t="shared" si="20"/>
        <v>9</v>
      </c>
      <c r="E71">
        <f t="shared" si="21"/>
        <v>32</v>
      </c>
      <c r="F71">
        <f t="shared" si="22"/>
        <v>8</v>
      </c>
      <c r="G71">
        <f t="shared" si="23"/>
        <v>48</v>
      </c>
      <c r="H71">
        <f t="shared" si="24"/>
        <v>5</v>
      </c>
      <c r="I71">
        <f t="shared" si="25"/>
        <v>61</v>
      </c>
      <c r="J71">
        <f t="shared" si="26"/>
        <v>5</v>
      </c>
      <c r="K71" s="3" t="str">
        <f t="shared" si="27"/>
        <v>0.0206667</v>
      </c>
      <c r="L71" s="2" t="str">
        <f t="shared" si="28"/>
        <v>0.187333</v>
      </c>
      <c r="M71" s="2" t="str">
        <f t="shared" si="29"/>
        <v>0.405</v>
      </c>
      <c r="N71" s="2" t="str">
        <f t="shared" si="30"/>
        <v>0.387</v>
      </c>
      <c r="O71" s="4">
        <f t="shared" si="31"/>
        <v>2.06667E-2</v>
      </c>
      <c r="P71" s="4">
        <f t="shared" si="32"/>
        <v>0.187333</v>
      </c>
      <c r="Q71" s="4">
        <f t="shared" si="33"/>
        <v>0.40500000000000003</v>
      </c>
      <c r="R71" s="4">
        <f t="shared" si="34"/>
        <v>0.38700000000000001</v>
      </c>
      <c r="S71" s="4">
        <f t="shared" si="35"/>
        <v>0.97933329999999996</v>
      </c>
    </row>
    <row r="72" spans="1:19">
      <c r="A72">
        <v>71</v>
      </c>
      <c r="B72" t="s">
        <v>547</v>
      </c>
      <c r="C72">
        <f t="shared" si="19"/>
        <v>16</v>
      </c>
      <c r="D72">
        <f t="shared" si="20"/>
        <v>5</v>
      </c>
      <c r="E72">
        <f t="shared" si="21"/>
        <v>28</v>
      </c>
      <c r="F72">
        <f t="shared" si="22"/>
        <v>8</v>
      </c>
      <c r="G72">
        <f t="shared" si="23"/>
        <v>44</v>
      </c>
      <c r="H72">
        <f t="shared" si="24"/>
        <v>8</v>
      </c>
      <c r="I72">
        <f t="shared" si="25"/>
        <v>60</v>
      </c>
      <c r="J72">
        <f t="shared" si="26"/>
        <v>8</v>
      </c>
      <c r="K72" s="3" t="str">
        <f t="shared" si="27"/>
        <v>0.026</v>
      </c>
      <c r="L72" s="2" t="str">
        <f t="shared" si="28"/>
        <v>0.167333</v>
      </c>
      <c r="M72" s="2" t="str">
        <f t="shared" si="29"/>
        <v>0.412333</v>
      </c>
      <c r="N72" s="2" t="str">
        <f t="shared" si="30"/>
        <v>0.394333</v>
      </c>
      <c r="O72" s="4">
        <f t="shared" si="31"/>
        <v>2.5999999999999999E-2</v>
      </c>
      <c r="P72" s="4">
        <f t="shared" si="32"/>
        <v>0.16733300000000001</v>
      </c>
      <c r="Q72" s="4">
        <f t="shared" si="33"/>
        <v>0.41233300000000001</v>
      </c>
      <c r="R72" s="4">
        <f t="shared" si="34"/>
        <v>0.39433299999999999</v>
      </c>
      <c r="S72" s="4">
        <f t="shared" si="35"/>
        <v>0.97399999999999998</v>
      </c>
    </row>
    <row r="73" spans="1:19">
      <c r="A73">
        <v>72</v>
      </c>
      <c r="B73" t="s">
        <v>548</v>
      </c>
      <c r="C73">
        <f t="shared" si="19"/>
        <v>16</v>
      </c>
      <c r="D73">
        <f t="shared" si="20"/>
        <v>9</v>
      </c>
      <c r="E73">
        <f t="shared" si="21"/>
        <v>32</v>
      </c>
      <c r="F73">
        <f t="shared" si="22"/>
        <v>5</v>
      </c>
      <c r="G73">
        <f t="shared" si="23"/>
        <v>45</v>
      </c>
      <c r="H73">
        <f t="shared" si="24"/>
        <v>8</v>
      </c>
      <c r="I73">
        <f t="shared" si="25"/>
        <v>61</v>
      </c>
      <c r="J73">
        <f t="shared" si="26"/>
        <v>8</v>
      </c>
      <c r="K73" s="3" t="str">
        <f t="shared" si="27"/>
        <v>0.0213333</v>
      </c>
      <c r="L73" s="2" t="str">
        <f t="shared" si="28"/>
        <v>0.175</v>
      </c>
      <c r="M73" s="2" t="str">
        <f t="shared" si="29"/>
        <v>0.420333</v>
      </c>
      <c r="N73" s="2" t="str">
        <f t="shared" si="30"/>
        <v>0.383333</v>
      </c>
      <c r="O73" s="4">
        <f t="shared" si="31"/>
        <v>2.1333299999999999E-2</v>
      </c>
      <c r="P73" s="4">
        <f t="shared" si="32"/>
        <v>0.17499999999999999</v>
      </c>
      <c r="Q73" s="4">
        <f t="shared" si="33"/>
        <v>0.42033300000000001</v>
      </c>
      <c r="R73" s="4">
        <f t="shared" si="34"/>
        <v>0.38333299999999998</v>
      </c>
      <c r="S73" s="4">
        <f t="shared" si="35"/>
        <v>0.9786667</v>
      </c>
    </row>
    <row r="74" spans="1:19">
      <c r="A74">
        <v>73</v>
      </c>
      <c r="B74" t="s">
        <v>549</v>
      </c>
      <c r="C74">
        <f t="shared" si="19"/>
        <v>16</v>
      </c>
      <c r="D74">
        <f t="shared" si="20"/>
        <v>9</v>
      </c>
      <c r="E74">
        <f t="shared" si="21"/>
        <v>32</v>
      </c>
      <c r="F74">
        <f t="shared" si="22"/>
        <v>5</v>
      </c>
      <c r="G74">
        <f t="shared" si="23"/>
        <v>45</v>
      </c>
      <c r="H74">
        <f t="shared" si="24"/>
        <v>4</v>
      </c>
      <c r="I74">
        <f t="shared" si="25"/>
        <v>57</v>
      </c>
      <c r="J74">
        <f t="shared" si="26"/>
        <v>8</v>
      </c>
      <c r="K74" s="3" t="str">
        <f t="shared" si="27"/>
        <v>0.0263333</v>
      </c>
      <c r="L74" s="2" t="str">
        <f t="shared" si="28"/>
        <v>0.159</v>
      </c>
      <c r="M74" s="2" t="str">
        <f t="shared" si="29"/>
        <v>0.44</v>
      </c>
      <c r="N74" s="2" t="str">
        <f t="shared" si="30"/>
        <v>0.374667</v>
      </c>
      <c r="O74" s="4">
        <f t="shared" si="31"/>
        <v>2.63333E-2</v>
      </c>
      <c r="P74" s="4">
        <f t="shared" si="32"/>
        <v>0.159</v>
      </c>
      <c r="Q74" s="4">
        <f t="shared" si="33"/>
        <v>0.44</v>
      </c>
      <c r="R74" s="4">
        <f t="shared" si="34"/>
        <v>0.37466699999999997</v>
      </c>
      <c r="S74" s="4">
        <f t="shared" si="35"/>
        <v>0.9736667</v>
      </c>
    </row>
    <row r="75" spans="1:19">
      <c r="A75">
        <v>74</v>
      </c>
      <c r="B75" t="s">
        <v>550</v>
      </c>
      <c r="C75">
        <f t="shared" si="19"/>
        <v>16</v>
      </c>
      <c r="D75">
        <f t="shared" si="20"/>
        <v>9</v>
      </c>
      <c r="E75">
        <f t="shared" si="21"/>
        <v>32</v>
      </c>
      <c r="F75">
        <f t="shared" si="22"/>
        <v>5</v>
      </c>
      <c r="G75">
        <f t="shared" si="23"/>
        <v>45</v>
      </c>
      <c r="H75">
        <f t="shared" si="24"/>
        <v>8</v>
      </c>
      <c r="I75">
        <f t="shared" si="25"/>
        <v>61</v>
      </c>
      <c r="J75">
        <f t="shared" si="26"/>
        <v>8</v>
      </c>
      <c r="K75" s="3" t="str">
        <f t="shared" si="27"/>
        <v>0.0216667</v>
      </c>
      <c r="L75" s="2" t="str">
        <f t="shared" si="28"/>
        <v>0.167</v>
      </c>
      <c r="M75" s="2" t="str">
        <f t="shared" si="29"/>
        <v>0.444667</v>
      </c>
      <c r="N75" s="2" t="str">
        <f t="shared" si="30"/>
        <v>0.366667</v>
      </c>
      <c r="O75" s="4">
        <f t="shared" si="31"/>
        <v>2.1666700000000001E-2</v>
      </c>
      <c r="P75" s="4">
        <f t="shared" si="32"/>
        <v>0.16700000000000001</v>
      </c>
      <c r="Q75" s="4">
        <f t="shared" si="33"/>
        <v>0.44466699999999998</v>
      </c>
      <c r="R75" s="4">
        <f t="shared" si="34"/>
        <v>0.36666700000000002</v>
      </c>
      <c r="S75" s="4">
        <f t="shared" si="35"/>
        <v>0.97833329999999996</v>
      </c>
    </row>
    <row r="76" spans="1:19">
      <c r="A76">
        <v>75</v>
      </c>
      <c r="B76" t="s">
        <v>551</v>
      </c>
      <c r="C76">
        <f t="shared" si="19"/>
        <v>16</v>
      </c>
      <c r="D76">
        <f t="shared" si="20"/>
        <v>9</v>
      </c>
      <c r="E76">
        <f t="shared" si="21"/>
        <v>32</v>
      </c>
      <c r="F76">
        <f t="shared" si="22"/>
        <v>5</v>
      </c>
      <c r="G76">
        <f t="shared" si="23"/>
        <v>45</v>
      </c>
      <c r="H76">
        <f t="shared" si="24"/>
        <v>5</v>
      </c>
      <c r="I76">
        <f t="shared" si="25"/>
        <v>58</v>
      </c>
      <c r="J76">
        <f t="shared" si="26"/>
        <v>8</v>
      </c>
      <c r="K76" s="3" t="str">
        <f t="shared" si="27"/>
        <v>0.0246667</v>
      </c>
      <c r="L76" s="2" t="str">
        <f t="shared" si="28"/>
        <v>0.168</v>
      </c>
      <c r="M76" s="2" t="str">
        <f t="shared" si="29"/>
        <v>0.443</v>
      </c>
      <c r="N76" s="2" t="str">
        <f t="shared" si="30"/>
        <v>0.364333</v>
      </c>
      <c r="O76" s="4">
        <f t="shared" si="31"/>
        <v>2.46667E-2</v>
      </c>
      <c r="P76" s="4">
        <f t="shared" si="32"/>
        <v>0.16800000000000001</v>
      </c>
      <c r="Q76" s="4">
        <f t="shared" si="33"/>
        <v>0.443</v>
      </c>
      <c r="R76" s="4">
        <f t="shared" si="34"/>
        <v>0.36433300000000002</v>
      </c>
      <c r="S76" s="4">
        <f t="shared" si="35"/>
        <v>0.97533329999999996</v>
      </c>
    </row>
    <row r="77" spans="1:19">
      <c r="A77">
        <v>76</v>
      </c>
      <c r="B77" t="s">
        <v>552</v>
      </c>
      <c r="C77">
        <f t="shared" si="19"/>
        <v>16</v>
      </c>
      <c r="D77">
        <f t="shared" si="20"/>
        <v>5</v>
      </c>
      <c r="E77">
        <f t="shared" si="21"/>
        <v>28</v>
      </c>
      <c r="F77">
        <f t="shared" si="22"/>
        <v>8</v>
      </c>
      <c r="G77">
        <f t="shared" si="23"/>
        <v>44</v>
      </c>
      <c r="H77">
        <f t="shared" si="24"/>
        <v>8</v>
      </c>
      <c r="I77">
        <f t="shared" si="25"/>
        <v>60</v>
      </c>
      <c r="J77">
        <f t="shared" si="26"/>
        <v>5</v>
      </c>
      <c r="K77" s="3" t="str">
        <f t="shared" si="27"/>
        <v>0.021</v>
      </c>
      <c r="L77" s="2" t="str">
        <f t="shared" si="28"/>
        <v>0.180333</v>
      </c>
      <c r="M77" s="2" t="str">
        <f t="shared" si="29"/>
        <v>0.451667</v>
      </c>
      <c r="N77" s="2" t="str">
        <f t="shared" si="30"/>
        <v>0.347</v>
      </c>
      <c r="O77" s="4">
        <f t="shared" si="31"/>
        <v>2.1000000000000001E-2</v>
      </c>
      <c r="P77" s="4">
        <f t="shared" si="32"/>
        <v>0.18033299999999999</v>
      </c>
      <c r="Q77" s="4">
        <f t="shared" si="33"/>
        <v>0.45166699999999999</v>
      </c>
      <c r="R77" s="4">
        <f t="shared" si="34"/>
        <v>0.34699999999999998</v>
      </c>
      <c r="S77" s="4">
        <f t="shared" si="35"/>
        <v>0.97899999999999998</v>
      </c>
    </row>
    <row r="78" spans="1:19">
      <c r="A78">
        <v>77</v>
      </c>
      <c r="B78" t="s">
        <v>553</v>
      </c>
      <c r="C78">
        <f t="shared" si="19"/>
        <v>16</v>
      </c>
      <c r="D78">
        <f t="shared" si="20"/>
        <v>9</v>
      </c>
      <c r="E78">
        <f t="shared" si="21"/>
        <v>32</v>
      </c>
      <c r="F78">
        <f t="shared" si="22"/>
        <v>5</v>
      </c>
      <c r="G78">
        <f t="shared" si="23"/>
        <v>45</v>
      </c>
      <c r="H78">
        <f t="shared" si="24"/>
        <v>8</v>
      </c>
      <c r="I78">
        <f t="shared" si="25"/>
        <v>61</v>
      </c>
      <c r="J78">
        <f t="shared" si="26"/>
        <v>8</v>
      </c>
      <c r="K78" s="3" t="str">
        <f t="shared" si="27"/>
        <v>0.0263333</v>
      </c>
      <c r="L78" s="2" t="str">
        <f t="shared" si="28"/>
        <v>0.175</v>
      </c>
      <c r="M78" s="2" t="str">
        <f t="shared" si="29"/>
        <v>0.433333</v>
      </c>
      <c r="N78" s="2" t="str">
        <f t="shared" si="30"/>
        <v>0.365333</v>
      </c>
      <c r="O78" s="4">
        <f t="shared" si="31"/>
        <v>2.63333E-2</v>
      </c>
      <c r="P78" s="4">
        <f t="shared" si="32"/>
        <v>0.17499999999999999</v>
      </c>
      <c r="Q78" s="4">
        <f t="shared" si="33"/>
        <v>0.43333300000000002</v>
      </c>
      <c r="R78" s="4">
        <f t="shared" si="34"/>
        <v>0.36533300000000002</v>
      </c>
      <c r="S78" s="4">
        <f t="shared" si="35"/>
        <v>0.9736667</v>
      </c>
    </row>
    <row r="79" spans="1:19">
      <c r="A79">
        <v>78</v>
      </c>
      <c r="B79" t="s">
        <v>554</v>
      </c>
      <c r="C79">
        <f t="shared" si="19"/>
        <v>16</v>
      </c>
      <c r="D79">
        <f t="shared" si="20"/>
        <v>5</v>
      </c>
      <c r="E79">
        <f t="shared" si="21"/>
        <v>28</v>
      </c>
      <c r="F79">
        <f t="shared" si="22"/>
        <v>8</v>
      </c>
      <c r="G79">
        <f t="shared" si="23"/>
        <v>44</v>
      </c>
      <c r="H79">
        <f t="shared" si="24"/>
        <v>5</v>
      </c>
      <c r="I79">
        <f t="shared" si="25"/>
        <v>57</v>
      </c>
      <c r="J79">
        <f t="shared" si="26"/>
        <v>8</v>
      </c>
      <c r="K79" s="3" t="str">
        <f t="shared" si="27"/>
        <v>0.024</v>
      </c>
      <c r="L79" s="2" t="str">
        <f t="shared" si="28"/>
        <v>0.178333</v>
      </c>
      <c r="M79" s="2" t="str">
        <f t="shared" si="29"/>
        <v>0.449</v>
      </c>
      <c r="N79" s="2" t="str">
        <f t="shared" si="30"/>
        <v>0.348667</v>
      </c>
      <c r="O79" s="4">
        <f t="shared" si="31"/>
        <v>2.4E-2</v>
      </c>
      <c r="P79" s="4">
        <f t="shared" si="32"/>
        <v>0.17833299999999999</v>
      </c>
      <c r="Q79" s="4">
        <f t="shared" si="33"/>
        <v>0.44900000000000001</v>
      </c>
      <c r="R79" s="4">
        <f t="shared" si="34"/>
        <v>0.348667</v>
      </c>
      <c r="S79" s="4">
        <f t="shared" si="35"/>
        <v>0.97599999999999998</v>
      </c>
    </row>
    <row r="80" spans="1:19">
      <c r="A80">
        <v>79</v>
      </c>
      <c r="B80" t="s">
        <v>555</v>
      </c>
      <c r="C80">
        <f t="shared" si="19"/>
        <v>16</v>
      </c>
      <c r="D80">
        <f t="shared" si="20"/>
        <v>5</v>
      </c>
      <c r="E80">
        <f t="shared" si="21"/>
        <v>28</v>
      </c>
      <c r="F80">
        <f t="shared" si="22"/>
        <v>8</v>
      </c>
      <c r="G80">
        <f t="shared" si="23"/>
        <v>44</v>
      </c>
      <c r="H80">
        <f t="shared" si="24"/>
        <v>8</v>
      </c>
      <c r="I80">
        <f t="shared" si="25"/>
        <v>60</v>
      </c>
      <c r="J80">
        <f t="shared" si="26"/>
        <v>8</v>
      </c>
      <c r="K80" s="3" t="str">
        <f t="shared" si="27"/>
        <v>0.027</v>
      </c>
      <c r="L80" s="2" t="str">
        <f t="shared" si="28"/>
        <v>0.180667</v>
      </c>
      <c r="M80" s="2" t="str">
        <f t="shared" si="29"/>
        <v>0.437667</v>
      </c>
      <c r="N80" s="2" t="str">
        <f t="shared" si="30"/>
        <v>0.354667</v>
      </c>
      <c r="O80" s="4">
        <f t="shared" si="31"/>
        <v>2.7E-2</v>
      </c>
      <c r="P80" s="4">
        <f t="shared" si="32"/>
        <v>0.18066699999999999</v>
      </c>
      <c r="Q80" s="4">
        <f t="shared" si="33"/>
        <v>0.43766699999999997</v>
      </c>
      <c r="R80" s="4">
        <f t="shared" si="34"/>
        <v>0.35466700000000001</v>
      </c>
      <c r="S80" s="4">
        <f t="shared" si="35"/>
        <v>0.97299999999999998</v>
      </c>
    </row>
    <row r="81" spans="1:19">
      <c r="A81">
        <v>80</v>
      </c>
      <c r="B81" t="s">
        <v>556</v>
      </c>
      <c r="C81">
        <f t="shared" si="19"/>
        <v>16</v>
      </c>
      <c r="D81">
        <f t="shared" si="20"/>
        <v>9</v>
      </c>
      <c r="E81">
        <f t="shared" si="21"/>
        <v>32</v>
      </c>
      <c r="F81">
        <f t="shared" si="22"/>
        <v>5</v>
      </c>
      <c r="G81">
        <f t="shared" si="23"/>
        <v>45</v>
      </c>
      <c r="H81">
        <f t="shared" si="24"/>
        <v>5</v>
      </c>
      <c r="I81">
        <f t="shared" si="25"/>
        <v>58</v>
      </c>
      <c r="J81">
        <f t="shared" si="26"/>
        <v>8</v>
      </c>
      <c r="K81" s="3" t="str">
        <f t="shared" si="27"/>
        <v>0.0226667</v>
      </c>
      <c r="L81" s="2" t="str">
        <f t="shared" si="28"/>
        <v>0.172</v>
      </c>
      <c r="M81" s="2" t="str">
        <f t="shared" si="29"/>
        <v>0.434</v>
      </c>
      <c r="N81" s="2" t="str">
        <f t="shared" si="30"/>
        <v>0.371333</v>
      </c>
      <c r="O81" s="4">
        <f t="shared" si="31"/>
        <v>2.2666700000000001E-2</v>
      </c>
      <c r="P81" s="4">
        <f t="shared" si="32"/>
        <v>0.17199999999999999</v>
      </c>
      <c r="Q81" s="4">
        <f t="shared" si="33"/>
        <v>0.434</v>
      </c>
      <c r="R81" s="4">
        <f t="shared" si="34"/>
        <v>0.37133300000000002</v>
      </c>
      <c r="S81" s="4">
        <f t="shared" si="35"/>
        <v>0.97733329999999996</v>
      </c>
    </row>
    <row r="82" spans="1:19">
      <c r="A82">
        <v>81</v>
      </c>
      <c r="B82" t="s">
        <v>557</v>
      </c>
      <c r="C82">
        <f t="shared" si="19"/>
        <v>16</v>
      </c>
      <c r="D82">
        <f t="shared" si="20"/>
        <v>9</v>
      </c>
      <c r="E82">
        <f t="shared" si="21"/>
        <v>32</v>
      </c>
      <c r="F82">
        <f t="shared" si="22"/>
        <v>8</v>
      </c>
      <c r="G82">
        <f t="shared" si="23"/>
        <v>48</v>
      </c>
      <c r="H82">
        <f t="shared" si="24"/>
        <v>8</v>
      </c>
      <c r="I82">
        <f t="shared" si="25"/>
        <v>64</v>
      </c>
      <c r="J82">
        <f t="shared" si="26"/>
        <v>5</v>
      </c>
      <c r="K82" s="3" t="str">
        <f t="shared" si="27"/>
        <v>0.0283333</v>
      </c>
      <c r="L82" s="2" t="str">
        <f t="shared" si="28"/>
        <v>0.190333</v>
      </c>
      <c r="M82" s="2" t="str">
        <f t="shared" si="29"/>
        <v>0.423333</v>
      </c>
      <c r="N82" s="2" t="str">
        <f t="shared" si="30"/>
        <v>0.358</v>
      </c>
      <c r="O82" s="4">
        <f t="shared" si="31"/>
        <v>2.8333299999999999E-2</v>
      </c>
      <c r="P82" s="4">
        <f t="shared" si="32"/>
        <v>0.190333</v>
      </c>
      <c r="Q82" s="4">
        <f t="shared" si="33"/>
        <v>0.42333300000000001</v>
      </c>
      <c r="R82" s="4">
        <f t="shared" si="34"/>
        <v>0.35799999999999998</v>
      </c>
      <c r="S82" s="4">
        <f t="shared" si="35"/>
        <v>0.97166669999999999</v>
      </c>
    </row>
    <row r="83" spans="1:19">
      <c r="A83">
        <v>82</v>
      </c>
      <c r="B83" t="s">
        <v>558</v>
      </c>
      <c r="C83">
        <f t="shared" si="19"/>
        <v>16</v>
      </c>
      <c r="D83">
        <f t="shared" si="20"/>
        <v>9</v>
      </c>
      <c r="E83">
        <f t="shared" si="21"/>
        <v>32</v>
      </c>
      <c r="F83">
        <f t="shared" si="22"/>
        <v>8</v>
      </c>
      <c r="G83">
        <f t="shared" si="23"/>
        <v>48</v>
      </c>
      <c r="H83">
        <f t="shared" si="24"/>
        <v>5</v>
      </c>
      <c r="I83">
        <f t="shared" si="25"/>
        <v>61</v>
      </c>
      <c r="J83">
        <f t="shared" si="26"/>
        <v>5</v>
      </c>
      <c r="K83" s="3" t="str">
        <f t="shared" si="27"/>
        <v>0.0243333</v>
      </c>
      <c r="L83" s="2" t="str">
        <f t="shared" si="28"/>
        <v>0.181667</v>
      </c>
      <c r="M83" s="2" t="str">
        <f t="shared" si="29"/>
        <v>0.431</v>
      </c>
      <c r="N83" s="2" t="str">
        <f t="shared" si="30"/>
        <v>0.363</v>
      </c>
      <c r="O83" s="4">
        <f t="shared" si="31"/>
        <v>2.4333299999999999E-2</v>
      </c>
      <c r="P83" s="4">
        <f t="shared" si="32"/>
        <v>0.181667</v>
      </c>
      <c r="Q83" s="4">
        <f t="shared" si="33"/>
        <v>0.43099999999999999</v>
      </c>
      <c r="R83" s="4">
        <f t="shared" si="34"/>
        <v>0.36299999999999999</v>
      </c>
      <c r="S83" s="4">
        <f t="shared" si="35"/>
        <v>0.9756667</v>
      </c>
    </row>
    <row r="84" spans="1:19">
      <c r="A84">
        <v>83</v>
      </c>
      <c r="B84" t="s">
        <v>559</v>
      </c>
      <c r="C84">
        <f t="shared" si="19"/>
        <v>16</v>
      </c>
      <c r="D84">
        <f t="shared" si="20"/>
        <v>9</v>
      </c>
      <c r="E84">
        <f t="shared" si="21"/>
        <v>32</v>
      </c>
      <c r="F84">
        <f t="shared" si="22"/>
        <v>8</v>
      </c>
      <c r="G84">
        <f t="shared" si="23"/>
        <v>48</v>
      </c>
      <c r="H84">
        <f t="shared" si="24"/>
        <v>8</v>
      </c>
      <c r="I84">
        <f t="shared" si="25"/>
        <v>64</v>
      </c>
      <c r="J84">
        <f t="shared" si="26"/>
        <v>8</v>
      </c>
      <c r="K84" s="3" t="str">
        <f t="shared" si="27"/>
        <v>0.0253333</v>
      </c>
      <c r="L84" s="2" t="str">
        <f t="shared" si="28"/>
        <v>0.183667</v>
      </c>
      <c r="M84" s="2" t="str">
        <f t="shared" si="29"/>
        <v>0.449667</v>
      </c>
      <c r="N84" s="2" t="str">
        <f t="shared" si="30"/>
        <v>0.341333</v>
      </c>
      <c r="O84" s="4">
        <f t="shared" si="31"/>
        <v>2.53333E-2</v>
      </c>
      <c r="P84" s="4">
        <f t="shared" si="32"/>
        <v>0.183667</v>
      </c>
      <c r="Q84" s="4">
        <f t="shared" si="33"/>
        <v>0.44966699999999998</v>
      </c>
      <c r="R84" s="4">
        <f t="shared" si="34"/>
        <v>0.341333</v>
      </c>
      <c r="S84" s="4">
        <f t="shared" si="35"/>
        <v>0.9746667</v>
      </c>
    </row>
    <row r="85" spans="1:19">
      <c r="A85">
        <v>84</v>
      </c>
      <c r="B85" t="s">
        <v>560</v>
      </c>
      <c r="C85">
        <f t="shared" si="19"/>
        <v>16</v>
      </c>
      <c r="D85">
        <f t="shared" si="20"/>
        <v>5</v>
      </c>
      <c r="E85">
        <f t="shared" si="21"/>
        <v>28</v>
      </c>
      <c r="F85">
        <f t="shared" si="22"/>
        <v>5</v>
      </c>
      <c r="G85">
        <f t="shared" si="23"/>
        <v>41</v>
      </c>
      <c r="H85">
        <f t="shared" si="24"/>
        <v>8</v>
      </c>
      <c r="I85">
        <f t="shared" si="25"/>
        <v>57</v>
      </c>
      <c r="J85">
        <f t="shared" si="26"/>
        <v>8</v>
      </c>
      <c r="K85" s="3" t="str">
        <f t="shared" si="27"/>
        <v>0.024</v>
      </c>
      <c r="L85" s="2" t="str">
        <f t="shared" si="28"/>
        <v>0.181</v>
      </c>
      <c r="M85" s="2" t="str">
        <f t="shared" si="29"/>
        <v>0.447333</v>
      </c>
      <c r="N85" s="2" t="str">
        <f t="shared" si="30"/>
        <v>0.347667</v>
      </c>
      <c r="O85" s="4">
        <f t="shared" si="31"/>
        <v>2.4E-2</v>
      </c>
      <c r="P85" s="4">
        <f t="shared" si="32"/>
        <v>0.18099999999999999</v>
      </c>
      <c r="Q85" s="4">
        <f t="shared" si="33"/>
        <v>0.44733299999999998</v>
      </c>
      <c r="R85" s="4">
        <f t="shared" si="34"/>
        <v>0.347667</v>
      </c>
      <c r="S85" s="4">
        <f t="shared" si="35"/>
        <v>0.97599999999999998</v>
      </c>
    </row>
    <row r="86" spans="1:19">
      <c r="A86">
        <v>85</v>
      </c>
      <c r="B86" t="s">
        <v>561</v>
      </c>
      <c r="C86">
        <f t="shared" si="19"/>
        <v>16</v>
      </c>
      <c r="D86">
        <f t="shared" si="20"/>
        <v>9</v>
      </c>
      <c r="E86">
        <f t="shared" si="21"/>
        <v>32</v>
      </c>
      <c r="F86">
        <f t="shared" si="22"/>
        <v>8</v>
      </c>
      <c r="G86">
        <f t="shared" si="23"/>
        <v>48</v>
      </c>
      <c r="H86">
        <f t="shared" si="24"/>
        <v>4</v>
      </c>
      <c r="I86">
        <f t="shared" si="25"/>
        <v>60</v>
      </c>
      <c r="J86">
        <f t="shared" si="26"/>
        <v>5</v>
      </c>
      <c r="K86" s="3" t="str">
        <f t="shared" si="27"/>
        <v>0.0353333</v>
      </c>
      <c r="L86" s="2" t="str">
        <f t="shared" si="28"/>
        <v>0.176667</v>
      </c>
      <c r="M86" s="2" t="str">
        <f t="shared" si="29"/>
        <v>0.43</v>
      </c>
      <c r="N86" s="2" t="str">
        <f t="shared" si="30"/>
        <v>0.358</v>
      </c>
      <c r="O86" s="4">
        <f t="shared" si="31"/>
        <v>3.5333299999999998E-2</v>
      </c>
      <c r="P86" s="4">
        <f t="shared" si="32"/>
        <v>0.17666699999999999</v>
      </c>
      <c r="Q86" s="4">
        <f t="shared" si="33"/>
        <v>0.43</v>
      </c>
      <c r="R86" s="4">
        <f t="shared" si="34"/>
        <v>0.35799999999999998</v>
      </c>
      <c r="S86" s="4">
        <f t="shared" si="35"/>
        <v>0.96466669999999999</v>
      </c>
    </row>
    <row r="87" spans="1:19">
      <c r="A87">
        <v>86</v>
      </c>
      <c r="B87" t="s">
        <v>562</v>
      </c>
      <c r="C87">
        <f t="shared" si="19"/>
        <v>16</v>
      </c>
      <c r="D87">
        <f t="shared" si="20"/>
        <v>9</v>
      </c>
      <c r="E87">
        <f t="shared" si="21"/>
        <v>32</v>
      </c>
      <c r="F87">
        <f t="shared" si="22"/>
        <v>5</v>
      </c>
      <c r="G87">
        <f t="shared" si="23"/>
        <v>45</v>
      </c>
      <c r="H87">
        <f t="shared" si="24"/>
        <v>8</v>
      </c>
      <c r="I87">
        <f t="shared" si="25"/>
        <v>61</v>
      </c>
      <c r="J87">
        <f t="shared" si="26"/>
        <v>5</v>
      </c>
      <c r="K87" s="3" t="str">
        <f t="shared" si="27"/>
        <v>0.0223333</v>
      </c>
      <c r="L87" s="2" t="str">
        <f t="shared" si="28"/>
        <v>0.184</v>
      </c>
      <c r="M87" s="2" t="str">
        <f t="shared" si="29"/>
        <v>0.437667</v>
      </c>
      <c r="N87" s="2" t="str">
        <f t="shared" si="30"/>
        <v>0.356</v>
      </c>
      <c r="O87" s="4">
        <f t="shared" si="31"/>
        <v>2.23333E-2</v>
      </c>
      <c r="P87" s="4">
        <f t="shared" si="32"/>
        <v>0.184</v>
      </c>
      <c r="Q87" s="4">
        <f t="shared" si="33"/>
        <v>0.43766699999999997</v>
      </c>
      <c r="R87" s="4">
        <f t="shared" si="34"/>
        <v>0.35599999999999998</v>
      </c>
      <c r="S87" s="4">
        <f t="shared" si="35"/>
        <v>0.9776667</v>
      </c>
    </row>
    <row r="88" spans="1:19">
      <c r="A88">
        <v>87</v>
      </c>
      <c r="B88" t="s">
        <v>563</v>
      </c>
      <c r="C88">
        <f t="shared" si="19"/>
        <v>16</v>
      </c>
      <c r="D88">
        <f t="shared" si="20"/>
        <v>9</v>
      </c>
      <c r="E88">
        <f t="shared" si="21"/>
        <v>32</v>
      </c>
      <c r="F88">
        <f t="shared" si="22"/>
        <v>5</v>
      </c>
      <c r="G88">
        <f t="shared" si="23"/>
        <v>45</v>
      </c>
      <c r="H88">
        <f t="shared" si="24"/>
        <v>8</v>
      </c>
      <c r="I88">
        <f t="shared" si="25"/>
        <v>61</v>
      </c>
      <c r="J88">
        <f t="shared" si="26"/>
        <v>8</v>
      </c>
      <c r="K88" s="3" t="str">
        <f t="shared" si="27"/>
        <v>0.0223333</v>
      </c>
      <c r="L88" s="2" t="str">
        <f t="shared" si="28"/>
        <v>0.178</v>
      </c>
      <c r="M88" s="2" t="str">
        <f t="shared" si="29"/>
        <v>0.438333</v>
      </c>
      <c r="N88" s="2" t="str">
        <f t="shared" si="30"/>
        <v>0.361333</v>
      </c>
      <c r="O88" s="4">
        <f t="shared" si="31"/>
        <v>2.23333E-2</v>
      </c>
      <c r="P88" s="4">
        <f t="shared" si="32"/>
        <v>0.17799999999999999</v>
      </c>
      <c r="Q88" s="4">
        <f t="shared" si="33"/>
        <v>0.43833299999999997</v>
      </c>
      <c r="R88" s="4">
        <f t="shared" si="34"/>
        <v>0.36133300000000002</v>
      </c>
      <c r="S88" s="4">
        <f t="shared" si="35"/>
        <v>0.9776667</v>
      </c>
    </row>
    <row r="89" spans="1:19">
      <c r="A89">
        <v>88</v>
      </c>
      <c r="B89" t="s">
        <v>564</v>
      </c>
      <c r="C89">
        <f t="shared" si="19"/>
        <v>16</v>
      </c>
      <c r="D89">
        <f t="shared" si="20"/>
        <v>9</v>
      </c>
      <c r="E89">
        <f t="shared" si="21"/>
        <v>32</v>
      </c>
      <c r="F89">
        <f t="shared" si="22"/>
        <v>8</v>
      </c>
      <c r="G89">
        <f t="shared" si="23"/>
        <v>48</v>
      </c>
      <c r="H89">
        <f t="shared" si="24"/>
        <v>8</v>
      </c>
      <c r="I89">
        <f t="shared" si="25"/>
        <v>64</v>
      </c>
      <c r="J89">
        <f t="shared" si="26"/>
        <v>8</v>
      </c>
      <c r="K89" s="3" t="str">
        <f t="shared" si="27"/>
        <v>0.0283333</v>
      </c>
      <c r="L89" s="2" t="str">
        <f t="shared" si="28"/>
        <v>0.182333</v>
      </c>
      <c r="M89" s="2" t="str">
        <f t="shared" si="29"/>
        <v>0.446667</v>
      </c>
      <c r="N89" s="2" t="str">
        <f t="shared" si="30"/>
        <v>0.342667</v>
      </c>
      <c r="O89" s="4">
        <f t="shared" si="31"/>
        <v>2.8333299999999999E-2</v>
      </c>
      <c r="P89" s="4">
        <f t="shared" si="32"/>
        <v>0.182333</v>
      </c>
      <c r="Q89" s="4">
        <f t="shared" si="33"/>
        <v>0.44666699999999998</v>
      </c>
      <c r="R89" s="4">
        <f t="shared" si="34"/>
        <v>0.342667</v>
      </c>
      <c r="S89" s="4">
        <f t="shared" si="35"/>
        <v>0.97166669999999999</v>
      </c>
    </row>
    <row r="90" spans="1:19">
      <c r="A90">
        <v>89</v>
      </c>
      <c r="B90" t="s">
        <v>565</v>
      </c>
      <c r="C90">
        <f t="shared" si="19"/>
        <v>16</v>
      </c>
      <c r="D90">
        <f t="shared" si="20"/>
        <v>9</v>
      </c>
      <c r="E90">
        <f t="shared" si="21"/>
        <v>32</v>
      </c>
      <c r="F90">
        <f t="shared" si="22"/>
        <v>8</v>
      </c>
      <c r="G90">
        <f t="shared" si="23"/>
        <v>48</v>
      </c>
      <c r="H90">
        <f t="shared" si="24"/>
        <v>8</v>
      </c>
      <c r="I90">
        <f t="shared" si="25"/>
        <v>64</v>
      </c>
      <c r="J90">
        <f t="shared" si="26"/>
        <v>8</v>
      </c>
      <c r="K90" s="3" t="str">
        <f t="shared" si="27"/>
        <v>0.0283333</v>
      </c>
      <c r="L90" s="2" t="str">
        <f t="shared" si="28"/>
        <v>0.183333</v>
      </c>
      <c r="M90" s="2" t="str">
        <f t="shared" si="29"/>
        <v>0.434667</v>
      </c>
      <c r="N90" s="2" t="str">
        <f t="shared" si="30"/>
        <v>0.353667</v>
      </c>
      <c r="O90" s="4">
        <f t="shared" si="31"/>
        <v>2.8333299999999999E-2</v>
      </c>
      <c r="P90" s="4">
        <f t="shared" si="32"/>
        <v>0.183333</v>
      </c>
      <c r="Q90" s="4">
        <f t="shared" si="33"/>
        <v>0.43466700000000003</v>
      </c>
      <c r="R90" s="4">
        <f t="shared" si="34"/>
        <v>0.35366700000000001</v>
      </c>
      <c r="S90" s="4">
        <f t="shared" si="35"/>
        <v>0.97166669999999999</v>
      </c>
    </row>
    <row r="91" spans="1:19">
      <c r="A91">
        <v>90</v>
      </c>
      <c r="B91" t="s">
        <v>566</v>
      </c>
      <c r="C91">
        <f t="shared" si="19"/>
        <v>16</v>
      </c>
      <c r="D91">
        <f t="shared" si="20"/>
        <v>9</v>
      </c>
      <c r="E91">
        <f t="shared" si="21"/>
        <v>32</v>
      </c>
      <c r="F91">
        <f t="shared" si="22"/>
        <v>5</v>
      </c>
      <c r="G91">
        <f t="shared" si="23"/>
        <v>45</v>
      </c>
      <c r="H91">
        <f t="shared" si="24"/>
        <v>8</v>
      </c>
      <c r="I91">
        <f t="shared" si="25"/>
        <v>61</v>
      </c>
      <c r="J91">
        <f t="shared" si="26"/>
        <v>5</v>
      </c>
      <c r="K91" s="3" t="str">
        <f t="shared" si="27"/>
        <v>0.0273333</v>
      </c>
      <c r="L91" s="2" t="str">
        <f t="shared" si="28"/>
        <v>0.184</v>
      </c>
      <c r="M91" s="2" t="str">
        <f t="shared" si="29"/>
        <v>0.440667</v>
      </c>
      <c r="N91" s="2" t="str">
        <f t="shared" si="30"/>
        <v>0.348</v>
      </c>
      <c r="O91" s="4">
        <f t="shared" si="31"/>
        <v>2.7333300000000001E-2</v>
      </c>
      <c r="P91" s="4">
        <f t="shared" si="32"/>
        <v>0.184</v>
      </c>
      <c r="Q91" s="4">
        <f t="shared" si="33"/>
        <v>0.44066699999999998</v>
      </c>
      <c r="R91" s="4">
        <f t="shared" si="34"/>
        <v>0.34799999999999998</v>
      </c>
      <c r="S91" s="4">
        <f t="shared" si="35"/>
        <v>0.9726667</v>
      </c>
    </row>
    <row r="92" spans="1:19">
      <c r="A92">
        <v>91</v>
      </c>
      <c r="B92" t="s">
        <v>567</v>
      </c>
      <c r="C92">
        <f t="shared" si="19"/>
        <v>16</v>
      </c>
      <c r="D92">
        <f t="shared" si="20"/>
        <v>9</v>
      </c>
      <c r="E92">
        <f t="shared" si="21"/>
        <v>32</v>
      </c>
      <c r="F92">
        <f t="shared" si="22"/>
        <v>8</v>
      </c>
      <c r="G92">
        <f t="shared" si="23"/>
        <v>48</v>
      </c>
      <c r="H92">
        <f t="shared" si="24"/>
        <v>8</v>
      </c>
      <c r="I92">
        <f t="shared" si="25"/>
        <v>64</v>
      </c>
      <c r="J92">
        <f t="shared" si="26"/>
        <v>8</v>
      </c>
      <c r="K92" s="3" t="str">
        <f t="shared" si="27"/>
        <v>0.0233333</v>
      </c>
      <c r="L92" s="2" t="str">
        <f t="shared" si="28"/>
        <v>0.194333</v>
      </c>
      <c r="M92" s="2" t="str">
        <f t="shared" si="29"/>
        <v>0.448667</v>
      </c>
      <c r="N92" s="2" t="str">
        <f t="shared" si="30"/>
        <v>0.333667</v>
      </c>
      <c r="O92" s="4">
        <f t="shared" si="31"/>
        <v>2.3333300000000001E-2</v>
      </c>
      <c r="P92" s="4">
        <f t="shared" si="32"/>
        <v>0.19433300000000001</v>
      </c>
      <c r="Q92" s="4">
        <f t="shared" si="33"/>
        <v>0.44866699999999998</v>
      </c>
      <c r="R92" s="4">
        <f t="shared" si="34"/>
        <v>0.33366699999999999</v>
      </c>
      <c r="S92" s="4">
        <f t="shared" si="35"/>
        <v>0.9766667</v>
      </c>
    </row>
    <row r="93" spans="1:19">
      <c r="A93">
        <v>92</v>
      </c>
      <c r="B93" t="s">
        <v>568</v>
      </c>
      <c r="C93">
        <f t="shared" si="19"/>
        <v>16</v>
      </c>
      <c r="D93">
        <f t="shared" si="20"/>
        <v>9</v>
      </c>
      <c r="E93">
        <f t="shared" si="21"/>
        <v>32</v>
      </c>
      <c r="F93">
        <f t="shared" si="22"/>
        <v>8</v>
      </c>
      <c r="G93">
        <f t="shared" si="23"/>
        <v>48</v>
      </c>
      <c r="H93">
        <f t="shared" si="24"/>
        <v>8</v>
      </c>
      <c r="I93">
        <f t="shared" si="25"/>
        <v>64</v>
      </c>
      <c r="J93">
        <f t="shared" si="26"/>
        <v>5</v>
      </c>
      <c r="K93" s="3" t="str">
        <f t="shared" si="27"/>
        <v>0.0236667</v>
      </c>
      <c r="L93" s="2" t="str">
        <f t="shared" si="28"/>
        <v>0.187667</v>
      </c>
      <c r="M93" s="2" t="str">
        <f t="shared" si="29"/>
        <v>0.436667</v>
      </c>
      <c r="N93" s="2" t="str">
        <f t="shared" si="30"/>
        <v>0.352</v>
      </c>
      <c r="O93" s="4">
        <f t="shared" si="31"/>
        <v>2.3666699999999999E-2</v>
      </c>
      <c r="P93" s="4">
        <f t="shared" si="32"/>
        <v>0.187667</v>
      </c>
      <c r="Q93" s="4">
        <f t="shared" si="33"/>
        <v>0.43666700000000003</v>
      </c>
      <c r="R93" s="4">
        <f t="shared" si="34"/>
        <v>0.35199999999999998</v>
      </c>
      <c r="S93" s="4">
        <f t="shared" si="35"/>
        <v>0.97633329999999996</v>
      </c>
    </row>
    <row r="94" spans="1:19">
      <c r="A94">
        <v>93</v>
      </c>
      <c r="B94" t="s">
        <v>569</v>
      </c>
      <c r="C94">
        <f t="shared" si="19"/>
        <v>16</v>
      </c>
      <c r="D94">
        <f t="shared" si="20"/>
        <v>9</v>
      </c>
      <c r="E94">
        <f t="shared" si="21"/>
        <v>32</v>
      </c>
      <c r="F94">
        <f t="shared" si="22"/>
        <v>5</v>
      </c>
      <c r="G94">
        <f t="shared" si="23"/>
        <v>45</v>
      </c>
      <c r="H94">
        <f t="shared" si="24"/>
        <v>8</v>
      </c>
      <c r="I94">
        <f t="shared" si="25"/>
        <v>61</v>
      </c>
      <c r="J94">
        <f t="shared" si="26"/>
        <v>5</v>
      </c>
      <c r="K94" s="3" t="str">
        <f t="shared" si="27"/>
        <v>0.0253333</v>
      </c>
      <c r="L94" s="2" t="str">
        <f t="shared" si="28"/>
        <v>0.189</v>
      </c>
      <c r="M94" s="2" t="str">
        <f t="shared" si="29"/>
        <v>0.443667</v>
      </c>
      <c r="N94" s="2" t="str">
        <f t="shared" si="30"/>
        <v>0.342</v>
      </c>
      <c r="O94" s="4">
        <f t="shared" si="31"/>
        <v>2.53333E-2</v>
      </c>
      <c r="P94" s="4">
        <f t="shared" si="32"/>
        <v>0.189</v>
      </c>
      <c r="Q94" s="4">
        <f t="shared" si="33"/>
        <v>0.44366699999999998</v>
      </c>
      <c r="R94" s="4">
        <f t="shared" si="34"/>
        <v>0.34200000000000003</v>
      </c>
      <c r="S94" s="4">
        <f t="shared" si="35"/>
        <v>0.9746667</v>
      </c>
    </row>
    <row r="95" spans="1:19">
      <c r="A95">
        <v>94</v>
      </c>
      <c r="B95" t="s">
        <v>570</v>
      </c>
      <c r="C95">
        <f t="shared" si="19"/>
        <v>16</v>
      </c>
      <c r="D95">
        <f t="shared" si="20"/>
        <v>9</v>
      </c>
      <c r="E95">
        <f t="shared" si="21"/>
        <v>32</v>
      </c>
      <c r="F95">
        <f t="shared" si="22"/>
        <v>8</v>
      </c>
      <c r="G95">
        <f t="shared" si="23"/>
        <v>48</v>
      </c>
      <c r="H95">
        <f t="shared" si="24"/>
        <v>5</v>
      </c>
      <c r="I95">
        <f t="shared" si="25"/>
        <v>61</v>
      </c>
      <c r="J95">
        <f t="shared" si="26"/>
        <v>8</v>
      </c>
      <c r="K95" s="3" t="str">
        <f t="shared" si="27"/>
        <v>0.0263333</v>
      </c>
      <c r="L95" s="2" t="str">
        <f t="shared" si="28"/>
        <v>0.199333</v>
      </c>
      <c r="M95" s="2" t="str">
        <f t="shared" si="29"/>
        <v>0.442</v>
      </c>
      <c r="N95" s="2" t="str">
        <f t="shared" si="30"/>
        <v>0.332333</v>
      </c>
      <c r="O95" s="4">
        <f t="shared" si="31"/>
        <v>2.63333E-2</v>
      </c>
      <c r="P95" s="4">
        <f t="shared" si="32"/>
        <v>0.19933300000000001</v>
      </c>
      <c r="Q95" s="4">
        <f t="shared" si="33"/>
        <v>0.442</v>
      </c>
      <c r="R95" s="4">
        <f t="shared" si="34"/>
        <v>0.33233299999999999</v>
      </c>
      <c r="S95" s="4">
        <f t="shared" si="35"/>
        <v>0.9736667</v>
      </c>
    </row>
    <row r="96" spans="1:19">
      <c r="A96">
        <v>95</v>
      </c>
      <c r="B96" t="s">
        <v>571</v>
      </c>
      <c r="C96">
        <f t="shared" si="19"/>
        <v>16</v>
      </c>
      <c r="D96">
        <f t="shared" si="20"/>
        <v>9</v>
      </c>
      <c r="E96">
        <f t="shared" si="21"/>
        <v>32</v>
      </c>
      <c r="F96">
        <f t="shared" si="22"/>
        <v>8</v>
      </c>
      <c r="G96">
        <f t="shared" si="23"/>
        <v>48</v>
      </c>
      <c r="H96">
        <f t="shared" si="24"/>
        <v>8</v>
      </c>
      <c r="I96">
        <f t="shared" si="25"/>
        <v>64</v>
      </c>
      <c r="J96">
        <f t="shared" si="26"/>
        <v>8</v>
      </c>
      <c r="K96" s="3" t="str">
        <f t="shared" si="27"/>
        <v>0.0276667</v>
      </c>
      <c r="L96" s="2" t="str">
        <f t="shared" si="28"/>
        <v>0.179667</v>
      </c>
      <c r="M96" s="2" t="str">
        <f t="shared" si="29"/>
        <v>0.443333</v>
      </c>
      <c r="N96" s="2" t="str">
        <f t="shared" si="30"/>
        <v>0.349333</v>
      </c>
      <c r="O96" s="4">
        <f t="shared" si="31"/>
        <v>2.7666699999999999E-2</v>
      </c>
      <c r="P96" s="4">
        <f t="shared" si="32"/>
        <v>0.17966699999999999</v>
      </c>
      <c r="Q96" s="4">
        <f t="shared" si="33"/>
        <v>0.44333299999999998</v>
      </c>
      <c r="R96" s="4">
        <f t="shared" si="34"/>
        <v>0.349333</v>
      </c>
      <c r="S96" s="4">
        <f t="shared" si="35"/>
        <v>0.97233329999999996</v>
      </c>
    </row>
    <row r="97" spans="1:19">
      <c r="A97">
        <v>96</v>
      </c>
      <c r="B97" t="s">
        <v>572</v>
      </c>
      <c r="C97">
        <f t="shared" si="19"/>
        <v>16</v>
      </c>
      <c r="D97">
        <f t="shared" si="20"/>
        <v>9</v>
      </c>
      <c r="E97">
        <f t="shared" si="21"/>
        <v>32</v>
      </c>
      <c r="F97">
        <f t="shared" si="22"/>
        <v>8</v>
      </c>
      <c r="G97">
        <f t="shared" si="23"/>
        <v>48</v>
      </c>
      <c r="H97">
        <f t="shared" si="24"/>
        <v>8</v>
      </c>
      <c r="I97">
        <f t="shared" si="25"/>
        <v>64</v>
      </c>
      <c r="J97">
        <f t="shared" si="26"/>
        <v>5</v>
      </c>
      <c r="K97" s="3" t="str">
        <f t="shared" si="27"/>
        <v>0.0313333</v>
      </c>
      <c r="L97" s="2" t="str">
        <f t="shared" si="28"/>
        <v>0.182333</v>
      </c>
      <c r="M97" s="2" t="str">
        <f t="shared" si="29"/>
        <v>0.445333</v>
      </c>
      <c r="N97" s="2" t="str">
        <f t="shared" si="30"/>
        <v>0.341</v>
      </c>
      <c r="O97" s="4">
        <f t="shared" si="31"/>
        <v>3.1333300000000001E-2</v>
      </c>
      <c r="P97" s="4">
        <f t="shared" si="32"/>
        <v>0.182333</v>
      </c>
      <c r="Q97" s="4">
        <f t="shared" si="33"/>
        <v>0.44533299999999998</v>
      </c>
      <c r="R97" s="4">
        <f t="shared" si="34"/>
        <v>0.34100000000000003</v>
      </c>
      <c r="S97" s="4">
        <f t="shared" si="35"/>
        <v>0.96866669999999999</v>
      </c>
    </row>
    <row r="98" spans="1:19">
      <c r="A98">
        <v>97</v>
      </c>
      <c r="B98" t="s">
        <v>573</v>
      </c>
      <c r="C98">
        <f t="shared" si="19"/>
        <v>16</v>
      </c>
      <c r="D98">
        <f t="shared" si="20"/>
        <v>9</v>
      </c>
      <c r="E98">
        <f t="shared" si="21"/>
        <v>32</v>
      </c>
      <c r="F98">
        <f t="shared" si="22"/>
        <v>5</v>
      </c>
      <c r="G98">
        <f t="shared" si="23"/>
        <v>45</v>
      </c>
      <c r="H98">
        <f t="shared" si="24"/>
        <v>8</v>
      </c>
      <c r="I98">
        <f t="shared" si="25"/>
        <v>61</v>
      </c>
      <c r="J98">
        <f t="shared" si="26"/>
        <v>8</v>
      </c>
      <c r="K98" s="3" t="str">
        <f t="shared" si="27"/>
        <v>0.0236667</v>
      </c>
      <c r="L98" s="2" t="str">
        <f t="shared" si="28"/>
        <v>0.196</v>
      </c>
      <c r="M98" s="2" t="str">
        <f t="shared" si="29"/>
        <v>0.450667</v>
      </c>
      <c r="N98" s="2" t="str">
        <f t="shared" si="30"/>
        <v>0.329667</v>
      </c>
      <c r="O98" s="4">
        <f t="shared" si="31"/>
        <v>2.3666699999999999E-2</v>
      </c>
      <c r="P98" s="4">
        <f t="shared" si="32"/>
        <v>0.19600000000000001</v>
      </c>
      <c r="Q98" s="4">
        <f t="shared" si="33"/>
        <v>0.45066699999999998</v>
      </c>
      <c r="R98" s="4">
        <f t="shared" si="34"/>
        <v>0.32966699999999999</v>
      </c>
      <c r="S98" s="4">
        <f t="shared" si="35"/>
        <v>0.97633329999999996</v>
      </c>
    </row>
    <row r="99" spans="1:19">
      <c r="A99">
        <v>98</v>
      </c>
      <c r="B99" t="s">
        <v>574</v>
      </c>
      <c r="C99">
        <f t="shared" si="19"/>
        <v>16</v>
      </c>
      <c r="D99">
        <f t="shared" si="20"/>
        <v>5</v>
      </c>
      <c r="E99">
        <f t="shared" si="21"/>
        <v>28</v>
      </c>
      <c r="F99">
        <f t="shared" si="22"/>
        <v>8</v>
      </c>
      <c r="G99">
        <f t="shared" si="23"/>
        <v>44</v>
      </c>
      <c r="H99">
        <f t="shared" si="24"/>
        <v>5</v>
      </c>
      <c r="I99">
        <f t="shared" si="25"/>
        <v>57</v>
      </c>
      <c r="J99">
        <f t="shared" si="26"/>
        <v>8</v>
      </c>
      <c r="K99" s="3" t="str">
        <f t="shared" si="27"/>
        <v>0.024</v>
      </c>
      <c r="L99" s="2" t="str">
        <f t="shared" si="28"/>
        <v>0.195333</v>
      </c>
      <c r="M99" s="2" t="str">
        <f t="shared" si="29"/>
        <v>0.437</v>
      </c>
      <c r="N99" s="2" t="str">
        <f t="shared" si="30"/>
        <v>0.343667</v>
      </c>
      <c r="O99" s="4">
        <f t="shared" si="31"/>
        <v>2.4E-2</v>
      </c>
      <c r="P99" s="4">
        <f t="shared" si="32"/>
        <v>0.19533300000000001</v>
      </c>
      <c r="Q99" s="4">
        <f t="shared" si="33"/>
        <v>0.437</v>
      </c>
      <c r="R99" s="4">
        <f t="shared" si="34"/>
        <v>0.343667</v>
      </c>
      <c r="S99" s="4">
        <f t="shared" si="35"/>
        <v>0.97599999999999998</v>
      </c>
    </row>
    <row r="100" spans="1:19">
      <c r="A100">
        <v>99</v>
      </c>
      <c r="B100" t="s">
        <v>575</v>
      </c>
      <c r="C100">
        <f t="shared" si="19"/>
        <v>16</v>
      </c>
      <c r="D100">
        <f t="shared" si="20"/>
        <v>5</v>
      </c>
      <c r="E100">
        <f t="shared" si="21"/>
        <v>28</v>
      </c>
      <c r="F100">
        <f t="shared" si="22"/>
        <v>5</v>
      </c>
      <c r="G100">
        <f t="shared" si="23"/>
        <v>41</v>
      </c>
      <c r="H100">
        <f t="shared" si="24"/>
        <v>8</v>
      </c>
      <c r="I100">
        <f t="shared" si="25"/>
        <v>57</v>
      </c>
      <c r="J100">
        <f t="shared" si="26"/>
        <v>8</v>
      </c>
      <c r="K100" s="3" t="str">
        <f t="shared" si="27"/>
        <v>0.028</v>
      </c>
      <c r="L100" s="2" t="str">
        <f t="shared" si="28"/>
        <v>0.198</v>
      </c>
      <c r="M100" s="2" t="str">
        <f t="shared" si="29"/>
        <v>0.433333</v>
      </c>
      <c r="N100" s="2" t="str">
        <f t="shared" si="30"/>
        <v>0.340667</v>
      </c>
      <c r="O100" s="4">
        <f t="shared" si="31"/>
        <v>2.8000000000000001E-2</v>
      </c>
      <c r="P100" s="4">
        <f t="shared" si="32"/>
        <v>0.19800000000000001</v>
      </c>
      <c r="Q100" s="4">
        <f t="shared" si="33"/>
        <v>0.43333300000000002</v>
      </c>
      <c r="R100" s="4">
        <f t="shared" si="34"/>
        <v>0.340667</v>
      </c>
      <c r="S100" s="4">
        <f t="shared" si="35"/>
        <v>0.97199999999999998</v>
      </c>
    </row>
    <row r="101" spans="1:19">
      <c r="A101">
        <v>100</v>
      </c>
      <c r="B101" t="s">
        <v>576</v>
      </c>
      <c r="C101">
        <f t="shared" si="19"/>
        <v>17</v>
      </c>
      <c r="D101">
        <f t="shared" si="20"/>
        <v>5</v>
      </c>
      <c r="E101">
        <f t="shared" si="21"/>
        <v>29</v>
      </c>
      <c r="F101">
        <f t="shared" si="22"/>
        <v>3</v>
      </c>
      <c r="G101">
        <f t="shared" si="23"/>
        <v>40</v>
      </c>
      <c r="H101">
        <f t="shared" si="24"/>
        <v>8</v>
      </c>
      <c r="I101">
        <f t="shared" si="25"/>
        <v>56</v>
      </c>
      <c r="J101">
        <f t="shared" si="26"/>
        <v>8</v>
      </c>
      <c r="K101" s="3" t="str">
        <f t="shared" si="27"/>
        <v>0.026</v>
      </c>
      <c r="L101" s="2" t="str">
        <f t="shared" si="28"/>
        <v>0.2</v>
      </c>
      <c r="M101" s="2" t="str">
        <f t="shared" si="29"/>
        <v>0.449667</v>
      </c>
      <c r="N101" s="2" t="str">
        <f t="shared" si="30"/>
        <v>0.324333</v>
      </c>
      <c r="O101" s="4">
        <f t="shared" si="31"/>
        <v>2.5999999999999999E-2</v>
      </c>
      <c r="P101" s="4">
        <f t="shared" si="32"/>
        <v>0.2</v>
      </c>
      <c r="Q101" s="4">
        <f t="shared" si="33"/>
        <v>0.44966699999999998</v>
      </c>
      <c r="R101" s="4">
        <f t="shared" si="34"/>
        <v>0.32433299999999998</v>
      </c>
      <c r="S101" s="4">
        <f t="shared" si="35"/>
        <v>0.97399999999999998</v>
      </c>
    </row>
    <row r="102" spans="1:19">
      <c r="A102">
        <v>101</v>
      </c>
      <c r="B102" t="s">
        <v>577</v>
      </c>
      <c r="C102">
        <f t="shared" si="19"/>
        <v>17</v>
      </c>
      <c r="D102">
        <f t="shared" si="20"/>
        <v>9</v>
      </c>
      <c r="E102">
        <f t="shared" si="21"/>
        <v>33</v>
      </c>
      <c r="F102">
        <f t="shared" si="22"/>
        <v>8</v>
      </c>
      <c r="G102">
        <f t="shared" si="23"/>
        <v>49</v>
      </c>
      <c r="H102">
        <f t="shared" si="24"/>
        <v>8</v>
      </c>
      <c r="I102">
        <f t="shared" si="25"/>
        <v>65</v>
      </c>
      <c r="J102">
        <f t="shared" si="26"/>
        <v>8</v>
      </c>
      <c r="K102" s="3" t="str">
        <f t="shared" si="27"/>
        <v>0.0276667</v>
      </c>
      <c r="L102" s="2" t="str">
        <f t="shared" si="28"/>
        <v>0.207667</v>
      </c>
      <c r="M102" s="2" t="str">
        <f t="shared" si="29"/>
        <v>0.448333</v>
      </c>
      <c r="N102" s="2" t="str">
        <f t="shared" si="30"/>
        <v>0.316333</v>
      </c>
      <c r="O102" s="4">
        <f t="shared" si="31"/>
        <v>2.7666699999999999E-2</v>
      </c>
      <c r="P102" s="4">
        <f t="shared" si="32"/>
        <v>0.20766699999999999</v>
      </c>
      <c r="Q102" s="4">
        <f t="shared" si="33"/>
        <v>0.44833299999999998</v>
      </c>
      <c r="R102" s="4">
        <f t="shared" si="34"/>
        <v>0.31633299999999998</v>
      </c>
      <c r="S102" s="4">
        <f t="shared" si="35"/>
        <v>0.97233329999999996</v>
      </c>
    </row>
    <row r="103" spans="1:19">
      <c r="A103">
        <v>102</v>
      </c>
      <c r="B103" t="s">
        <v>578</v>
      </c>
      <c r="C103">
        <f t="shared" si="19"/>
        <v>17</v>
      </c>
      <c r="D103">
        <f t="shared" si="20"/>
        <v>9</v>
      </c>
      <c r="E103">
        <f t="shared" si="21"/>
        <v>33</v>
      </c>
      <c r="F103">
        <f t="shared" si="22"/>
        <v>8</v>
      </c>
      <c r="G103">
        <f t="shared" si="23"/>
        <v>49</v>
      </c>
      <c r="H103">
        <f t="shared" si="24"/>
        <v>8</v>
      </c>
      <c r="I103">
        <f t="shared" si="25"/>
        <v>65</v>
      </c>
      <c r="J103">
        <f t="shared" si="26"/>
        <v>8</v>
      </c>
      <c r="K103" s="3" t="str">
        <f t="shared" si="27"/>
        <v>0.0303333</v>
      </c>
      <c r="L103" s="2" t="str">
        <f t="shared" si="28"/>
        <v>0.200333</v>
      </c>
      <c r="M103" s="2" t="str">
        <f t="shared" si="29"/>
        <v>0.448667</v>
      </c>
      <c r="N103" s="2" t="str">
        <f t="shared" si="30"/>
        <v>0.320667</v>
      </c>
      <c r="O103" s="4">
        <f t="shared" si="31"/>
        <v>3.0333300000000001E-2</v>
      </c>
      <c r="P103" s="4">
        <f t="shared" si="32"/>
        <v>0.20033300000000001</v>
      </c>
      <c r="Q103" s="4">
        <f t="shared" si="33"/>
        <v>0.44866699999999998</v>
      </c>
      <c r="R103" s="4">
        <f t="shared" si="34"/>
        <v>0.32066699999999998</v>
      </c>
      <c r="S103" s="4">
        <f t="shared" si="35"/>
        <v>0.96966669999999999</v>
      </c>
    </row>
    <row r="104" spans="1:19">
      <c r="A104">
        <v>103</v>
      </c>
      <c r="B104" t="s">
        <v>579</v>
      </c>
      <c r="C104">
        <f t="shared" si="19"/>
        <v>17</v>
      </c>
      <c r="D104">
        <f t="shared" si="20"/>
        <v>9</v>
      </c>
      <c r="E104">
        <f t="shared" si="21"/>
        <v>33</v>
      </c>
      <c r="F104">
        <f t="shared" si="22"/>
        <v>8</v>
      </c>
      <c r="G104">
        <f t="shared" si="23"/>
        <v>49</v>
      </c>
      <c r="H104">
        <f t="shared" si="24"/>
        <v>5</v>
      </c>
      <c r="I104">
        <f t="shared" si="25"/>
        <v>62</v>
      </c>
      <c r="J104">
        <f t="shared" si="26"/>
        <v>8</v>
      </c>
      <c r="K104" s="3" t="str">
        <f t="shared" si="27"/>
        <v>0.0333333</v>
      </c>
      <c r="L104" s="2" t="str">
        <f t="shared" si="28"/>
        <v>0.200333</v>
      </c>
      <c r="M104" s="2" t="str">
        <f t="shared" si="29"/>
        <v>0.447</v>
      </c>
      <c r="N104" s="2" t="str">
        <f t="shared" si="30"/>
        <v>0.319333</v>
      </c>
      <c r="O104" s="4">
        <f t="shared" si="31"/>
        <v>3.3333300000000003E-2</v>
      </c>
      <c r="P104" s="4">
        <f t="shared" si="32"/>
        <v>0.20033300000000001</v>
      </c>
      <c r="Q104" s="4">
        <f t="shared" si="33"/>
        <v>0.44700000000000001</v>
      </c>
      <c r="R104" s="4">
        <f t="shared" si="34"/>
        <v>0.31933299999999998</v>
      </c>
      <c r="S104" s="4">
        <f t="shared" si="35"/>
        <v>0.96666669999999999</v>
      </c>
    </row>
    <row r="105" spans="1:19">
      <c r="A105">
        <v>104</v>
      </c>
      <c r="B105" t="s">
        <v>580</v>
      </c>
      <c r="C105">
        <f t="shared" si="19"/>
        <v>17</v>
      </c>
      <c r="D105">
        <f t="shared" si="20"/>
        <v>9</v>
      </c>
      <c r="E105">
        <f t="shared" si="21"/>
        <v>33</v>
      </c>
      <c r="F105">
        <f t="shared" si="22"/>
        <v>8</v>
      </c>
      <c r="G105">
        <f t="shared" si="23"/>
        <v>49</v>
      </c>
      <c r="H105">
        <f t="shared" si="24"/>
        <v>8</v>
      </c>
      <c r="I105">
        <f t="shared" si="25"/>
        <v>65</v>
      </c>
      <c r="J105">
        <f t="shared" si="26"/>
        <v>8</v>
      </c>
      <c r="K105" s="3" t="str">
        <f t="shared" si="27"/>
        <v>0.0296667</v>
      </c>
      <c r="L105" s="2" t="str">
        <f t="shared" si="28"/>
        <v>0.193333</v>
      </c>
      <c r="M105" s="2" t="str">
        <f t="shared" si="29"/>
        <v>0.453333</v>
      </c>
      <c r="N105" s="2" t="str">
        <f t="shared" si="30"/>
        <v>0.323667</v>
      </c>
      <c r="O105" s="4">
        <f t="shared" si="31"/>
        <v>2.9666700000000001E-2</v>
      </c>
      <c r="P105" s="4">
        <f t="shared" si="32"/>
        <v>0.193333</v>
      </c>
      <c r="Q105" s="4">
        <f t="shared" si="33"/>
        <v>0.45333299999999999</v>
      </c>
      <c r="R105" s="4">
        <f t="shared" si="34"/>
        <v>0.32366699999999998</v>
      </c>
      <c r="S105" s="4">
        <f t="shared" si="35"/>
        <v>0.97033329999999995</v>
      </c>
    </row>
    <row r="106" spans="1:19">
      <c r="A106">
        <v>105</v>
      </c>
      <c r="B106" t="s">
        <v>581</v>
      </c>
      <c r="C106">
        <f t="shared" si="19"/>
        <v>17</v>
      </c>
      <c r="D106">
        <f t="shared" si="20"/>
        <v>9</v>
      </c>
      <c r="E106">
        <f t="shared" si="21"/>
        <v>33</v>
      </c>
      <c r="F106">
        <f t="shared" si="22"/>
        <v>5</v>
      </c>
      <c r="G106">
        <f t="shared" si="23"/>
        <v>46</v>
      </c>
      <c r="H106">
        <f t="shared" si="24"/>
        <v>8</v>
      </c>
      <c r="I106">
        <f t="shared" si="25"/>
        <v>62</v>
      </c>
      <c r="J106">
        <f t="shared" si="26"/>
        <v>8</v>
      </c>
      <c r="K106" s="3" t="str">
        <f t="shared" si="27"/>
        <v>0.0323333</v>
      </c>
      <c r="L106" s="2" t="str">
        <f t="shared" si="28"/>
        <v>0.213</v>
      </c>
      <c r="M106" s="2" t="str">
        <f t="shared" si="29"/>
        <v>0.431333</v>
      </c>
      <c r="N106" s="2" t="str">
        <f t="shared" si="30"/>
        <v>0.323333</v>
      </c>
      <c r="O106" s="4">
        <f t="shared" si="31"/>
        <v>3.2333300000000002E-2</v>
      </c>
      <c r="P106" s="4">
        <f t="shared" si="32"/>
        <v>0.21299999999999999</v>
      </c>
      <c r="Q106" s="4">
        <f t="shared" si="33"/>
        <v>0.43133300000000002</v>
      </c>
      <c r="R106" s="4">
        <f t="shared" si="34"/>
        <v>0.32333299999999998</v>
      </c>
      <c r="S106" s="4">
        <f t="shared" si="35"/>
        <v>0.96766669999999999</v>
      </c>
    </row>
    <row r="107" spans="1:19">
      <c r="A107">
        <v>106</v>
      </c>
      <c r="B107" t="s">
        <v>582</v>
      </c>
      <c r="C107">
        <f t="shared" si="19"/>
        <v>17</v>
      </c>
      <c r="D107">
        <f t="shared" si="20"/>
        <v>5</v>
      </c>
      <c r="E107">
        <f t="shared" si="21"/>
        <v>29</v>
      </c>
      <c r="F107">
        <f t="shared" si="22"/>
        <v>8</v>
      </c>
      <c r="G107">
        <f t="shared" si="23"/>
        <v>45</v>
      </c>
      <c r="H107">
        <f t="shared" si="24"/>
        <v>8</v>
      </c>
      <c r="I107">
        <f t="shared" si="25"/>
        <v>61</v>
      </c>
      <c r="J107">
        <f t="shared" si="26"/>
        <v>8</v>
      </c>
      <c r="K107" s="3" t="str">
        <f t="shared" si="27"/>
        <v>0.029</v>
      </c>
      <c r="L107" s="2" t="str">
        <f t="shared" si="28"/>
        <v>0.208667</v>
      </c>
      <c r="M107" s="2" t="str">
        <f t="shared" si="29"/>
        <v>0.431667</v>
      </c>
      <c r="N107" s="2" t="str">
        <f t="shared" si="30"/>
        <v>0.330667</v>
      </c>
      <c r="O107" s="4">
        <f t="shared" si="31"/>
        <v>2.9000000000000001E-2</v>
      </c>
      <c r="P107" s="4">
        <f t="shared" si="32"/>
        <v>0.20866699999999999</v>
      </c>
      <c r="Q107" s="4">
        <f t="shared" si="33"/>
        <v>0.43166700000000002</v>
      </c>
      <c r="R107" s="4">
        <f t="shared" si="34"/>
        <v>0.33066699999999999</v>
      </c>
      <c r="S107" s="4">
        <f t="shared" si="35"/>
        <v>0.97099999999999997</v>
      </c>
    </row>
    <row r="108" spans="1:19">
      <c r="A108">
        <v>107</v>
      </c>
      <c r="B108" t="s">
        <v>583</v>
      </c>
      <c r="C108">
        <f t="shared" si="19"/>
        <v>17</v>
      </c>
      <c r="D108">
        <f t="shared" si="20"/>
        <v>9</v>
      </c>
      <c r="E108">
        <f t="shared" si="21"/>
        <v>33</v>
      </c>
      <c r="F108">
        <f t="shared" si="22"/>
        <v>8</v>
      </c>
      <c r="G108">
        <f t="shared" si="23"/>
        <v>49</v>
      </c>
      <c r="H108">
        <f t="shared" si="24"/>
        <v>8</v>
      </c>
      <c r="I108">
        <f t="shared" si="25"/>
        <v>65</v>
      </c>
      <c r="J108">
        <f t="shared" si="26"/>
        <v>8</v>
      </c>
      <c r="K108" s="3" t="str">
        <f t="shared" si="27"/>
        <v>0.0383333</v>
      </c>
      <c r="L108" s="2" t="str">
        <f t="shared" si="28"/>
        <v>0.200667</v>
      </c>
      <c r="M108" s="2" t="str">
        <f t="shared" si="29"/>
        <v>0.438333</v>
      </c>
      <c r="N108" s="2" t="str">
        <f t="shared" si="30"/>
        <v>0.322667</v>
      </c>
      <c r="O108" s="4">
        <f t="shared" si="31"/>
        <v>3.8333300000000001E-2</v>
      </c>
      <c r="P108" s="4">
        <f t="shared" si="32"/>
        <v>0.20066700000000001</v>
      </c>
      <c r="Q108" s="4">
        <f t="shared" si="33"/>
        <v>0.43833299999999997</v>
      </c>
      <c r="R108" s="4">
        <f t="shared" si="34"/>
        <v>0.32266699999999998</v>
      </c>
      <c r="S108" s="4">
        <f t="shared" si="35"/>
        <v>0.96166669999999999</v>
      </c>
    </row>
    <row r="109" spans="1:19">
      <c r="A109">
        <v>108</v>
      </c>
      <c r="B109" t="s">
        <v>584</v>
      </c>
      <c r="C109">
        <f t="shared" si="19"/>
        <v>17</v>
      </c>
      <c r="D109">
        <f t="shared" si="20"/>
        <v>9</v>
      </c>
      <c r="E109">
        <f t="shared" si="21"/>
        <v>33</v>
      </c>
      <c r="F109">
        <f t="shared" si="22"/>
        <v>5</v>
      </c>
      <c r="G109">
        <f t="shared" si="23"/>
        <v>46</v>
      </c>
      <c r="H109">
        <f t="shared" si="24"/>
        <v>5</v>
      </c>
      <c r="I109">
        <f t="shared" si="25"/>
        <v>59</v>
      </c>
      <c r="J109">
        <f t="shared" si="26"/>
        <v>8</v>
      </c>
      <c r="K109" s="3" t="str">
        <f t="shared" si="27"/>
        <v>0.0273333</v>
      </c>
      <c r="L109" s="2" t="str">
        <f t="shared" si="28"/>
        <v>0.209</v>
      </c>
      <c r="M109" s="2" t="str">
        <f t="shared" si="29"/>
        <v>0.432</v>
      </c>
      <c r="N109" s="2" t="str">
        <f t="shared" si="30"/>
        <v>0.331667</v>
      </c>
      <c r="O109" s="4">
        <f t="shared" si="31"/>
        <v>2.7333300000000001E-2</v>
      </c>
      <c r="P109" s="4">
        <f t="shared" si="32"/>
        <v>0.20899999999999999</v>
      </c>
      <c r="Q109" s="4">
        <f t="shared" si="33"/>
        <v>0.432</v>
      </c>
      <c r="R109" s="4">
        <f t="shared" si="34"/>
        <v>0.33166699999999999</v>
      </c>
      <c r="S109" s="4">
        <f t="shared" si="35"/>
        <v>0.9726667</v>
      </c>
    </row>
    <row r="110" spans="1:19">
      <c r="A110">
        <v>109</v>
      </c>
      <c r="B110" t="s">
        <v>585</v>
      </c>
      <c r="C110">
        <f t="shared" si="19"/>
        <v>17</v>
      </c>
      <c r="D110">
        <f t="shared" si="20"/>
        <v>9</v>
      </c>
      <c r="E110">
        <f t="shared" si="21"/>
        <v>33</v>
      </c>
      <c r="F110">
        <f t="shared" si="22"/>
        <v>8</v>
      </c>
      <c r="G110">
        <f t="shared" si="23"/>
        <v>49</v>
      </c>
      <c r="H110">
        <f t="shared" si="24"/>
        <v>8</v>
      </c>
      <c r="I110">
        <f t="shared" si="25"/>
        <v>65</v>
      </c>
      <c r="J110">
        <f t="shared" si="26"/>
        <v>8</v>
      </c>
      <c r="K110" s="3" t="str">
        <f t="shared" si="27"/>
        <v>0.0316667</v>
      </c>
      <c r="L110" s="2" t="str">
        <f t="shared" si="28"/>
        <v>0.199333</v>
      </c>
      <c r="M110" s="2" t="str">
        <f t="shared" si="29"/>
        <v>0.451333</v>
      </c>
      <c r="N110" s="2" t="str">
        <f t="shared" si="30"/>
        <v>0.317667</v>
      </c>
      <c r="O110" s="4">
        <f t="shared" si="31"/>
        <v>3.1666699999999999E-2</v>
      </c>
      <c r="P110" s="4">
        <f t="shared" si="32"/>
        <v>0.19933300000000001</v>
      </c>
      <c r="Q110" s="4">
        <f t="shared" si="33"/>
        <v>0.45133299999999998</v>
      </c>
      <c r="R110" s="4">
        <f t="shared" si="34"/>
        <v>0.31766699999999998</v>
      </c>
      <c r="S110" s="4">
        <f t="shared" si="35"/>
        <v>0.96833329999999995</v>
      </c>
    </row>
    <row r="111" spans="1:19">
      <c r="A111">
        <v>110</v>
      </c>
      <c r="B111" t="s">
        <v>586</v>
      </c>
      <c r="C111">
        <f t="shared" si="19"/>
        <v>17</v>
      </c>
      <c r="D111">
        <f t="shared" si="20"/>
        <v>9</v>
      </c>
      <c r="E111">
        <f t="shared" si="21"/>
        <v>33</v>
      </c>
      <c r="F111">
        <f t="shared" si="22"/>
        <v>5</v>
      </c>
      <c r="G111">
        <f t="shared" si="23"/>
        <v>46</v>
      </c>
      <c r="H111">
        <f t="shared" si="24"/>
        <v>8</v>
      </c>
      <c r="I111">
        <f t="shared" si="25"/>
        <v>62</v>
      </c>
      <c r="J111">
        <f t="shared" si="26"/>
        <v>8</v>
      </c>
      <c r="K111" s="3" t="str">
        <f t="shared" si="27"/>
        <v>0.0266667</v>
      </c>
      <c r="L111" s="2" t="str">
        <f t="shared" si="28"/>
        <v>0.207</v>
      </c>
      <c r="M111" s="2" t="str">
        <f t="shared" si="29"/>
        <v>0.442667</v>
      </c>
      <c r="N111" s="2" t="str">
        <f t="shared" si="30"/>
        <v>0.323667</v>
      </c>
      <c r="O111" s="4">
        <f t="shared" si="31"/>
        <v>2.6666700000000002E-2</v>
      </c>
      <c r="P111" s="4">
        <f t="shared" si="32"/>
        <v>0.20699999999999999</v>
      </c>
      <c r="Q111" s="4">
        <f t="shared" si="33"/>
        <v>0.44266699999999998</v>
      </c>
      <c r="R111" s="4">
        <f t="shared" si="34"/>
        <v>0.32366699999999998</v>
      </c>
      <c r="S111" s="4">
        <f t="shared" si="35"/>
        <v>0.97333329999999996</v>
      </c>
    </row>
    <row r="112" spans="1:19">
      <c r="A112">
        <v>111</v>
      </c>
      <c r="B112" t="s">
        <v>587</v>
      </c>
      <c r="C112">
        <f t="shared" si="19"/>
        <v>17</v>
      </c>
      <c r="D112">
        <f t="shared" si="20"/>
        <v>9</v>
      </c>
      <c r="E112">
        <f t="shared" si="21"/>
        <v>33</v>
      </c>
      <c r="F112">
        <f t="shared" si="22"/>
        <v>5</v>
      </c>
      <c r="G112">
        <f t="shared" si="23"/>
        <v>46</v>
      </c>
      <c r="H112">
        <f t="shared" si="24"/>
        <v>8</v>
      </c>
      <c r="I112">
        <f t="shared" si="25"/>
        <v>62</v>
      </c>
      <c r="J112">
        <f t="shared" si="26"/>
        <v>5</v>
      </c>
      <c r="K112" s="3" t="str">
        <f t="shared" si="27"/>
        <v>0.0306667</v>
      </c>
      <c r="L112" s="2" t="str">
        <f t="shared" si="28"/>
        <v>0.197</v>
      </c>
      <c r="M112" s="2" t="str">
        <f t="shared" si="29"/>
        <v>0.448333</v>
      </c>
      <c r="N112" s="2" t="str">
        <f t="shared" si="30"/>
        <v>0.324</v>
      </c>
      <c r="O112" s="4">
        <f t="shared" si="31"/>
        <v>3.0666700000000002E-2</v>
      </c>
      <c r="P112" s="4">
        <f t="shared" si="32"/>
        <v>0.19700000000000001</v>
      </c>
      <c r="Q112" s="4">
        <f t="shared" si="33"/>
        <v>0.44833299999999998</v>
      </c>
      <c r="R112" s="4">
        <f t="shared" si="34"/>
        <v>0.32400000000000001</v>
      </c>
      <c r="S112" s="4">
        <f t="shared" si="35"/>
        <v>0.96933329999999995</v>
      </c>
    </row>
    <row r="113" spans="1:19">
      <c r="A113">
        <v>112</v>
      </c>
      <c r="B113" t="s">
        <v>588</v>
      </c>
      <c r="C113">
        <f t="shared" si="19"/>
        <v>17</v>
      </c>
      <c r="D113">
        <f t="shared" si="20"/>
        <v>9</v>
      </c>
      <c r="E113">
        <f t="shared" si="21"/>
        <v>33</v>
      </c>
      <c r="F113">
        <f t="shared" si="22"/>
        <v>8</v>
      </c>
      <c r="G113">
        <f t="shared" si="23"/>
        <v>49</v>
      </c>
      <c r="H113">
        <f t="shared" si="24"/>
        <v>8</v>
      </c>
      <c r="I113">
        <f t="shared" si="25"/>
        <v>65</v>
      </c>
      <c r="J113">
        <f t="shared" si="26"/>
        <v>8</v>
      </c>
      <c r="K113" s="3" t="str">
        <f t="shared" si="27"/>
        <v>0.0303333</v>
      </c>
      <c r="L113" s="2" t="str">
        <f t="shared" si="28"/>
        <v>0.201667</v>
      </c>
      <c r="M113" s="2" t="str">
        <f t="shared" si="29"/>
        <v>0.447667</v>
      </c>
      <c r="N113" s="2" t="str">
        <f t="shared" si="30"/>
        <v>0.320333</v>
      </c>
      <c r="O113" s="4">
        <f t="shared" si="31"/>
        <v>3.0333300000000001E-2</v>
      </c>
      <c r="P113" s="4">
        <f t="shared" si="32"/>
        <v>0.20166700000000001</v>
      </c>
      <c r="Q113" s="4">
        <f t="shared" si="33"/>
        <v>0.44766699999999998</v>
      </c>
      <c r="R113" s="4">
        <f t="shared" si="34"/>
        <v>0.32033299999999998</v>
      </c>
      <c r="S113" s="4">
        <f t="shared" si="35"/>
        <v>0.96966669999999999</v>
      </c>
    </row>
    <row r="114" spans="1:19">
      <c r="A114">
        <v>113</v>
      </c>
      <c r="B114" t="s">
        <v>589</v>
      </c>
      <c r="C114">
        <f t="shared" si="19"/>
        <v>17</v>
      </c>
      <c r="D114">
        <f t="shared" si="20"/>
        <v>4</v>
      </c>
      <c r="E114">
        <f t="shared" si="21"/>
        <v>28</v>
      </c>
      <c r="F114">
        <f t="shared" si="22"/>
        <v>5</v>
      </c>
      <c r="G114">
        <f t="shared" si="23"/>
        <v>41</v>
      </c>
      <c r="H114">
        <f t="shared" si="24"/>
        <v>8</v>
      </c>
      <c r="I114">
        <f t="shared" si="25"/>
        <v>57</v>
      </c>
      <c r="J114">
        <f t="shared" si="26"/>
        <v>8</v>
      </c>
      <c r="K114" s="3" t="str">
        <f t="shared" si="27"/>
        <v>0.03</v>
      </c>
      <c r="L114" s="2" t="str">
        <f t="shared" si="28"/>
        <v>0.207</v>
      </c>
      <c r="M114" s="2" t="str">
        <f t="shared" si="29"/>
        <v>0.431333</v>
      </c>
      <c r="N114" s="2" t="str">
        <f t="shared" si="30"/>
        <v>0.331667</v>
      </c>
      <c r="O114" s="4">
        <f t="shared" si="31"/>
        <v>0.03</v>
      </c>
      <c r="P114" s="4">
        <f t="shared" si="32"/>
        <v>0.20699999999999999</v>
      </c>
      <c r="Q114" s="4">
        <f t="shared" si="33"/>
        <v>0.43133300000000002</v>
      </c>
      <c r="R114" s="4">
        <f t="shared" si="34"/>
        <v>0.33166699999999999</v>
      </c>
      <c r="S114" s="4">
        <f t="shared" si="35"/>
        <v>0.97</v>
      </c>
    </row>
    <row r="115" spans="1:19">
      <c r="A115">
        <v>114</v>
      </c>
      <c r="B115" t="s">
        <v>590</v>
      </c>
      <c r="C115">
        <f t="shared" si="19"/>
        <v>17</v>
      </c>
      <c r="D115">
        <f t="shared" si="20"/>
        <v>4</v>
      </c>
      <c r="E115">
        <f t="shared" si="21"/>
        <v>28</v>
      </c>
      <c r="F115">
        <f t="shared" si="22"/>
        <v>8</v>
      </c>
      <c r="G115">
        <f t="shared" si="23"/>
        <v>44</v>
      </c>
      <c r="H115">
        <f t="shared" si="24"/>
        <v>8</v>
      </c>
      <c r="I115">
        <f t="shared" si="25"/>
        <v>60</v>
      </c>
      <c r="J115">
        <f t="shared" si="26"/>
        <v>5</v>
      </c>
      <c r="K115" s="3" t="str">
        <f t="shared" si="27"/>
        <v>0.03</v>
      </c>
      <c r="L115" s="2" t="str">
        <f t="shared" si="28"/>
        <v>0.214333</v>
      </c>
      <c r="M115" s="2" t="str">
        <f t="shared" si="29"/>
        <v>0.433667</v>
      </c>
      <c r="N115" s="2" t="str">
        <f t="shared" si="30"/>
        <v>0.322</v>
      </c>
      <c r="O115" s="4">
        <f t="shared" si="31"/>
        <v>0.03</v>
      </c>
      <c r="P115" s="4">
        <f t="shared" si="32"/>
        <v>0.214333</v>
      </c>
      <c r="Q115" s="4">
        <f t="shared" si="33"/>
        <v>0.43366700000000002</v>
      </c>
      <c r="R115" s="4">
        <f t="shared" si="34"/>
        <v>0.32200000000000001</v>
      </c>
      <c r="S115" s="4">
        <f t="shared" si="35"/>
        <v>0.97</v>
      </c>
    </row>
    <row r="116" spans="1:19">
      <c r="A116">
        <v>115</v>
      </c>
      <c r="B116" t="s">
        <v>591</v>
      </c>
      <c r="C116">
        <f t="shared" si="19"/>
        <v>17</v>
      </c>
      <c r="D116">
        <f t="shared" si="20"/>
        <v>9</v>
      </c>
      <c r="E116">
        <f t="shared" si="21"/>
        <v>33</v>
      </c>
      <c r="F116">
        <f t="shared" si="22"/>
        <v>5</v>
      </c>
      <c r="G116">
        <f t="shared" si="23"/>
        <v>46</v>
      </c>
      <c r="H116">
        <f t="shared" si="24"/>
        <v>8</v>
      </c>
      <c r="I116">
        <f t="shared" si="25"/>
        <v>62</v>
      </c>
      <c r="J116">
        <f t="shared" si="26"/>
        <v>4</v>
      </c>
      <c r="K116" s="3" t="str">
        <f t="shared" si="27"/>
        <v>0.0323333</v>
      </c>
      <c r="L116" s="2" t="str">
        <f t="shared" si="28"/>
        <v>0.208</v>
      </c>
      <c r="M116" s="2" t="str">
        <f t="shared" si="29"/>
        <v>0.439667</v>
      </c>
      <c r="N116" s="2" t="str">
        <f t="shared" si="30"/>
        <v>0.32</v>
      </c>
      <c r="O116" s="4">
        <f t="shared" si="31"/>
        <v>3.2333300000000002E-2</v>
      </c>
      <c r="P116" s="4">
        <f t="shared" si="32"/>
        <v>0.20799999999999999</v>
      </c>
      <c r="Q116" s="4">
        <f t="shared" si="33"/>
        <v>0.43966699999999997</v>
      </c>
      <c r="R116" s="4">
        <f t="shared" si="34"/>
        <v>0.32</v>
      </c>
      <c r="S116" s="4">
        <f t="shared" si="35"/>
        <v>0.96766669999999999</v>
      </c>
    </row>
    <row r="117" spans="1:19">
      <c r="A117">
        <v>116</v>
      </c>
      <c r="B117" t="s">
        <v>592</v>
      </c>
      <c r="C117">
        <f t="shared" si="19"/>
        <v>17</v>
      </c>
      <c r="D117">
        <f t="shared" si="20"/>
        <v>9</v>
      </c>
      <c r="E117">
        <f t="shared" si="21"/>
        <v>33</v>
      </c>
      <c r="F117">
        <f t="shared" si="22"/>
        <v>5</v>
      </c>
      <c r="G117">
        <f t="shared" si="23"/>
        <v>46</v>
      </c>
      <c r="H117">
        <f t="shared" si="24"/>
        <v>8</v>
      </c>
      <c r="I117">
        <f t="shared" si="25"/>
        <v>62</v>
      </c>
      <c r="J117">
        <f t="shared" si="26"/>
        <v>8</v>
      </c>
      <c r="K117" s="3" t="str">
        <f t="shared" si="27"/>
        <v>0.0346667</v>
      </c>
      <c r="L117" s="2" t="str">
        <f t="shared" si="28"/>
        <v>0.223</v>
      </c>
      <c r="M117" s="2" t="str">
        <f t="shared" si="29"/>
        <v>0.439667</v>
      </c>
      <c r="N117" s="2" t="str">
        <f t="shared" si="30"/>
        <v>0.302667</v>
      </c>
      <c r="O117" s="4">
        <f t="shared" si="31"/>
        <v>3.4666700000000002E-2</v>
      </c>
      <c r="P117" s="4">
        <f t="shared" si="32"/>
        <v>0.223</v>
      </c>
      <c r="Q117" s="4">
        <f t="shared" si="33"/>
        <v>0.43966699999999997</v>
      </c>
      <c r="R117" s="4">
        <f t="shared" si="34"/>
        <v>0.30266700000000002</v>
      </c>
      <c r="S117" s="4">
        <f t="shared" si="35"/>
        <v>0.96533329999999995</v>
      </c>
    </row>
    <row r="118" spans="1:19">
      <c r="A118">
        <v>117</v>
      </c>
      <c r="B118" t="s">
        <v>593</v>
      </c>
      <c r="C118">
        <f t="shared" si="19"/>
        <v>17</v>
      </c>
      <c r="D118">
        <f t="shared" si="20"/>
        <v>5</v>
      </c>
      <c r="E118">
        <f t="shared" si="21"/>
        <v>29</v>
      </c>
      <c r="F118">
        <f t="shared" si="22"/>
        <v>8</v>
      </c>
      <c r="G118">
        <f t="shared" si="23"/>
        <v>45</v>
      </c>
      <c r="H118">
        <f t="shared" si="24"/>
        <v>5</v>
      </c>
      <c r="I118">
        <f t="shared" si="25"/>
        <v>58</v>
      </c>
      <c r="J118">
        <f t="shared" si="26"/>
        <v>8</v>
      </c>
      <c r="K118" s="3" t="str">
        <f t="shared" si="27"/>
        <v>0.031</v>
      </c>
      <c r="L118" s="2" t="str">
        <f t="shared" si="28"/>
        <v>0.198667</v>
      </c>
      <c r="M118" s="2" t="str">
        <f t="shared" si="29"/>
        <v>0.445</v>
      </c>
      <c r="N118" s="2" t="str">
        <f t="shared" si="30"/>
        <v>0.325333</v>
      </c>
      <c r="O118" s="4">
        <f t="shared" si="31"/>
        <v>3.1E-2</v>
      </c>
      <c r="P118" s="4">
        <f t="shared" si="32"/>
        <v>0.19866700000000001</v>
      </c>
      <c r="Q118" s="4">
        <f t="shared" si="33"/>
        <v>0.44500000000000001</v>
      </c>
      <c r="R118" s="4">
        <f t="shared" si="34"/>
        <v>0.32533299999999998</v>
      </c>
      <c r="S118" s="4">
        <f t="shared" si="35"/>
        <v>0.96899999999999997</v>
      </c>
    </row>
    <row r="119" spans="1:19">
      <c r="A119">
        <v>118</v>
      </c>
      <c r="B119" t="s">
        <v>594</v>
      </c>
      <c r="C119">
        <f t="shared" si="19"/>
        <v>17</v>
      </c>
      <c r="D119">
        <f t="shared" si="20"/>
        <v>9</v>
      </c>
      <c r="E119">
        <f t="shared" si="21"/>
        <v>33</v>
      </c>
      <c r="F119">
        <f t="shared" si="22"/>
        <v>8</v>
      </c>
      <c r="G119">
        <f t="shared" si="23"/>
        <v>49</v>
      </c>
      <c r="H119">
        <f t="shared" si="24"/>
        <v>8</v>
      </c>
      <c r="I119">
        <f t="shared" si="25"/>
        <v>65</v>
      </c>
      <c r="J119">
        <f t="shared" si="26"/>
        <v>8</v>
      </c>
      <c r="K119" s="3" t="str">
        <f t="shared" si="27"/>
        <v>0.0273333</v>
      </c>
      <c r="L119" s="2" t="str">
        <f t="shared" si="28"/>
        <v>0.196333</v>
      </c>
      <c r="M119" s="2" t="str">
        <f t="shared" si="29"/>
        <v>0.448667</v>
      </c>
      <c r="N119" s="2" t="str">
        <f t="shared" si="30"/>
        <v>0.327667</v>
      </c>
      <c r="O119" s="4">
        <f t="shared" si="31"/>
        <v>2.7333300000000001E-2</v>
      </c>
      <c r="P119" s="4">
        <f t="shared" si="32"/>
        <v>0.19633300000000001</v>
      </c>
      <c r="Q119" s="4">
        <f t="shared" si="33"/>
        <v>0.44866699999999998</v>
      </c>
      <c r="R119" s="4">
        <f t="shared" si="34"/>
        <v>0.32766699999999999</v>
      </c>
      <c r="S119" s="4">
        <f t="shared" si="35"/>
        <v>0.9726667</v>
      </c>
    </row>
    <row r="120" spans="1:19">
      <c r="A120">
        <v>119</v>
      </c>
      <c r="B120" t="s">
        <v>595</v>
      </c>
      <c r="C120">
        <f t="shared" si="19"/>
        <v>17</v>
      </c>
      <c r="D120">
        <f t="shared" si="20"/>
        <v>9</v>
      </c>
      <c r="E120">
        <f t="shared" si="21"/>
        <v>33</v>
      </c>
      <c r="F120">
        <f t="shared" si="22"/>
        <v>8</v>
      </c>
      <c r="G120">
        <f t="shared" si="23"/>
        <v>49</v>
      </c>
      <c r="H120">
        <f t="shared" si="24"/>
        <v>8</v>
      </c>
      <c r="I120">
        <f t="shared" si="25"/>
        <v>65</v>
      </c>
      <c r="J120">
        <f t="shared" si="26"/>
        <v>8</v>
      </c>
      <c r="K120" s="3" t="str">
        <f t="shared" si="27"/>
        <v>0.0306667</v>
      </c>
      <c r="L120" s="2" t="str">
        <f t="shared" si="28"/>
        <v>0.216333</v>
      </c>
      <c r="M120" s="2" t="str">
        <f t="shared" si="29"/>
        <v>0.433667</v>
      </c>
      <c r="N120" s="2" t="str">
        <f t="shared" si="30"/>
        <v>0.319333</v>
      </c>
      <c r="O120" s="4">
        <f t="shared" si="31"/>
        <v>3.0666700000000002E-2</v>
      </c>
      <c r="P120" s="4">
        <f t="shared" si="32"/>
        <v>0.216333</v>
      </c>
      <c r="Q120" s="4">
        <f t="shared" si="33"/>
        <v>0.43366700000000002</v>
      </c>
      <c r="R120" s="4">
        <f t="shared" si="34"/>
        <v>0.31933299999999998</v>
      </c>
      <c r="S120" s="4">
        <f t="shared" si="35"/>
        <v>0.96933329999999995</v>
      </c>
    </row>
    <row r="121" spans="1:19">
      <c r="A121">
        <v>120</v>
      </c>
      <c r="B121" t="s">
        <v>596</v>
      </c>
      <c r="C121">
        <f t="shared" si="19"/>
        <v>17</v>
      </c>
      <c r="D121">
        <f t="shared" si="20"/>
        <v>5</v>
      </c>
      <c r="E121">
        <f t="shared" si="21"/>
        <v>29</v>
      </c>
      <c r="F121">
        <f t="shared" si="22"/>
        <v>8</v>
      </c>
      <c r="G121">
        <f t="shared" si="23"/>
        <v>45</v>
      </c>
      <c r="H121">
        <f t="shared" si="24"/>
        <v>8</v>
      </c>
      <c r="I121">
        <f t="shared" si="25"/>
        <v>61</v>
      </c>
      <c r="J121">
        <f t="shared" si="26"/>
        <v>8</v>
      </c>
      <c r="K121" s="3" t="str">
        <f t="shared" si="27"/>
        <v>0.033</v>
      </c>
      <c r="L121" s="2" t="str">
        <f t="shared" si="28"/>
        <v>0.196667</v>
      </c>
      <c r="M121" s="2" t="str">
        <f t="shared" si="29"/>
        <v>0.460667</v>
      </c>
      <c r="N121" s="2" t="str">
        <f t="shared" si="30"/>
        <v>0.309667</v>
      </c>
      <c r="O121" s="4">
        <f t="shared" si="31"/>
        <v>3.3000000000000002E-2</v>
      </c>
      <c r="P121" s="4">
        <f t="shared" si="32"/>
        <v>0.19666700000000001</v>
      </c>
      <c r="Q121" s="4">
        <f t="shared" si="33"/>
        <v>0.46066699999999999</v>
      </c>
      <c r="R121" s="4">
        <f t="shared" si="34"/>
        <v>0.30966700000000003</v>
      </c>
      <c r="S121" s="4">
        <f t="shared" si="35"/>
        <v>0.96699999999999997</v>
      </c>
    </row>
    <row r="122" spans="1:19">
      <c r="A122">
        <v>121</v>
      </c>
      <c r="B122" t="s">
        <v>597</v>
      </c>
      <c r="C122">
        <f t="shared" si="19"/>
        <v>17</v>
      </c>
      <c r="D122">
        <f t="shared" si="20"/>
        <v>9</v>
      </c>
      <c r="E122">
        <f t="shared" si="21"/>
        <v>33</v>
      </c>
      <c r="F122">
        <f t="shared" si="22"/>
        <v>8</v>
      </c>
      <c r="G122">
        <f t="shared" si="23"/>
        <v>49</v>
      </c>
      <c r="H122">
        <f t="shared" si="24"/>
        <v>5</v>
      </c>
      <c r="I122">
        <f t="shared" si="25"/>
        <v>62</v>
      </c>
      <c r="J122">
        <f t="shared" si="26"/>
        <v>5</v>
      </c>
      <c r="K122" s="3" t="str">
        <f t="shared" si="27"/>
        <v>0.0333333</v>
      </c>
      <c r="L122" s="2" t="str">
        <f t="shared" si="28"/>
        <v>0.208667</v>
      </c>
      <c r="M122" s="2" t="str">
        <f t="shared" si="29"/>
        <v>0.439</v>
      </c>
      <c r="N122" s="2" t="str">
        <f t="shared" si="30"/>
        <v>0.319</v>
      </c>
      <c r="O122" s="4">
        <f t="shared" si="31"/>
        <v>3.3333300000000003E-2</v>
      </c>
      <c r="P122" s="4">
        <f t="shared" si="32"/>
        <v>0.20866699999999999</v>
      </c>
      <c r="Q122" s="4">
        <f t="shared" si="33"/>
        <v>0.439</v>
      </c>
      <c r="R122" s="4">
        <f t="shared" si="34"/>
        <v>0.31900000000000001</v>
      </c>
      <c r="S122" s="4">
        <f t="shared" si="35"/>
        <v>0.96666669999999999</v>
      </c>
    </row>
    <row r="123" spans="1:19">
      <c r="A123">
        <v>122</v>
      </c>
      <c r="B123" t="s">
        <v>598</v>
      </c>
      <c r="C123">
        <f t="shared" si="19"/>
        <v>17</v>
      </c>
      <c r="D123">
        <f t="shared" si="20"/>
        <v>4</v>
      </c>
      <c r="E123">
        <f t="shared" si="21"/>
        <v>28</v>
      </c>
      <c r="F123">
        <f t="shared" si="22"/>
        <v>8</v>
      </c>
      <c r="G123">
        <f t="shared" si="23"/>
        <v>44</v>
      </c>
      <c r="H123">
        <f t="shared" si="24"/>
        <v>8</v>
      </c>
      <c r="I123">
        <f t="shared" si="25"/>
        <v>60</v>
      </c>
      <c r="J123">
        <f t="shared" si="26"/>
        <v>5</v>
      </c>
      <c r="K123" s="3" t="str">
        <f t="shared" si="27"/>
        <v>0.03</v>
      </c>
      <c r="L123" s="2" t="str">
        <f t="shared" si="28"/>
        <v>0.207333</v>
      </c>
      <c r="M123" s="2" t="str">
        <f t="shared" si="29"/>
        <v>0.437667</v>
      </c>
      <c r="N123" s="2" t="str">
        <f t="shared" si="30"/>
        <v>0.325</v>
      </c>
      <c r="O123" s="4">
        <f t="shared" si="31"/>
        <v>0.03</v>
      </c>
      <c r="P123" s="4">
        <f t="shared" si="32"/>
        <v>0.20733299999999999</v>
      </c>
      <c r="Q123" s="4">
        <f t="shared" si="33"/>
        <v>0.43766699999999997</v>
      </c>
      <c r="R123" s="4">
        <f t="shared" si="34"/>
        <v>0.32500000000000001</v>
      </c>
      <c r="S123" s="4">
        <f t="shared" si="35"/>
        <v>0.97</v>
      </c>
    </row>
    <row r="124" spans="1:19">
      <c r="A124">
        <v>123</v>
      </c>
      <c r="B124" t="s">
        <v>599</v>
      </c>
      <c r="C124">
        <f t="shared" si="19"/>
        <v>17</v>
      </c>
      <c r="D124">
        <f t="shared" si="20"/>
        <v>9</v>
      </c>
      <c r="E124">
        <f t="shared" si="21"/>
        <v>33</v>
      </c>
      <c r="F124">
        <f t="shared" si="22"/>
        <v>8</v>
      </c>
      <c r="G124">
        <f t="shared" si="23"/>
        <v>49</v>
      </c>
      <c r="H124">
        <f t="shared" si="24"/>
        <v>8</v>
      </c>
      <c r="I124">
        <f t="shared" si="25"/>
        <v>65</v>
      </c>
      <c r="J124">
        <f t="shared" si="26"/>
        <v>8</v>
      </c>
      <c r="K124" s="3" t="str">
        <f t="shared" si="27"/>
        <v>0.0276667</v>
      </c>
      <c r="L124" s="2" t="str">
        <f t="shared" si="28"/>
        <v>0.209333</v>
      </c>
      <c r="M124" s="2" t="str">
        <f t="shared" si="29"/>
        <v>0.442333</v>
      </c>
      <c r="N124" s="2" t="str">
        <f t="shared" si="30"/>
        <v>0.320667</v>
      </c>
      <c r="O124" s="4">
        <f t="shared" si="31"/>
        <v>2.7666699999999999E-2</v>
      </c>
      <c r="P124" s="4">
        <f t="shared" si="32"/>
        <v>0.20933299999999999</v>
      </c>
      <c r="Q124" s="4">
        <f t="shared" si="33"/>
        <v>0.44233299999999998</v>
      </c>
      <c r="R124" s="4">
        <f t="shared" si="34"/>
        <v>0.32066699999999998</v>
      </c>
      <c r="S124" s="4">
        <f t="shared" si="35"/>
        <v>0.97233329999999996</v>
      </c>
    </row>
    <row r="125" spans="1:19">
      <c r="A125">
        <v>124</v>
      </c>
      <c r="B125" t="s">
        <v>600</v>
      </c>
      <c r="C125">
        <f t="shared" si="19"/>
        <v>17</v>
      </c>
      <c r="D125">
        <f t="shared" si="20"/>
        <v>9</v>
      </c>
      <c r="E125">
        <f t="shared" si="21"/>
        <v>33</v>
      </c>
      <c r="F125">
        <f t="shared" si="22"/>
        <v>8</v>
      </c>
      <c r="G125">
        <f t="shared" si="23"/>
        <v>49</v>
      </c>
      <c r="H125">
        <f t="shared" si="24"/>
        <v>8</v>
      </c>
      <c r="I125">
        <f t="shared" si="25"/>
        <v>65</v>
      </c>
      <c r="J125">
        <f t="shared" si="26"/>
        <v>5</v>
      </c>
      <c r="K125" s="3" t="str">
        <f t="shared" si="27"/>
        <v>0.0296667</v>
      </c>
      <c r="L125" s="2" t="str">
        <f t="shared" si="28"/>
        <v>0.208667</v>
      </c>
      <c r="M125" s="2" t="str">
        <f t="shared" si="29"/>
        <v>0.445667</v>
      </c>
      <c r="N125" s="2" t="str">
        <f t="shared" si="30"/>
        <v>0.316</v>
      </c>
      <c r="O125" s="4">
        <f t="shared" si="31"/>
        <v>2.9666700000000001E-2</v>
      </c>
      <c r="P125" s="4">
        <f t="shared" si="32"/>
        <v>0.20866699999999999</v>
      </c>
      <c r="Q125" s="4">
        <f t="shared" si="33"/>
        <v>0.44566699999999998</v>
      </c>
      <c r="R125" s="4">
        <f t="shared" si="34"/>
        <v>0.316</v>
      </c>
      <c r="S125" s="4">
        <f t="shared" si="35"/>
        <v>0.97033329999999995</v>
      </c>
    </row>
    <row r="126" spans="1:19">
      <c r="A126">
        <v>125</v>
      </c>
      <c r="B126" t="s">
        <v>601</v>
      </c>
      <c r="C126">
        <f t="shared" si="19"/>
        <v>17</v>
      </c>
      <c r="D126">
        <f t="shared" si="20"/>
        <v>9</v>
      </c>
      <c r="E126">
        <f t="shared" si="21"/>
        <v>33</v>
      </c>
      <c r="F126">
        <f t="shared" si="22"/>
        <v>8</v>
      </c>
      <c r="G126">
        <f t="shared" si="23"/>
        <v>49</v>
      </c>
      <c r="H126">
        <f t="shared" si="24"/>
        <v>8</v>
      </c>
      <c r="I126">
        <f t="shared" si="25"/>
        <v>65</v>
      </c>
      <c r="J126">
        <f t="shared" si="26"/>
        <v>5</v>
      </c>
      <c r="K126" s="3" t="str">
        <f t="shared" si="27"/>
        <v>0.0406667</v>
      </c>
      <c r="L126" s="2" t="str">
        <f t="shared" si="28"/>
        <v>0.214667</v>
      </c>
      <c r="M126" s="2" t="str">
        <f t="shared" si="29"/>
        <v>0.437667</v>
      </c>
      <c r="N126" s="2" t="str">
        <f t="shared" si="30"/>
        <v>0.307</v>
      </c>
      <c r="O126" s="4">
        <f t="shared" si="31"/>
        <v>4.06667E-2</v>
      </c>
      <c r="P126" s="4">
        <f t="shared" si="32"/>
        <v>0.214667</v>
      </c>
      <c r="Q126" s="4">
        <f t="shared" si="33"/>
        <v>0.43766699999999997</v>
      </c>
      <c r="R126" s="4">
        <f t="shared" si="34"/>
        <v>0.307</v>
      </c>
      <c r="S126" s="4">
        <f t="shared" si="35"/>
        <v>0.95933329999999994</v>
      </c>
    </row>
    <row r="127" spans="1:19">
      <c r="A127">
        <v>126</v>
      </c>
      <c r="B127" t="s">
        <v>602</v>
      </c>
      <c r="C127">
        <f t="shared" si="19"/>
        <v>17</v>
      </c>
      <c r="D127">
        <f t="shared" si="20"/>
        <v>9</v>
      </c>
      <c r="E127">
        <f t="shared" si="21"/>
        <v>33</v>
      </c>
      <c r="F127">
        <f t="shared" si="22"/>
        <v>8</v>
      </c>
      <c r="G127">
        <f t="shared" si="23"/>
        <v>49</v>
      </c>
      <c r="H127">
        <f t="shared" si="24"/>
        <v>8</v>
      </c>
      <c r="I127">
        <f t="shared" si="25"/>
        <v>65</v>
      </c>
      <c r="J127">
        <f t="shared" si="26"/>
        <v>5</v>
      </c>
      <c r="K127" s="3" t="str">
        <f t="shared" si="27"/>
        <v>0.0316667</v>
      </c>
      <c r="L127" s="2" t="str">
        <f t="shared" si="28"/>
        <v>0.211667</v>
      </c>
      <c r="M127" s="2" t="str">
        <f t="shared" si="29"/>
        <v>0.455667</v>
      </c>
      <c r="N127" s="2" t="str">
        <f t="shared" si="30"/>
        <v>0.301</v>
      </c>
      <c r="O127" s="4">
        <f t="shared" si="31"/>
        <v>3.1666699999999999E-2</v>
      </c>
      <c r="P127" s="4">
        <f t="shared" si="32"/>
        <v>0.21166699999999999</v>
      </c>
      <c r="Q127" s="4">
        <f t="shared" si="33"/>
        <v>0.45566699999999999</v>
      </c>
      <c r="R127" s="4">
        <f t="shared" si="34"/>
        <v>0.30099999999999999</v>
      </c>
      <c r="S127" s="4">
        <f t="shared" si="35"/>
        <v>0.96833329999999995</v>
      </c>
    </row>
    <row r="128" spans="1:19">
      <c r="A128">
        <v>127</v>
      </c>
      <c r="B128" t="s">
        <v>603</v>
      </c>
      <c r="C128">
        <f t="shared" si="19"/>
        <v>17</v>
      </c>
      <c r="D128">
        <f t="shared" si="20"/>
        <v>5</v>
      </c>
      <c r="E128">
        <f t="shared" si="21"/>
        <v>29</v>
      </c>
      <c r="F128">
        <f t="shared" si="22"/>
        <v>8</v>
      </c>
      <c r="G128">
        <f t="shared" si="23"/>
        <v>45</v>
      </c>
      <c r="H128">
        <f t="shared" si="24"/>
        <v>5</v>
      </c>
      <c r="I128">
        <f t="shared" si="25"/>
        <v>58</v>
      </c>
      <c r="J128">
        <f t="shared" si="26"/>
        <v>8</v>
      </c>
      <c r="K128" s="3" t="str">
        <f t="shared" si="27"/>
        <v>0.037</v>
      </c>
      <c r="L128" s="2" t="str">
        <f t="shared" si="28"/>
        <v>0.208667</v>
      </c>
      <c r="M128" s="2" t="str">
        <f t="shared" si="29"/>
        <v>0.441</v>
      </c>
      <c r="N128" s="2" t="str">
        <f t="shared" si="30"/>
        <v>0.313333</v>
      </c>
      <c r="O128" s="4">
        <f t="shared" si="31"/>
        <v>3.6999999999999998E-2</v>
      </c>
      <c r="P128" s="4">
        <f t="shared" si="32"/>
        <v>0.20866699999999999</v>
      </c>
      <c r="Q128" s="4">
        <f t="shared" si="33"/>
        <v>0.441</v>
      </c>
      <c r="R128" s="4">
        <f t="shared" si="34"/>
        <v>0.31333299999999997</v>
      </c>
      <c r="S128" s="4">
        <f t="shared" si="35"/>
        <v>0.96299999999999997</v>
      </c>
    </row>
    <row r="129" spans="1:19">
      <c r="A129">
        <v>128</v>
      </c>
      <c r="B129" t="s">
        <v>604</v>
      </c>
      <c r="C129">
        <f t="shared" si="19"/>
        <v>17</v>
      </c>
      <c r="D129">
        <f t="shared" si="20"/>
        <v>9</v>
      </c>
      <c r="E129">
        <f t="shared" si="21"/>
        <v>33</v>
      </c>
      <c r="F129">
        <f t="shared" si="22"/>
        <v>8</v>
      </c>
      <c r="G129">
        <f t="shared" si="23"/>
        <v>49</v>
      </c>
      <c r="H129">
        <f t="shared" si="24"/>
        <v>5</v>
      </c>
      <c r="I129">
        <f t="shared" si="25"/>
        <v>62</v>
      </c>
      <c r="J129">
        <f t="shared" si="26"/>
        <v>8</v>
      </c>
      <c r="K129" s="3" t="str">
        <f t="shared" si="27"/>
        <v>0.0276667</v>
      </c>
      <c r="L129" s="2" t="str">
        <f t="shared" si="28"/>
        <v>0.215667</v>
      </c>
      <c r="M129" s="2" t="str">
        <f t="shared" si="29"/>
        <v>0.454</v>
      </c>
      <c r="N129" s="2" t="str">
        <f t="shared" si="30"/>
        <v>0.302667</v>
      </c>
      <c r="O129" s="4">
        <f t="shared" si="31"/>
        <v>2.7666699999999999E-2</v>
      </c>
      <c r="P129" s="4">
        <f t="shared" si="32"/>
        <v>0.215667</v>
      </c>
      <c r="Q129" s="4">
        <f t="shared" si="33"/>
        <v>0.45400000000000001</v>
      </c>
      <c r="R129" s="4">
        <f t="shared" si="34"/>
        <v>0.30266700000000002</v>
      </c>
      <c r="S129" s="4">
        <f t="shared" si="35"/>
        <v>0.97233329999999996</v>
      </c>
    </row>
    <row r="130" spans="1:19">
      <c r="A130">
        <v>129</v>
      </c>
      <c r="B130" t="s">
        <v>605</v>
      </c>
      <c r="C130">
        <f t="shared" si="19"/>
        <v>17</v>
      </c>
      <c r="D130">
        <f t="shared" si="20"/>
        <v>9</v>
      </c>
      <c r="E130">
        <f t="shared" si="21"/>
        <v>33</v>
      </c>
      <c r="F130">
        <f t="shared" si="22"/>
        <v>5</v>
      </c>
      <c r="G130">
        <f t="shared" si="23"/>
        <v>46</v>
      </c>
      <c r="H130">
        <f t="shared" si="24"/>
        <v>8</v>
      </c>
      <c r="I130">
        <f t="shared" si="25"/>
        <v>62</v>
      </c>
      <c r="J130">
        <f t="shared" si="26"/>
        <v>8</v>
      </c>
      <c r="K130" s="3" t="str">
        <f t="shared" si="27"/>
        <v>0.0273333</v>
      </c>
      <c r="L130" s="2" t="str">
        <f t="shared" si="28"/>
        <v>0.215</v>
      </c>
      <c r="M130" s="2" t="str">
        <f t="shared" si="29"/>
        <v>0.443333</v>
      </c>
      <c r="N130" s="2" t="str">
        <f t="shared" si="30"/>
        <v>0.314333</v>
      </c>
      <c r="O130" s="4">
        <f t="shared" si="31"/>
        <v>2.7333300000000001E-2</v>
      </c>
      <c r="P130" s="4">
        <f t="shared" si="32"/>
        <v>0.215</v>
      </c>
      <c r="Q130" s="4">
        <f t="shared" si="33"/>
        <v>0.44333299999999998</v>
      </c>
      <c r="R130" s="4">
        <f t="shared" si="34"/>
        <v>0.31433299999999997</v>
      </c>
      <c r="S130" s="4">
        <f t="shared" si="35"/>
        <v>0.9726667</v>
      </c>
    </row>
    <row r="131" spans="1:19">
      <c r="A131">
        <v>130</v>
      </c>
      <c r="B131" t="s">
        <v>606</v>
      </c>
      <c r="C131">
        <f t="shared" si="19"/>
        <v>17</v>
      </c>
      <c r="D131">
        <f t="shared" si="20"/>
        <v>5</v>
      </c>
      <c r="E131">
        <f t="shared" si="21"/>
        <v>29</v>
      </c>
      <c r="F131">
        <f t="shared" si="22"/>
        <v>5</v>
      </c>
      <c r="G131">
        <f t="shared" si="23"/>
        <v>42</v>
      </c>
      <c r="H131">
        <f t="shared" si="24"/>
        <v>8</v>
      </c>
      <c r="I131">
        <f t="shared" si="25"/>
        <v>58</v>
      </c>
      <c r="J131">
        <f t="shared" si="26"/>
        <v>8</v>
      </c>
      <c r="K131" s="3" t="str">
        <f t="shared" si="27"/>
        <v>0.035</v>
      </c>
      <c r="L131" s="2" t="str">
        <f t="shared" si="28"/>
        <v>0.218</v>
      </c>
      <c r="M131" s="2" t="str">
        <f t="shared" si="29"/>
        <v>0.449667</v>
      </c>
      <c r="N131" s="2" t="str">
        <f t="shared" si="30"/>
        <v>0.297333</v>
      </c>
      <c r="O131" s="4">
        <f t="shared" si="31"/>
        <v>3.5000000000000003E-2</v>
      </c>
      <c r="P131" s="4">
        <f t="shared" si="32"/>
        <v>0.218</v>
      </c>
      <c r="Q131" s="4">
        <f t="shared" si="33"/>
        <v>0.44966699999999998</v>
      </c>
      <c r="R131" s="4">
        <f t="shared" si="34"/>
        <v>0.29733300000000001</v>
      </c>
      <c r="S131" s="4">
        <f t="shared" si="35"/>
        <v>0.96499999999999997</v>
      </c>
    </row>
    <row r="132" spans="1:19">
      <c r="A132">
        <v>131</v>
      </c>
      <c r="B132" t="s">
        <v>607</v>
      </c>
      <c r="C132">
        <f t="shared" ref="C132:C195" si="36">SEARCH("No",B132,1)+4</f>
        <v>17</v>
      </c>
      <c r="D132">
        <f t="shared" ref="D132:D195" si="37">SEARCH("; O",B132)-C132</f>
        <v>9</v>
      </c>
      <c r="E132">
        <f t="shared" ref="E132:E195" si="38">SEARCH("ne",B132,1)+4</f>
        <v>33</v>
      </c>
      <c r="F132">
        <f t="shared" ref="F132:F195" si="39">SEARCH("; T",B132)-E132</f>
        <v>8</v>
      </c>
      <c r="G132">
        <f t="shared" ref="G132:G195" si="40">SEARCH("o:",B132,E132)+4</f>
        <v>49</v>
      </c>
      <c r="H132">
        <f t="shared" ref="H132:H195" si="41">SEARCH("; Tr",B132)-G132</f>
        <v>5</v>
      </c>
      <c r="I132">
        <f t="shared" ref="I132:I195" si="42">SEARCH("ee",B132,1)+4</f>
        <v>62</v>
      </c>
      <c r="J132">
        <f t="shared" ref="J132:J195" si="43">LEN(B132)-I132+1</f>
        <v>8</v>
      </c>
      <c r="K132" s="3" t="str">
        <f t="shared" ref="K132:K195" si="44">MID(B132,C132,D132)</f>
        <v>0.0373333</v>
      </c>
      <c r="L132" s="2" t="str">
        <f t="shared" ref="L132:L195" si="45">MID(B132,E132,F132)</f>
        <v>0.215333</v>
      </c>
      <c r="M132" s="2" t="str">
        <f t="shared" ref="M132:M195" si="46">MID(B132,G132,H132)</f>
        <v>0.438</v>
      </c>
      <c r="N132" s="2" t="str">
        <f t="shared" ref="N132:N195" si="47">MID(B132,I132,J132)</f>
        <v>0.309333</v>
      </c>
      <c r="O132" s="4">
        <f t="shared" ref="O132:O195" si="48">VALUE(REPLACE(K132,2,1,","))</f>
        <v>3.73333E-2</v>
      </c>
      <c r="P132" s="4">
        <f t="shared" ref="P132:P195" si="49">VALUE(REPLACE(L132,2,1,","))</f>
        <v>0.215333</v>
      </c>
      <c r="Q132" s="4">
        <f t="shared" ref="Q132:Q195" si="50">VALUE(REPLACE(M132,2,1,","))</f>
        <v>0.438</v>
      </c>
      <c r="R132" s="4">
        <f t="shared" ref="R132:R195" si="51">VALUE(REPLACE(N132,2,1,","))</f>
        <v>0.30933300000000002</v>
      </c>
      <c r="S132" s="4">
        <f t="shared" ref="S132:S195" si="52">1-O132</f>
        <v>0.96266669999999999</v>
      </c>
    </row>
    <row r="133" spans="1:19">
      <c r="A133">
        <v>132</v>
      </c>
      <c r="B133" t="s">
        <v>608</v>
      </c>
      <c r="C133">
        <f t="shared" si="36"/>
        <v>17</v>
      </c>
      <c r="D133">
        <f t="shared" si="37"/>
        <v>9</v>
      </c>
      <c r="E133">
        <f t="shared" si="38"/>
        <v>33</v>
      </c>
      <c r="F133">
        <f t="shared" si="39"/>
        <v>5</v>
      </c>
      <c r="G133">
        <f t="shared" si="40"/>
        <v>46</v>
      </c>
      <c r="H133">
        <f t="shared" si="41"/>
        <v>8</v>
      </c>
      <c r="I133">
        <f t="shared" si="42"/>
        <v>62</v>
      </c>
      <c r="J133">
        <f t="shared" si="43"/>
        <v>8</v>
      </c>
      <c r="K133" s="3" t="str">
        <f t="shared" si="44"/>
        <v>0.0303333</v>
      </c>
      <c r="L133" s="2" t="str">
        <f t="shared" si="45"/>
        <v>0.213</v>
      </c>
      <c r="M133" s="2" t="str">
        <f t="shared" si="46"/>
        <v>0.456333</v>
      </c>
      <c r="N133" s="2" t="str">
        <f t="shared" si="47"/>
        <v>0.300333</v>
      </c>
      <c r="O133" s="4">
        <f t="shared" si="48"/>
        <v>3.0333300000000001E-2</v>
      </c>
      <c r="P133" s="4">
        <f t="shared" si="49"/>
        <v>0.21299999999999999</v>
      </c>
      <c r="Q133" s="4">
        <f t="shared" si="50"/>
        <v>0.45633299999999999</v>
      </c>
      <c r="R133" s="4">
        <f t="shared" si="51"/>
        <v>0.30033300000000002</v>
      </c>
      <c r="S133" s="4">
        <f t="shared" si="52"/>
        <v>0.96966669999999999</v>
      </c>
    </row>
    <row r="134" spans="1:19">
      <c r="A134">
        <v>133</v>
      </c>
      <c r="B134" t="s">
        <v>609</v>
      </c>
      <c r="C134">
        <f t="shared" si="36"/>
        <v>17</v>
      </c>
      <c r="D134">
        <f t="shared" si="37"/>
        <v>9</v>
      </c>
      <c r="E134">
        <f t="shared" si="38"/>
        <v>33</v>
      </c>
      <c r="F134">
        <f t="shared" si="39"/>
        <v>5</v>
      </c>
      <c r="G134">
        <f t="shared" si="40"/>
        <v>46</v>
      </c>
      <c r="H134">
        <f t="shared" si="41"/>
        <v>8</v>
      </c>
      <c r="I134">
        <f t="shared" si="42"/>
        <v>62</v>
      </c>
      <c r="J134">
        <f t="shared" si="43"/>
        <v>8</v>
      </c>
      <c r="K134" s="3" t="str">
        <f t="shared" si="44"/>
        <v>0.0363333</v>
      </c>
      <c r="L134" s="2" t="str">
        <f t="shared" si="45"/>
        <v>0.211</v>
      </c>
      <c r="M134" s="2" t="str">
        <f t="shared" si="46"/>
        <v>0.435333</v>
      </c>
      <c r="N134" s="2" t="str">
        <f t="shared" si="47"/>
        <v>0.317333</v>
      </c>
      <c r="O134" s="4">
        <f t="shared" si="48"/>
        <v>3.6333299999999999E-2</v>
      </c>
      <c r="P134" s="4">
        <f t="shared" si="49"/>
        <v>0.21099999999999999</v>
      </c>
      <c r="Q134" s="4">
        <f t="shared" si="50"/>
        <v>0.43533300000000003</v>
      </c>
      <c r="R134" s="4">
        <f t="shared" si="51"/>
        <v>0.31733299999999998</v>
      </c>
      <c r="S134" s="4">
        <f t="shared" si="52"/>
        <v>0.96366669999999999</v>
      </c>
    </row>
    <row r="135" spans="1:19">
      <c r="A135">
        <v>134</v>
      </c>
      <c r="B135" t="s">
        <v>610</v>
      </c>
      <c r="C135">
        <f t="shared" si="36"/>
        <v>17</v>
      </c>
      <c r="D135">
        <f t="shared" si="37"/>
        <v>9</v>
      </c>
      <c r="E135">
        <f t="shared" si="38"/>
        <v>33</v>
      </c>
      <c r="F135">
        <f t="shared" si="39"/>
        <v>8</v>
      </c>
      <c r="G135">
        <f t="shared" si="40"/>
        <v>49</v>
      </c>
      <c r="H135">
        <f t="shared" si="41"/>
        <v>8</v>
      </c>
      <c r="I135">
        <f t="shared" si="42"/>
        <v>65</v>
      </c>
      <c r="J135">
        <f t="shared" si="43"/>
        <v>5</v>
      </c>
      <c r="K135" s="3" t="str">
        <f t="shared" si="44"/>
        <v>0.0336667</v>
      </c>
      <c r="L135" s="2" t="str">
        <f t="shared" si="45"/>
        <v>0.211667</v>
      </c>
      <c r="M135" s="2" t="str">
        <f t="shared" si="46"/>
        <v>0.453667</v>
      </c>
      <c r="N135" s="2" t="str">
        <f t="shared" si="47"/>
        <v>0.301</v>
      </c>
      <c r="O135" s="4">
        <f t="shared" si="48"/>
        <v>3.3666700000000001E-2</v>
      </c>
      <c r="P135" s="4">
        <f t="shared" si="49"/>
        <v>0.21166699999999999</v>
      </c>
      <c r="Q135" s="4">
        <f t="shared" si="50"/>
        <v>0.45366699999999999</v>
      </c>
      <c r="R135" s="4">
        <f t="shared" si="51"/>
        <v>0.30099999999999999</v>
      </c>
      <c r="S135" s="4">
        <f t="shared" si="52"/>
        <v>0.96633329999999995</v>
      </c>
    </row>
    <row r="136" spans="1:19">
      <c r="A136">
        <v>135</v>
      </c>
      <c r="B136" t="s">
        <v>611</v>
      </c>
      <c r="C136">
        <f t="shared" si="36"/>
        <v>17</v>
      </c>
      <c r="D136">
        <f t="shared" si="37"/>
        <v>5</v>
      </c>
      <c r="E136">
        <f t="shared" si="38"/>
        <v>29</v>
      </c>
      <c r="F136">
        <f t="shared" si="39"/>
        <v>8</v>
      </c>
      <c r="G136">
        <f t="shared" si="40"/>
        <v>45</v>
      </c>
      <c r="H136">
        <f t="shared" si="41"/>
        <v>4</v>
      </c>
      <c r="I136">
        <f t="shared" si="42"/>
        <v>57</v>
      </c>
      <c r="J136">
        <f t="shared" si="43"/>
        <v>8</v>
      </c>
      <c r="K136" s="3" t="str">
        <f t="shared" si="44"/>
        <v>0.034</v>
      </c>
      <c r="L136" s="2" t="str">
        <f t="shared" si="45"/>
        <v>0.231333</v>
      </c>
      <c r="M136" s="2" t="str">
        <f t="shared" si="46"/>
        <v>0.43</v>
      </c>
      <c r="N136" s="2" t="str">
        <f t="shared" si="47"/>
        <v>0.304667</v>
      </c>
      <c r="O136" s="4">
        <f t="shared" si="48"/>
        <v>3.4000000000000002E-2</v>
      </c>
      <c r="P136" s="4">
        <f t="shared" si="49"/>
        <v>0.23133300000000001</v>
      </c>
      <c r="Q136" s="4">
        <f t="shared" si="50"/>
        <v>0.43</v>
      </c>
      <c r="R136" s="4">
        <f t="shared" si="51"/>
        <v>0.30466700000000002</v>
      </c>
      <c r="S136" s="4">
        <f t="shared" si="52"/>
        <v>0.96599999999999997</v>
      </c>
    </row>
    <row r="137" spans="1:19">
      <c r="A137">
        <v>136</v>
      </c>
      <c r="B137" t="s">
        <v>612</v>
      </c>
      <c r="C137">
        <f t="shared" si="36"/>
        <v>17</v>
      </c>
      <c r="D137">
        <f t="shared" si="37"/>
        <v>4</v>
      </c>
      <c r="E137">
        <f t="shared" si="38"/>
        <v>28</v>
      </c>
      <c r="F137">
        <f t="shared" si="39"/>
        <v>8</v>
      </c>
      <c r="G137">
        <f t="shared" si="40"/>
        <v>44</v>
      </c>
      <c r="H137">
        <f t="shared" si="41"/>
        <v>8</v>
      </c>
      <c r="I137">
        <f t="shared" si="42"/>
        <v>60</v>
      </c>
      <c r="J137">
        <f t="shared" si="43"/>
        <v>5</v>
      </c>
      <c r="K137" s="3" t="str">
        <f t="shared" si="44"/>
        <v>0.03</v>
      </c>
      <c r="L137" s="2" t="str">
        <f t="shared" si="45"/>
        <v>0.227667</v>
      </c>
      <c r="M137" s="2" t="str">
        <f t="shared" si="46"/>
        <v>0.440333</v>
      </c>
      <c r="N137" s="2" t="str">
        <f t="shared" si="47"/>
        <v>0.302</v>
      </c>
      <c r="O137" s="4">
        <f t="shared" si="48"/>
        <v>0.03</v>
      </c>
      <c r="P137" s="4">
        <f t="shared" si="49"/>
        <v>0.22766700000000001</v>
      </c>
      <c r="Q137" s="4">
        <f t="shared" si="50"/>
        <v>0.44033299999999997</v>
      </c>
      <c r="R137" s="4">
        <f t="shared" si="51"/>
        <v>0.30199999999999999</v>
      </c>
      <c r="S137" s="4">
        <f t="shared" si="52"/>
        <v>0.97</v>
      </c>
    </row>
    <row r="138" spans="1:19">
      <c r="A138">
        <v>137</v>
      </c>
      <c r="B138" t="s">
        <v>613</v>
      </c>
      <c r="C138">
        <f t="shared" si="36"/>
        <v>17</v>
      </c>
      <c r="D138">
        <f t="shared" si="37"/>
        <v>9</v>
      </c>
      <c r="E138">
        <f t="shared" si="38"/>
        <v>33</v>
      </c>
      <c r="F138">
        <f t="shared" si="39"/>
        <v>8</v>
      </c>
      <c r="G138">
        <f t="shared" si="40"/>
        <v>49</v>
      </c>
      <c r="H138">
        <f t="shared" si="41"/>
        <v>5</v>
      </c>
      <c r="I138">
        <f t="shared" si="42"/>
        <v>62</v>
      </c>
      <c r="J138">
        <f t="shared" si="43"/>
        <v>8</v>
      </c>
      <c r="K138" s="3" t="str">
        <f t="shared" si="44"/>
        <v>0.0373333</v>
      </c>
      <c r="L138" s="2" t="str">
        <f t="shared" si="45"/>
        <v>0.211333</v>
      </c>
      <c r="M138" s="2" t="str">
        <f t="shared" si="46"/>
        <v>0.447</v>
      </c>
      <c r="N138" s="2" t="str">
        <f t="shared" si="47"/>
        <v>0.304333</v>
      </c>
      <c r="O138" s="4">
        <f t="shared" si="48"/>
        <v>3.73333E-2</v>
      </c>
      <c r="P138" s="4">
        <f t="shared" si="49"/>
        <v>0.21133299999999999</v>
      </c>
      <c r="Q138" s="4">
        <f t="shared" si="50"/>
        <v>0.44700000000000001</v>
      </c>
      <c r="R138" s="4">
        <f t="shared" si="51"/>
        <v>0.30433300000000002</v>
      </c>
      <c r="S138" s="4">
        <f t="shared" si="52"/>
        <v>0.96266669999999999</v>
      </c>
    </row>
    <row r="139" spans="1:19">
      <c r="A139">
        <v>138</v>
      </c>
      <c r="B139" t="s">
        <v>614</v>
      </c>
      <c r="C139">
        <f t="shared" si="36"/>
        <v>17</v>
      </c>
      <c r="D139">
        <f t="shared" si="37"/>
        <v>9</v>
      </c>
      <c r="E139">
        <f t="shared" si="38"/>
        <v>33</v>
      </c>
      <c r="F139">
        <f t="shared" si="39"/>
        <v>8</v>
      </c>
      <c r="G139">
        <f t="shared" si="40"/>
        <v>49</v>
      </c>
      <c r="H139">
        <f t="shared" si="41"/>
        <v>8</v>
      </c>
      <c r="I139">
        <f t="shared" si="42"/>
        <v>65</v>
      </c>
      <c r="J139">
        <f t="shared" si="43"/>
        <v>5</v>
      </c>
      <c r="K139" s="3" t="str">
        <f t="shared" si="44"/>
        <v>0.0333333</v>
      </c>
      <c r="L139" s="2" t="str">
        <f t="shared" si="45"/>
        <v>0.228333</v>
      </c>
      <c r="M139" s="2" t="str">
        <f t="shared" si="46"/>
        <v>0.432333</v>
      </c>
      <c r="N139" s="2" t="str">
        <f t="shared" si="47"/>
        <v>0.306</v>
      </c>
      <c r="O139" s="4">
        <f t="shared" si="48"/>
        <v>3.3333300000000003E-2</v>
      </c>
      <c r="P139" s="4">
        <f t="shared" si="49"/>
        <v>0.22833300000000001</v>
      </c>
      <c r="Q139" s="4">
        <f t="shared" si="50"/>
        <v>0.43233300000000002</v>
      </c>
      <c r="R139" s="4">
        <f t="shared" si="51"/>
        <v>0.30599999999999999</v>
      </c>
      <c r="S139" s="4">
        <f t="shared" si="52"/>
        <v>0.96666669999999999</v>
      </c>
    </row>
    <row r="140" spans="1:19">
      <c r="A140">
        <v>139</v>
      </c>
      <c r="B140" t="s">
        <v>615</v>
      </c>
      <c r="C140">
        <f t="shared" si="36"/>
        <v>17</v>
      </c>
      <c r="D140">
        <f t="shared" si="37"/>
        <v>5</v>
      </c>
      <c r="E140">
        <f t="shared" si="38"/>
        <v>29</v>
      </c>
      <c r="F140">
        <f t="shared" si="39"/>
        <v>8</v>
      </c>
      <c r="G140">
        <f t="shared" si="40"/>
        <v>45</v>
      </c>
      <c r="H140">
        <f t="shared" si="41"/>
        <v>8</v>
      </c>
      <c r="I140">
        <f t="shared" si="42"/>
        <v>61</v>
      </c>
      <c r="J140">
        <f t="shared" si="43"/>
        <v>8</v>
      </c>
      <c r="K140" s="3" t="str">
        <f t="shared" si="44"/>
        <v>0.036</v>
      </c>
      <c r="L140" s="2" t="str">
        <f t="shared" si="45"/>
        <v>0.232333</v>
      </c>
      <c r="M140" s="2" t="str">
        <f t="shared" si="46"/>
        <v>0.436333</v>
      </c>
      <c r="N140" s="2" t="str">
        <f t="shared" si="47"/>
        <v>0.295333</v>
      </c>
      <c r="O140" s="4">
        <f t="shared" si="48"/>
        <v>3.5999999999999997E-2</v>
      </c>
      <c r="P140" s="4">
        <f t="shared" si="49"/>
        <v>0.23233300000000001</v>
      </c>
      <c r="Q140" s="4">
        <f t="shared" si="50"/>
        <v>0.43633300000000003</v>
      </c>
      <c r="R140" s="4">
        <f t="shared" si="51"/>
        <v>0.29533300000000001</v>
      </c>
      <c r="S140" s="4">
        <f t="shared" si="52"/>
        <v>0.96399999999999997</v>
      </c>
    </row>
    <row r="141" spans="1:19">
      <c r="A141">
        <v>140</v>
      </c>
      <c r="B141" t="s">
        <v>616</v>
      </c>
      <c r="C141">
        <f t="shared" si="36"/>
        <v>17</v>
      </c>
      <c r="D141">
        <f t="shared" si="37"/>
        <v>9</v>
      </c>
      <c r="E141">
        <f t="shared" si="38"/>
        <v>33</v>
      </c>
      <c r="F141">
        <f t="shared" si="39"/>
        <v>8</v>
      </c>
      <c r="G141">
        <f t="shared" si="40"/>
        <v>49</v>
      </c>
      <c r="H141">
        <f t="shared" si="41"/>
        <v>8</v>
      </c>
      <c r="I141">
        <f t="shared" si="42"/>
        <v>65</v>
      </c>
      <c r="J141">
        <f t="shared" si="43"/>
        <v>8</v>
      </c>
      <c r="K141" s="3" t="str">
        <f t="shared" si="44"/>
        <v>0.0363333</v>
      </c>
      <c r="L141" s="2" t="str">
        <f t="shared" si="45"/>
        <v>0.222333</v>
      </c>
      <c r="M141" s="2" t="str">
        <f t="shared" si="46"/>
        <v>0.443667</v>
      </c>
      <c r="N141" s="2" t="str">
        <f t="shared" si="47"/>
        <v>0.297667</v>
      </c>
      <c r="O141" s="4">
        <f t="shared" si="48"/>
        <v>3.6333299999999999E-2</v>
      </c>
      <c r="P141" s="4">
        <f t="shared" si="49"/>
        <v>0.222333</v>
      </c>
      <c r="Q141" s="4">
        <f t="shared" si="50"/>
        <v>0.44366699999999998</v>
      </c>
      <c r="R141" s="4">
        <f t="shared" si="51"/>
        <v>0.29766700000000001</v>
      </c>
      <c r="S141" s="4">
        <f t="shared" si="52"/>
        <v>0.96366669999999999</v>
      </c>
    </row>
    <row r="142" spans="1:19">
      <c r="A142">
        <v>141</v>
      </c>
      <c r="B142" t="s">
        <v>617</v>
      </c>
      <c r="C142">
        <f t="shared" si="36"/>
        <v>17</v>
      </c>
      <c r="D142">
        <f t="shared" si="37"/>
        <v>9</v>
      </c>
      <c r="E142">
        <f t="shared" si="38"/>
        <v>33</v>
      </c>
      <c r="F142">
        <f t="shared" si="39"/>
        <v>8</v>
      </c>
      <c r="G142">
        <f t="shared" si="40"/>
        <v>49</v>
      </c>
      <c r="H142">
        <f t="shared" si="41"/>
        <v>5</v>
      </c>
      <c r="I142">
        <f t="shared" si="42"/>
        <v>62</v>
      </c>
      <c r="J142">
        <f t="shared" si="43"/>
        <v>5</v>
      </c>
      <c r="K142" s="3" t="str">
        <f t="shared" si="44"/>
        <v>0.0356667</v>
      </c>
      <c r="L142" s="2" t="str">
        <f t="shared" si="45"/>
        <v>0.220333</v>
      </c>
      <c r="M142" s="2" t="str">
        <f t="shared" si="46"/>
        <v>0.447</v>
      </c>
      <c r="N142" s="2" t="str">
        <f t="shared" si="47"/>
        <v>0.297</v>
      </c>
      <c r="O142" s="4">
        <f t="shared" si="48"/>
        <v>3.5666700000000003E-2</v>
      </c>
      <c r="P142" s="4">
        <f t="shared" si="49"/>
        <v>0.220333</v>
      </c>
      <c r="Q142" s="4">
        <f t="shared" si="50"/>
        <v>0.44700000000000001</v>
      </c>
      <c r="R142" s="4">
        <f t="shared" si="51"/>
        <v>0.29699999999999999</v>
      </c>
      <c r="S142" s="4">
        <f t="shared" si="52"/>
        <v>0.96433329999999995</v>
      </c>
    </row>
    <row r="143" spans="1:19">
      <c r="A143">
        <v>142</v>
      </c>
      <c r="B143" t="s">
        <v>618</v>
      </c>
      <c r="C143">
        <f t="shared" si="36"/>
        <v>17</v>
      </c>
      <c r="D143">
        <f t="shared" si="37"/>
        <v>5</v>
      </c>
      <c r="E143">
        <f t="shared" si="38"/>
        <v>29</v>
      </c>
      <c r="F143">
        <f t="shared" si="39"/>
        <v>8</v>
      </c>
      <c r="G143">
        <f t="shared" si="40"/>
        <v>45</v>
      </c>
      <c r="H143">
        <f t="shared" si="41"/>
        <v>5</v>
      </c>
      <c r="I143">
        <f t="shared" si="42"/>
        <v>58</v>
      </c>
      <c r="J143">
        <f t="shared" si="43"/>
        <v>8</v>
      </c>
      <c r="K143" s="3" t="str">
        <f t="shared" si="44"/>
        <v>0.034</v>
      </c>
      <c r="L143" s="2" t="str">
        <f t="shared" si="45"/>
        <v>0.219667</v>
      </c>
      <c r="M143" s="2" t="str">
        <f t="shared" si="46"/>
        <v>0.454</v>
      </c>
      <c r="N143" s="2" t="str">
        <f t="shared" si="47"/>
        <v>0.292333</v>
      </c>
      <c r="O143" s="4">
        <f t="shared" si="48"/>
        <v>3.4000000000000002E-2</v>
      </c>
      <c r="P143" s="4">
        <f t="shared" si="49"/>
        <v>0.219667</v>
      </c>
      <c r="Q143" s="4">
        <f t="shared" si="50"/>
        <v>0.45400000000000001</v>
      </c>
      <c r="R143" s="4">
        <f t="shared" si="51"/>
        <v>0.29233300000000001</v>
      </c>
      <c r="S143" s="4">
        <f t="shared" si="52"/>
        <v>0.96599999999999997</v>
      </c>
    </row>
    <row r="144" spans="1:19">
      <c r="A144">
        <v>143</v>
      </c>
      <c r="B144" t="s">
        <v>619</v>
      </c>
      <c r="C144">
        <f t="shared" si="36"/>
        <v>17</v>
      </c>
      <c r="D144">
        <f t="shared" si="37"/>
        <v>9</v>
      </c>
      <c r="E144">
        <f t="shared" si="38"/>
        <v>33</v>
      </c>
      <c r="F144">
        <f t="shared" si="39"/>
        <v>8</v>
      </c>
      <c r="G144">
        <f t="shared" si="40"/>
        <v>49</v>
      </c>
      <c r="H144">
        <f t="shared" si="41"/>
        <v>8</v>
      </c>
      <c r="I144">
        <f t="shared" si="42"/>
        <v>65</v>
      </c>
      <c r="J144">
        <f t="shared" si="43"/>
        <v>8</v>
      </c>
      <c r="K144" s="3" t="str">
        <f t="shared" si="44"/>
        <v>0.0363333</v>
      </c>
      <c r="L144" s="2" t="str">
        <f t="shared" si="45"/>
        <v>0.229667</v>
      </c>
      <c r="M144" s="2" t="str">
        <f t="shared" si="46"/>
        <v>0.435667</v>
      </c>
      <c r="N144" s="2" t="str">
        <f t="shared" si="47"/>
        <v>0.298333</v>
      </c>
      <c r="O144" s="4">
        <f t="shared" si="48"/>
        <v>3.6333299999999999E-2</v>
      </c>
      <c r="P144" s="4">
        <f t="shared" si="49"/>
        <v>0.22966700000000001</v>
      </c>
      <c r="Q144" s="4">
        <f t="shared" si="50"/>
        <v>0.43566700000000003</v>
      </c>
      <c r="R144" s="4">
        <f t="shared" si="51"/>
        <v>0.29833300000000001</v>
      </c>
      <c r="S144" s="4">
        <f t="shared" si="52"/>
        <v>0.96366669999999999</v>
      </c>
    </row>
    <row r="145" spans="1:19">
      <c r="A145">
        <v>144</v>
      </c>
      <c r="B145" t="s">
        <v>620</v>
      </c>
      <c r="C145">
        <f t="shared" si="36"/>
        <v>17</v>
      </c>
      <c r="D145">
        <f t="shared" si="37"/>
        <v>9</v>
      </c>
      <c r="E145">
        <f t="shared" si="38"/>
        <v>33</v>
      </c>
      <c r="F145">
        <f t="shared" si="39"/>
        <v>8</v>
      </c>
      <c r="G145">
        <f t="shared" si="40"/>
        <v>49</v>
      </c>
      <c r="H145">
        <f t="shared" si="41"/>
        <v>5</v>
      </c>
      <c r="I145">
        <f t="shared" si="42"/>
        <v>62</v>
      </c>
      <c r="J145">
        <f t="shared" si="43"/>
        <v>3</v>
      </c>
      <c r="K145" s="3" t="str">
        <f t="shared" si="44"/>
        <v>0.0466667</v>
      </c>
      <c r="L145" s="2" t="str">
        <f t="shared" si="45"/>
        <v>0.224333</v>
      </c>
      <c r="M145" s="2" t="str">
        <f t="shared" si="46"/>
        <v>0.429</v>
      </c>
      <c r="N145" s="2" t="str">
        <f t="shared" si="47"/>
        <v>0.3</v>
      </c>
      <c r="O145" s="4">
        <f t="shared" si="48"/>
        <v>4.6666699999999998E-2</v>
      </c>
      <c r="P145" s="4">
        <f t="shared" si="49"/>
        <v>0.224333</v>
      </c>
      <c r="Q145" s="4">
        <f t="shared" si="50"/>
        <v>0.42899999999999999</v>
      </c>
      <c r="R145" s="4">
        <f t="shared" si="51"/>
        <v>0.3</v>
      </c>
      <c r="S145" s="4">
        <f t="shared" si="52"/>
        <v>0.95333330000000005</v>
      </c>
    </row>
    <row r="146" spans="1:19">
      <c r="A146">
        <v>145</v>
      </c>
      <c r="B146" t="s">
        <v>621</v>
      </c>
      <c r="C146">
        <f t="shared" si="36"/>
        <v>17</v>
      </c>
      <c r="D146">
        <f t="shared" si="37"/>
        <v>9</v>
      </c>
      <c r="E146">
        <f t="shared" si="38"/>
        <v>33</v>
      </c>
      <c r="F146">
        <f t="shared" si="39"/>
        <v>5</v>
      </c>
      <c r="G146">
        <f t="shared" si="40"/>
        <v>46</v>
      </c>
      <c r="H146">
        <f t="shared" si="41"/>
        <v>8</v>
      </c>
      <c r="I146">
        <f t="shared" si="42"/>
        <v>62</v>
      </c>
      <c r="J146">
        <f t="shared" si="43"/>
        <v>5</v>
      </c>
      <c r="K146" s="3" t="str">
        <f t="shared" si="44"/>
        <v>0.0393333</v>
      </c>
      <c r="L146" s="2" t="str">
        <f t="shared" si="45"/>
        <v>0.222</v>
      </c>
      <c r="M146" s="2" t="str">
        <f t="shared" si="46"/>
        <v>0.437667</v>
      </c>
      <c r="N146" s="2" t="str">
        <f t="shared" si="47"/>
        <v>0.301</v>
      </c>
      <c r="O146" s="4">
        <f t="shared" si="48"/>
        <v>3.9333300000000002E-2</v>
      </c>
      <c r="P146" s="4">
        <f t="shared" si="49"/>
        <v>0.222</v>
      </c>
      <c r="Q146" s="4">
        <f t="shared" si="50"/>
        <v>0.43766699999999997</v>
      </c>
      <c r="R146" s="4">
        <f t="shared" si="51"/>
        <v>0.30099999999999999</v>
      </c>
      <c r="S146" s="4">
        <f t="shared" si="52"/>
        <v>0.96066669999999998</v>
      </c>
    </row>
    <row r="147" spans="1:19">
      <c r="A147">
        <v>146</v>
      </c>
      <c r="B147" t="s">
        <v>622</v>
      </c>
      <c r="C147">
        <f t="shared" si="36"/>
        <v>17</v>
      </c>
      <c r="D147">
        <f t="shared" si="37"/>
        <v>9</v>
      </c>
      <c r="E147">
        <f t="shared" si="38"/>
        <v>33</v>
      </c>
      <c r="F147">
        <f t="shared" si="39"/>
        <v>8</v>
      </c>
      <c r="G147">
        <f t="shared" si="40"/>
        <v>49</v>
      </c>
      <c r="H147">
        <f t="shared" si="41"/>
        <v>8</v>
      </c>
      <c r="I147">
        <f t="shared" si="42"/>
        <v>65</v>
      </c>
      <c r="J147">
        <f t="shared" si="43"/>
        <v>5</v>
      </c>
      <c r="K147" s="3" t="str">
        <f t="shared" si="44"/>
        <v>0.0373333</v>
      </c>
      <c r="L147" s="2" t="str">
        <f t="shared" si="45"/>
        <v>0.213333</v>
      </c>
      <c r="M147" s="2" t="str">
        <f t="shared" si="46"/>
        <v>0.446333</v>
      </c>
      <c r="N147" s="2" t="str">
        <f t="shared" si="47"/>
        <v>0.303</v>
      </c>
      <c r="O147" s="4">
        <f t="shared" si="48"/>
        <v>3.73333E-2</v>
      </c>
      <c r="P147" s="4">
        <f t="shared" si="49"/>
        <v>0.21333299999999999</v>
      </c>
      <c r="Q147" s="4">
        <f t="shared" si="50"/>
        <v>0.44633299999999998</v>
      </c>
      <c r="R147" s="4">
        <f t="shared" si="51"/>
        <v>0.30299999999999999</v>
      </c>
      <c r="S147" s="4">
        <f t="shared" si="52"/>
        <v>0.96266669999999999</v>
      </c>
    </row>
    <row r="148" spans="1:19">
      <c r="A148">
        <v>147</v>
      </c>
      <c r="B148" t="s">
        <v>623</v>
      </c>
      <c r="C148">
        <f t="shared" si="36"/>
        <v>17</v>
      </c>
      <c r="D148">
        <f t="shared" si="37"/>
        <v>9</v>
      </c>
      <c r="E148">
        <f t="shared" si="38"/>
        <v>33</v>
      </c>
      <c r="F148">
        <f t="shared" si="39"/>
        <v>5</v>
      </c>
      <c r="G148">
        <f t="shared" si="40"/>
        <v>46</v>
      </c>
      <c r="H148">
        <f t="shared" si="41"/>
        <v>8</v>
      </c>
      <c r="I148">
        <f t="shared" si="42"/>
        <v>62</v>
      </c>
      <c r="J148">
        <f t="shared" si="43"/>
        <v>5</v>
      </c>
      <c r="K148" s="3" t="str">
        <f t="shared" si="44"/>
        <v>0.0353333</v>
      </c>
      <c r="L148" s="2" t="str">
        <f t="shared" si="45"/>
        <v>0.233</v>
      </c>
      <c r="M148" s="2" t="str">
        <f t="shared" si="46"/>
        <v>0.439667</v>
      </c>
      <c r="N148" s="2" t="str">
        <f t="shared" si="47"/>
        <v>0.292</v>
      </c>
      <c r="O148" s="4">
        <f t="shared" si="48"/>
        <v>3.5333299999999998E-2</v>
      </c>
      <c r="P148" s="4">
        <f t="shared" si="49"/>
        <v>0.23300000000000001</v>
      </c>
      <c r="Q148" s="4">
        <f t="shared" si="50"/>
        <v>0.43966699999999997</v>
      </c>
      <c r="R148" s="4">
        <f t="shared" si="51"/>
        <v>0.29199999999999998</v>
      </c>
      <c r="S148" s="4">
        <f t="shared" si="52"/>
        <v>0.96466669999999999</v>
      </c>
    </row>
    <row r="149" spans="1:19">
      <c r="A149">
        <v>148</v>
      </c>
      <c r="B149" t="s">
        <v>624</v>
      </c>
      <c r="C149">
        <f t="shared" si="36"/>
        <v>17</v>
      </c>
      <c r="D149">
        <f t="shared" si="37"/>
        <v>9</v>
      </c>
      <c r="E149">
        <f t="shared" si="38"/>
        <v>33</v>
      </c>
      <c r="F149">
        <f t="shared" si="39"/>
        <v>8</v>
      </c>
      <c r="G149">
        <f t="shared" si="40"/>
        <v>49</v>
      </c>
      <c r="H149">
        <f t="shared" si="41"/>
        <v>8</v>
      </c>
      <c r="I149">
        <f t="shared" si="42"/>
        <v>65</v>
      </c>
      <c r="J149">
        <f t="shared" si="43"/>
        <v>8</v>
      </c>
      <c r="K149" s="3" t="str">
        <f t="shared" si="44"/>
        <v>0.0326667</v>
      </c>
      <c r="L149" s="2" t="str">
        <f t="shared" si="45"/>
        <v>0.229333</v>
      </c>
      <c r="M149" s="2" t="str">
        <f t="shared" si="46"/>
        <v>0.435667</v>
      </c>
      <c r="N149" s="2" t="str">
        <f t="shared" si="47"/>
        <v>0.302333</v>
      </c>
      <c r="O149" s="4">
        <f t="shared" si="48"/>
        <v>3.26667E-2</v>
      </c>
      <c r="P149" s="4">
        <f t="shared" si="49"/>
        <v>0.22933300000000001</v>
      </c>
      <c r="Q149" s="4">
        <f t="shared" si="50"/>
        <v>0.43566700000000003</v>
      </c>
      <c r="R149" s="4">
        <f t="shared" si="51"/>
        <v>0.30233300000000002</v>
      </c>
      <c r="S149" s="4">
        <f t="shared" si="52"/>
        <v>0.96733329999999995</v>
      </c>
    </row>
    <row r="150" spans="1:19">
      <c r="A150">
        <v>149</v>
      </c>
      <c r="B150" t="s">
        <v>625</v>
      </c>
      <c r="C150">
        <f t="shared" si="36"/>
        <v>17</v>
      </c>
      <c r="D150">
        <f t="shared" si="37"/>
        <v>9</v>
      </c>
      <c r="E150">
        <f t="shared" si="38"/>
        <v>33</v>
      </c>
      <c r="F150">
        <f t="shared" si="39"/>
        <v>5</v>
      </c>
      <c r="G150">
        <f t="shared" si="40"/>
        <v>46</v>
      </c>
      <c r="H150">
        <f t="shared" si="41"/>
        <v>5</v>
      </c>
      <c r="I150">
        <f t="shared" si="42"/>
        <v>59</v>
      </c>
      <c r="J150">
        <f t="shared" si="43"/>
        <v>8</v>
      </c>
      <c r="K150" s="3" t="str">
        <f t="shared" si="44"/>
        <v>0.0366667</v>
      </c>
      <c r="L150" s="2" t="str">
        <f t="shared" si="45"/>
        <v>0.237</v>
      </c>
      <c r="M150" s="2" t="str">
        <f t="shared" si="46"/>
        <v>0.454</v>
      </c>
      <c r="N150" s="2" t="str">
        <f t="shared" si="47"/>
        <v>0.272333</v>
      </c>
      <c r="O150" s="4">
        <f t="shared" si="48"/>
        <v>3.6666700000000003E-2</v>
      </c>
      <c r="P150" s="4">
        <f t="shared" si="49"/>
        <v>0.23699999999999999</v>
      </c>
      <c r="Q150" s="4">
        <f t="shared" si="50"/>
        <v>0.45400000000000001</v>
      </c>
      <c r="R150" s="4">
        <f t="shared" si="51"/>
        <v>0.27233299999999999</v>
      </c>
      <c r="S150" s="4">
        <f t="shared" si="52"/>
        <v>0.96333329999999995</v>
      </c>
    </row>
    <row r="151" spans="1:19">
      <c r="A151">
        <v>150</v>
      </c>
      <c r="B151" t="s">
        <v>626</v>
      </c>
      <c r="C151">
        <f t="shared" si="36"/>
        <v>17</v>
      </c>
      <c r="D151">
        <f t="shared" si="37"/>
        <v>9</v>
      </c>
      <c r="E151">
        <f t="shared" si="38"/>
        <v>33</v>
      </c>
      <c r="F151">
        <f t="shared" si="39"/>
        <v>8</v>
      </c>
      <c r="G151">
        <f t="shared" si="40"/>
        <v>49</v>
      </c>
      <c r="H151">
        <f t="shared" si="41"/>
        <v>5</v>
      </c>
      <c r="I151">
        <f t="shared" si="42"/>
        <v>62</v>
      </c>
      <c r="J151">
        <f t="shared" si="43"/>
        <v>5</v>
      </c>
      <c r="K151" s="3" t="str">
        <f t="shared" si="44"/>
        <v>0.0383333</v>
      </c>
      <c r="L151" s="2" t="str">
        <f t="shared" si="45"/>
        <v>0.234667</v>
      </c>
      <c r="M151" s="2" t="str">
        <f t="shared" si="46"/>
        <v>0.421</v>
      </c>
      <c r="N151" s="2" t="str">
        <f t="shared" si="47"/>
        <v>0.306</v>
      </c>
      <c r="O151" s="4">
        <f t="shared" si="48"/>
        <v>3.8333300000000001E-2</v>
      </c>
      <c r="P151" s="4">
        <f t="shared" si="49"/>
        <v>0.23466699999999999</v>
      </c>
      <c r="Q151" s="4">
        <f t="shared" si="50"/>
        <v>0.42099999999999999</v>
      </c>
      <c r="R151" s="4">
        <f t="shared" si="51"/>
        <v>0.30599999999999999</v>
      </c>
      <c r="S151" s="4">
        <f t="shared" si="52"/>
        <v>0.96166669999999999</v>
      </c>
    </row>
    <row r="152" spans="1:19">
      <c r="A152">
        <v>151</v>
      </c>
      <c r="B152" t="s">
        <v>627</v>
      </c>
      <c r="C152">
        <f t="shared" si="36"/>
        <v>17</v>
      </c>
      <c r="D152">
        <f t="shared" si="37"/>
        <v>9</v>
      </c>
      <c r="E152">
        <f t="shared" si="38"/>
        <v>33</v>
      </c>
      <c r="F152">
        <f t="shared" si="39"/>
        <v>5</v>
      </c>
      <c r="G152">
        <f t="shared" si="40"/>
        <v>46</v>
      </c>
      <c r="H152">
        <f t="shared" si="41"/>
        <v>8</v>
      </c>
      <c r="I152">
        <f t="shared" si="42"/>
        <v>62</v>
      </c>
      <c r="J152">
        <f t="shared" si="43"/>
        <v>5</v>
      </c>
      <c r="K152" s="3" t="str">
        <f t="shared" si="44"/>
        <v>0.0416667</v>
      </c>
      <c r="L152" s="2" t="str">
        <f t="shared" si="45"/>
        <v>0.226</v>
      </c>
      <c r="M152" s="2" t="str">
        <f t="shared" si="46"/>
        <v>0.441333</v>
      </c>
      <c r="N152" s="2" t="str">
        <f t="shared" si="47"/>
        <v>0.291</v>
      </c>
      <c r="O152" s="4">
        <f t="shared" si="48"/>
        <v>4.1666700000000001E-2</v>
      </c>
      <c r="P152" s="4">
        <f t="shared" si="49"/>
        <v>0.22600000000000001</v>
      </c>
      <c r="Q152" s="4">
        <f t="shared" si="50"/>
        <v>0.44133299999999998</v>
      </c>
      <c r="R152" s="4">
        <f t="shared" si="51"/>
        <v>0.29099999999999998</v>
      </c>
      <c r="S152" s="4">
        <f t="shared" si="52"/>
        <v>0.95833330000000005</v>
      </c>
    </row>
    <row r="153" spans="1:19">
      <c r="A153">
        <v>152</v>
      </c>
      <c r="B153" t="s">
        <v>628</v>
      </c>
      <c r="C153">
        <f t="shared" si="36"/>
        <v>17</v>
      </c>
      <c r="D153">
        <f t="shared" si="37"/>
        <v>9</v>
      </c>
      <c r="E153">
        <f t="shared" si="38"/>
        <v>33</v>
      </c>
      <c r="F153">
        <f t="shared" si="39"/>
        <v>8</v>
      </c>
      <c r="G153">
        <f t="shared" si="40"/>
        <v>49</v>
      </c>
      <c r="H153">
        <f t="shared" si="41"/>
        <v>8</v>
      </c>
      <c r="I153">
        <f t="shared" si="42"/>
        <v>65</v>
      </c>
      <c r="J153">
        <f t="shared" si="43"/>
        <v>8</v>
      </c>
      <c r="K153" s="3" t="str">
        <f t="shared" si="44"/>
        <v>0.0406667</v>
      </c>
      <c r="L153" s="2" t="str">
        <f t="shared" si="45"/>
        <v>0.232667</v>
      </c>
      <c r="M153" s="2" t="str">
        <f t="shared" si="46"/>
        <v>0.446333</v>
      </c>
      <c r="N153" s="2" t="str">
        <f t="shared" si="47"/>
        <v>0.280333</v>
      </c>
      <c r="O153" s="4">
        <f t="shared" si="48"/>
        <v>4.06667E-2</v>
      </c>
      <c r="P153" s="4">
        <f t="shared" si="49"/>
        <v>0.23266700000000001</v>
      </c>
      <c r="Q153" s="4">
        <f t="shared" si="50"/>
        <v>0.44633299999999998</v>
      </c>
      <c r="R153" s="4">
        <f t="shared" si="51"/>
        <v>0.280333</v>
      </c>
      <c r="S153" s="4">
        <f t="shared" si="52"/>
        <v>0.95933329999999994</v>
      </c>
    </row>
    <row r="154" spans="1:19">
      <c r="A154">
        <v>153</v>
      </c>
      <c r="B154" t="s">
        <v>629</v>
      </c>
      <c r="C154">
        <f t="shared" si="36"/>
        <v>17</v>
      </c>
      <c r="D154">
        <f t="shared" si="37"/>
        <v>5</v>
      </c>
      <c r="E154">
        <f t="shared" si="38"/>
        <v>29</v>
      </c>
      <c r="F154">
        <f t="shared" si="39"/>
        <v>5</v>
      </c>
      <c r="G154">
        <f t="shared" si="40"/>
        <v>42</v>
      </c>
      <c r="H154">
        <f t="shared" si="41"/>
        <v>8</v>
      </c>
      <c r="I154">
        <f t="shared" si="42"/>
        <v>58</v>
      </c>
      <c r="J154">
        <f t="shared" si="43"/>
        <v>8</v>
      </c>
      <c r="K154" s="3" t="str">
        <f t="shared" si="44"/>
        <v>0.036</v>
      </c>
      <c r="L154" s="2" t="str">
        <f t="shared" si="45"/>
        <v>0.224</v>
      </c>
      <c r="M154" s="2" t="str">
        <f t="shared" si="46"/>
        <v>0.452333</v>
      </c>
      <c r="N154" s="2" t="str">
        <f t="shared" si="47"/>
        <v>0.287667</v>
      </c>
      <c r="O154" s="4">
        <f t="shared" si="48"/>
        <v>3.5999999999999997E-2</v>
      </c>
      <c r="P154" s="4">
        <f t="shared" si="49"/>
        <v>0.224</v>
      </c>
      <c r="Q154" s="4">
        <f t="shared" si="50"/>
        <v>0.45233299999999999</v>
      </c>
      <c r="R154" s="4">
        <f t="shared" si="51"/>
        <v>0.28766700000000001</v>
      </c>
      <c r="S154" s="4">
        <f t="shared" si="52"/>
        <v>0.96399999999999997</v>
      </c>
    </row>
    <row r="155" spans="1:19">
      <c r="A155">
        <v>154</v>
      </c>
      <c r="B155" t="s">
        <v>630</v>
      </c>
      <c r="C155">
        <f t="shared" si="36"/>
        <v>17</v>
      </c>
      <c r="D155">
        <f t="shared" si="37"/>
        <v>5</v>
      </c>
      <c r="E155">
        <f t="shared" si="38"/>
        <v>29</v>
      </c>
      <c r="F155">
        <f t="shared" si="39"/>
        <v>8</v>
      </c>
      <c r="G155">
        <f t="shared" si="40"/>
        <v>45</v>
      </c>
      <c r="H155">
        <f t="shared" si="41"/>
        <v>8</v>
      </c>
      <c r="I155">
        <f t="shared" si="42"/>
        <v>61</v>
      </c>
      <c r="J155">
        <f t="shared" si="43"/>
        <v>5</v>
      </c>
      <c r="K155" s="3" t="str">
        <f t="shared" si="44"/>
        <v>0.037</v>
      </c>
      <c r="L155" s="2" t="str">
        <f t="shared" si="45"/>
        <v>0.221667</v>
      </c>
      <c r="M155" s="2" t="str">
        <f t="shared" si="46"/>
        <v>0.447333</v>
      </c>
      <c r="N155" s="2" t="str">
        <f t="shared" si="47"/>
        <v>0.294</v>
      </c>
      <c r="O155" s="4">
        <f t="shared" si="48"/>
        <v>3.6999999999999998E-2</v>
      </c>
      <c r="P155" s="4">
        <f t="shared" si="49"/>
        <v>0.221667</v>
      </c>
      <c r="Q155" s="4">
        <f t="shared" si="50"/>
        <v>0.44733299999999998</v>
      </c>
      <c r="R155" s="4">
        <f t="shared" si="51"/>
        <v>0.29399999999999998</v>
      </c>
      <c r="S155" s="4">
        <f t="shared" si="52"/>
        <v>0.96299999999999997</v>
      </c>
    </row>
    <row r="156" spans="1:19">
      <c r="A156">
        <v>155</v>
      </c>
      <c r="B156" t="s">
        <v>631</v>
      </c>
      <c r="C156">
        <f t="shared" si="36"/>
        <v>17</v>
      </c>
      <c r="D156">
        <f t="shared" si="37"/>
        <v>9</v>
      </c>
      <c r="E156">
        <f t="shared" si="38"/>
        <v>33</v>
      </c>
      <c r="F156">
        <f t="shared" si="39"/>
        <v>8</v>
      </c>
      <c r="G156">
        <f t="shared" si="40"/>
        <v>49</v>
      </c>
      <c r="H156">
        <f t="shared" si="41"/>
        <v>8</v>
      </c>
      <c r="I156">
        <f t="shared" si="42"/>
        <v>65</v>
      </c>
      <c r="J156">
        <f t="shared" si="43"/>
        <v>8</v>
      </c>
      <c r="K156" s="3" t="str">
        <f t="shared" si="44"/>
        <v>0.0423333</v>
      </c>
      <c r="L156" s="2" t="str">
        <f t="shared" si="45"/>
        <v>0.227667</v>
      </c>
      <c r="M156" s="2" t="str">
        <f t="shared" si="46"/>
        <v>0.422667</v>
      </c>
      <c r="N156" s="2" t="str">
        <f t="shared" si="47"/>
        <v>0.307333</v>
      </c>
      <c r="O156" s="4">
        <f t="shared" si="48"/>
        <v>4.2333299999999997E-2</v>
      </c>
      <c r="P156" s="4">
        <f t="shared" si="49"/>
        <v>0.22766700000000001</v>
      </c>
      <c r="Q156" s="4">
        <f t="shared" si="50"/>
        <v>0.42266700000000001</v>
      </c>
      <c r="R156" s="4">
        <f t="shared" si="51"/>
        <v>0.30733300000000002</v>
      </c>
      <c r="S156" s="4">
        <f t="shared" si="52"/>
        <v>0.95766669999999998</v>
      </c>
    </row>
    <row r="157" spans="1:19">
      <c r="A157">
        <v>156</v>
      </c>
      <c r="B157" t="s">
        <v>632</v>
      </c>
      <c r="C157">
        <f t="shared" si="36"/>
        <v>17</v>
      </c>
      <c r="D157">
        <f t="shared" si="37"/>
        <v>9</v>
      </c>
      <c r="E157">
        <f t="shared" si="38"/>
        <v>33</v>
      </c>
      <c r="F157">
        <f t="shared" si="39"/>
        <v>8</v>
      </c>
      <c r="G157">
        <f t="shared" si="40"/>
        <v>49</v>
      </c>
      <c r="H157">
        <f t="shared" si="41"/>
        <v>5</v>
      </c>
      <c r="I157">
        <f t="shared" si="42"/>
        <v>62</v>
      </c>
      <c r="J157">
        <f t="shared" si="43"/>
        <v>8</v>
      </c>
      <c r="K157" s="3" t="str">
        <f t="shared" si="44"/>
        <v>0.0366667</v>
      </c>
      <c r="L157" s="2" t="str">
        <f t="shared" si="45"/>
        <v>0.224667</v>
      </c>
      <c r="M157" s="2" t="str">
        <f t="shared" si="46"/>
        <v>0.474</v>
      </c>
      <c r="N157" s="2" t="str">
        <f t="shared" si="47"/>
        <v>0.264667</v>
      </c>
      <c r="O157" s="4">
        <f t="shared" si="48"/>
        <v>3.6666700000000003E-2</v>
      </c>
      <c r="P157" s="4">
        <f t="shared" si="49"/>
        <v>0.22466700000000001</v>
      </c>
      <c r="Q157" s="4">
        <f t="shared" si="50"/>
        <v>0.47399999999999998</v>
      </c>
      <c r="R157" s="4">
        <f t="shared" si="51"/>
        <v>0.26466699999999999</v>
      </c>
      <c r="S157" s="4">
        <f t="shared" si="52"/>
        <v>0.96333329999999995</v>
      </c>
    </row>
    <row r="158" spans="1:19">
      <c r="A158">
        <v>157</v>
      </c>
      <c r="B158" t="s">
        <v>633</v>
      </c>
      <c r="C158">
        <f t="shared" si="36"/>
        <v>17</v>
      </c>
      <c r="D158">
        <f t="shared" si="37"/>
        <v>5</v>
      </c>
      <c r="E158">
        <f t="shared" si="38"/>
        <v>29</v>
      </c>
      <c r="F158">
        <f t="shared" si="39"/>
        <v>8</v>
      </c>
      <c r="G158">
        <f t="shared" si="40"/>
        <v>45</v>
      </c>
      <c r="H158">
        <f t="shared" si="41"/>
        <v>5</v>
      </c>
      <c r="I158">
        <f t="shared" si="42"/>
        <v>58</v>
      </c>
      <c r="J158">
        <f t="shared" si="43"/>
        <v>8</v>
      </c>
      <c r="K158" s="3" t="str">
        <f t="shared" si="44"/>
        <v>0.044</v>
      </c>
      <c r="L158" s="2" t="str">
        <f t="shared" si="45"/>
        <v>0.219333</v>
      </c>
      <c r="M158" s="2" t="str">
        <f t="shared" si="46"/>
        <v>0.437</v>
      </c>
      <c r="N158" s="2" t="str">
        <f t="shared" si="47"/>
        <v>0.299667</v>
      </c>
      <c r="O158" s="4">
        <f t="shared" si="48"/>
        <v>4.3999999999999997E-2</v>
      </c>
      <c r="P158" s="4">
        <f t="shared" si="49"/>
        <v>0.219333</v>
      </c>
      <c r="Q158" s="4">
        <f t="shared" si="50"/>
        <v>0.437</v>
      </c>
      <c r="R158" s="4">
        <f t="shared" si="51"/>
        <v>0.29966700000000002</v>
      </c>
      <c r="S158" s="4">
        <f t="shared" si="52"/>
        <v>0.95599999999999996</v>
      </c>
    </row>
    <row r="159" spans="1:19">
      <c r="A159">
        <v>158</v>
      </c>
      <c r="B159" t="s">
        <v>634</v>
      </c>
      <c r="C159">
        <f t="shared" si="36"/>
        <v>17</v>
      </c>
      <c r="D159">
        <f t="shared" si="37"/>
        <v>9</v>
      </c>
      <c r="E159">
        <f t="shared" si="38"/>
        <v>33</v>
      </c>
      <c r="F159">
        <f t="shared" si="39"/>
        <v>8</v>
      </c>
      <c r="G159">
        <f t="shared" si="40"/>
        <v>49</v>
      </c>
      <c r="H159">
        <f t="shared" si="41"/>
        <v>8</v>
      </c>
      <c r="I159">
        <f t="shared" si="42"/>
        <v>65</v>
      </c>
      <c r="J159">
        <f t="shared" si="43"/>
        <v>8</v>
      </c>
      <c r="K159" s="3" t="str">
        <f t="shared" si="44"/>
        <v>0.0373333</v>
      </c>
      <c r="L159" s="2" t="str">
        <f t="shared" si="45"/>
        <v>0.231667</v>
      </c>
      <c r="M159" s="2" t="str">
        <f t="shared" si="46"/>
        <v>0.433667</v>
      </c>
      <c r="N159" s="2" t="str">
        <f t="shared" si="47"/>
        <v>0.297333</v>
      </c>
      <c r="O159" s="4">
        <f t="shared" si="48"/>
        <v>3.73333E-2</v>
      </c>
      <c r="P159" s="4">
        <f t="shared" si="49"/>
        <v>0.23166700000000001</v>
      </c>
      <c r="Q159" s="4">
        <f t="shared" si="50"/>
        <v>0.43366700000000002</v>
      </c>
      <c r="R159" s="4">
        <f t="shared" si="51"/>
        <v>0.29733300000000001</v>
      </c>
      <c r="S159" s="4">
        <f t="shared" si="52"/>
        <v>0.96266669999999999</v>
      </c>
    </row>
    <row r="160" spans="1:19">
      <c r="A160">
        <v>159</v>
      </c>
      <c r="B160" t="s">
        <v>635</v>
      </c>
      <c r="C160">
        <f t="shared" si="36"/>
        <v>17</v>
      </c>
      <c r="D160">
        <f t="shared" si="37"/>
        <v>9</v>
      </c>
      <c r="E160">
        <f t="shared" si="38"/>
        <v>33</v>
      </c>
      <c r="F160">
        <f t="shared" si="39"/>
        <v>5</v>
      </c>
      <c r="G160">
        <f t="shared" si="40"/>
        <v>46</v>
      </c>
      <c r="H160">
        <f t="shared" si="41"/>
        <v>5</v>
      </c>
      <c r="I160">
        <f t="shared" si="42"/>
        <v>59</v>
      </c>
      <c r="J160">
        <f t="shared" si="43"/>
        <v>8</v>
      </c>
      <c r="K160" s="3" t="str">
        <f t="shared" si="44"/>
        <v>0.0426667</v>
      </c>
      <c r="L160" s="2" t="str">
        <f t="shared" si="45"/>
        <v>0.229</v>
      </c>
      <c r="M160" s="2" t="str">
        <f t="shared" si="46"/>
        <v>0.436</v>
      </c>
      <c r="N160" s="2" t="str">
        <f t="shared" si="47"/>
        <v>0.292333</v>
      </c>
      <c r="O160" s="4">
        <f t="shared" si="48"/>
        <v>4.2666700000000002E-2</v>
      </c>
      <c r="P160" s="4">
        <f t="shared" si="49"/>
        <v>0.22900000000000001</v>
      </c>
      <c r="Q160" s="4">
        <f t="shared" si="50"/>
        <v>0.436</v>
      </c>
      <c r="R160" s="4">
        <f t="shared" si="51"/>
        <v>0.29233300000000001</v>
      </c>
      <c r="S160" s="4">
        <f t="shared" si="52"/>
        <v>0.95733329999999994</v>
      </c>
    </row>
    <row r="161" spans="1:19">
      <c r="A161">
        <v>160</v>
      </c>
      <c r="B161" t="s">
        <v>636</v>
      </c>
      <c r="C161">
        <f t="shared" si="36"/>
        <v>17</v>
      </c>
      <c r="D161">
        <f t="shared" si="37"/>
        <v>9</v>
      </c>
      <c r="E161">
        <f t="shared" si="38"/>
        <v>33</v>
      </c>
      <c r="F161">
        <f t="shared" si="39"/>
        <v>8</v>
      </c>
      <c r="G161">
        <f t="shared" si="40"/>
        <v>49</v>
      </c>
      <c r="H161">
        <f t="shared" si="41"/>
        <v>8</v>
      </c>
      <c r="I161">
        <f t="shared" si="42"/>
        <v>65</v>
      </c>
      <c r="J161">
        <f t="shared" si="43"/>
        <v>8</v>
      </c>
      <c r="K161" s="3" t="str">
        <f t="shared" si="44"/>
        <v>0.0436667</v>
      </c>
      <c r="L161" s="2" t="str">
        <f t="shared" si="45"/>
        <v>0.232333</v>
      </c>
      <c r="M161" s="2" t="str">
        <f t="shared" si="46"/>
        <v>0.443333</v>
      </c>
      <c r="N161" s="2" t="str">
        <f t="shared" si="47"/>
        <v>0.280667</v>
      </c>
      <c r="O161" s="4">
        <f t="shared" si="48"/>
        <v>4.3666700000000003E-2</v>
      </c>
      <c r="P161" s="4">
        <f t="shared" si="49"/>
        <v>0.23233300000000001</v>
      </c>
      <c r="Q161" s="4">
        <f t="shared" si="50"/>
        <v>0.44333299999999998</v>
      </c>
      <c r="R161" s="4">
        <f t="shared" si="51"/>
        <v>0.280667</v>
      </c>
      <c r="S161" s="4">
        <f t="shared" si="52"/>
        <v>0.95633330000000005</v>
      </c>
    </row>
    <row r="162" spans="1:19">
      <c r="A162">
        <v>161</v>
      </c>
      <c r="B162" t="s">
        <v>637</v>
      </c>
      <c r="C162">
        <f t="shared" si="36"/>
        <v>17</v>
      </c>
      <c r="D162">
        <f t="shared" si="37"/>
        <v>5</v>
      </c>
      <c r="E162">
        <f t="shared" si="38"/>
        <v>29</v>
      </c>
      <c r="F162">
        <f t="shared" si="39"/>
        <v>8</v>
      </c>
      <c r="G162">
        <f t="shared" si="40"/>
        <v>45</v>
      </c>
      <c r="H162">
        <f t="shared" si="41"/>
        <v>5</v>
      </c>
      <c r="I162">
        <f t="shared" si="42"/>
        <v>58</v>
      </c>
      <c r="J162">
        <f t="shared" si="43"/>
        <v>8</v>
      </c>
      <c r="K162" s="3" t="str">
        <f t="shared" si="44"/>
        <v>0.041</v>
      </c>
      <c r="L162" s="2" t="str">
        <f t="shared" si="45"/>
        <v>0.242333</v>
      </c>
      <c r="M162" s="2" t="str">
        <f t="shared" si="46"/>
        <v>0.445</v>
      </c>
      <c r="N162" s="2" t="str">
        <f t="shared" si="47"/>
        <v>0.271667</v>
      </c>
      <c r="O162" s="4">
        <f t="shared" si="48"/>
        <v>4.1000000000000002E-2</v>
      </c>
      <c r="P162" s="4">
        <f t="shared" si="49"/>
        <v>0.24233299999999999</v>
      </c>
      <c r="Q162" s="4">
        <f t="shared" si="50"/>
        <v>0.44500000000000001</v>
      </c>
      <c r="R162" s="4">
        <f t="shared" si="51"/>
        <v>0.27166699999999999</v>
      </c>
      <c r="S162" s="4">
        <f t="shared" si="52"/>
        <v>0.95899999999999996</v>
      </c>
    </row>
    <row r="163" spans="1:19">
      <c r="A163">
        <v>162</v>
      </c>
      <c r="B163" t="s">
        <v>638</v>
      </c>
      <c r="C163">
        <f t="shared" si="36"/>
        <v>17</v>
      </c>
      <c r="D163">
        <f t="shared" si="37"/>
        <v>9</v>
      </c>
      <c r="E163">
        <f t="shared" si="38"/>
        <v>33</v>
      </c>
      <c r="F163">
        <f t="shared" si="39"/>
        <v>5</v>
      </c>
      <c r="G163">
        <f t="shared" si="40"/>
        <v>46</v>
      </c>
      <c r="H163">
        <f t="shared" si="41"/>
        <v>8</v>
      </c>
      <c r="I163">
        <f t="shared" si="42"/>
        <v>62</v>
      </c>
      <c r="J163">
        <f t="shared" si="43"/>
        <v>5</v>
      </c>
      <c r="K163" s="3" t="str">
        <f t="shared" si="44"/>
        <v>0.0456667</v>
      </c>
      <c r="L163" s="2" t="str">
        <f t="shared" si="45"/>
        <v>0.231</v>
      </c>
      <c r="M163" s="2" t="str">
        <f t="shared" si="46"/>
        <v>0.444333</v>
      </c>
      <c r="N163" s="2" t="str">
        <f t="shared" si="47"/>
        <v>0.279</v>
      </c>
      <c r="O163" s="4">
        <f t="shared" si="48"/>
        <v>4.5666699999999998E-2</v>
      </c>
      <c r="P163" s="4">
        <f t="shared" si="49"/>
        <v>0.23100000000000001</v>
      </c>
      <c r="Q163" s="4">
        <f t="shared" si="50"/>
        <v>0.44433299999999998</v>
      </c>
      <c r="R163" s="4">
        <f t="shared" si="51"/>
        <v>0.27900000000000003</v>
      </c>
      <c r="S163" s="4">
        <f t="shared" si="52"/>
        <v>0.95433330000000005</v>
      </c>
    </row>
    <row r="164" spans="1:19">
      <c r="A164">
        <v>163</v>
      </c>
      <c r="B164" t="s">
        <v>639</v>
      </c>
      <c r="C164">
        <f t="shared" si="36"/>
        <v>17</v>
      </c>
      <c r="D164">
        <f t="shared" si="37"/>
        <v>9</v>
      </c>
      <c r="E164">
        <f t="shared" si="38"/>
        <v>33</v>
      </c>
      <c r="F164">
        <f t="shared" si="39"/>
        <v>5</v>
      </c>
      <c r="G164">
        <f t="shared" si="40"/>
        <v>46</v>
      </c>
      <c r="H164">
        <f t="shared" si="41"/>
        <v>5</v>
      </c>
      <c r="I164">
        <f t="shared" si="42"/>
        <v>59</v>
      </c>
      <c r="J164">
        <f t="shared" si="43"/>
        <v>8</v>
      </c>
      <c r="K164" s="3" t="str">
        <f t="shared" si="44"/>
        <v>0.0323333</v>
      </c>
      <c r="L164" s="2" t="str">
        <f t="shared" si="45"/>
        <v>0.241</v>
      </c>
      <c r="M164" s="2" t="str">
        <f t="shared" si="46"/>
        <v>0.431</v>
      </c>
      <c r="N164" s="2" t="str">
        <f t="shared" si="47"/>
        <v>0.295667</v>
      </c>
      <c r="O164" s="4">
        <f t="shared" si="48"/>
        <v>3.2333300000000002E-2</v>
      </c>
      <c r="P164" s="4">
        <f t="shared" si="49"/>
        <v>0.24099999999999999</v>
      </c>
      <c r="Q164" s="4">
        <f t="shared" si="50"/>
        <v>0.43099999999999999</v>
      </c>
      <c r="R164" s="4">
        <f t="shared" si="51"/>
        <v>0.29566700000000001</v>
      </c>
      <c r="S164" s="4">
        <f t="shared" si="52"/>
        <v>0.96766669999999999</v>
      </c>
    </row>
    <row r="165" spans="1:19">
      <c r="A165">
        <v>164</v>
      </c>
      <c r="B165" t="s">
        <v>640</v>
      </c>
      <c r="C165">
        <f t="shared" si="36"/>
        <v>17</v>
      </c>
      <c r="D165">
        <f t="shared" si="37"/>
        <v>9</v>
      </c>
      <c r="E165">
        <f t="shared" si="38"/>
        <v>33</v>
      </c>
      <c r="F165">
        <f t="shared" si="39"/>
        <v>5</v>
      </c>
      <c r="G165">
        <f t="shared" si="40"/>
        <v>46</v>
      </c>
      <c r="H165">
        <f t="shared" si="41"/>
        <v>8</v>
      </c>
      <c r="I165">
        <f t="shared" si="42"/>
        <v>62</v>
      </c>
      <c r="J165">
        <f t="shared" si="43"/>
        <v>5</v>
      </c>
      <c r="K165" s="3" t="str">
        <f t="shared" si="44"/>
        <v>0.0403333</v>
      </c>
      <c r="L165" s="2" t="str">
        <f t="shared" si="45"/>
        <v>0.225</v>
      </c>
      <c r="M165" s="2" t="str">
        <f t="shared" si="46"/>
        <v>0.446667</v>
      </c>
      <c r="N165" s="2" t="str">
        <f t="shared" si="47"/>
        <v>0.288</v>
      </c>
      <c r="O165" s="4">
        <f t="shared" si="48"/>
        <v>4.0333300000000002E-2</v>
      </c>
      <c r="P165" s="4">
        <f t="shared" si="49"/>
        <v>0.22500000000000001</v>
      </c>
      <c r="Q165" s="4">
        <f t="shared" si="50"/>
        <v>0.44666699999999998</v>
      </c>
      <c r="R165" s="4">
        <f t="shared" si="51"/>
        <v>0.28799999999999998</v>
      </c>
      <c r="S165" s="4">
        <f t="shared" si="52"/>
        <v>0.95966669999999998</v>
      </c>
    </row>
    <row r="166" spans="1:19">
      <c r="A166">
        <v>165</v>
      </c>
      <c r="B166" t="s">
        <v>641</v>
      </c>
      <c r="C166">
        <f t="shared" si="36"/>
        <v>17</v>
      </c>
      <c r="D166">
        <f t="shared" si="37"/>
        <v>9</v>
      </c>
      <c r="E166">
        <f t="shared" si="38"/>
        <v>33</v>
      </c>
      <c r="F166">
        <f t="shared" si="39"/>
        <v>8</v>
      </c>
      <c r="G166">
        <f t="shared" si="40"/>
        <v>49</v>
      </c>
      <c r="H166">
        <f t="shared" si="41"/>
        <v>8</v>
      </c>
      <c r="I166">
        <f t="shared" si="42"/>
        <v>65</v>
      </c>
      <c r="J166">
        <f t="shared" si="43"/>
        <v>8</v>
      </c>
      <c r="K166" s="3" t="str">
        <f t="shared" si="44"/>
        <v>0.0426667</v>
      </c>
      <c r="L166" s="2" t="str">
        <f t="shared" si="45"/>
        <v>0.229333</v>
      </c>
      <c r="M166" s="2" t="str">
        <f t="shared" si="46"/>
        <v>0.447333</v>
      </c>
      <c r="N166" s="2" t="str">
        <f t="shared" si="47"/>
        <v>0.280667</v>
      </c>
      <c r="O166" s="4">
        <f t="shared" si="48"/>
        <v>4.2666700000000002E-2</v>
      </c>
      <c r="P166" s="4">
        <f t="shared" si="49"/>
        <v>0.22933300000000001</v>
      </c>
      <c r="Q166" s="4">
        <f t="shared" si="50"/>
        <v>0.44733299999999998</v>
      </c>
      <c r="R166" s="4">
        <f t="shared" si="51"/>
        <v>0.280667</v>
      </c>
      <c r="S166" s="4">
        <f t="shared" si="52"/>
        <v>0.95733329999999994</v>
      </c>
    </row>
    <row r="167" spans="1:19">
      <c r="A167">
        <v>166</v>
      </c>
      <c r="B167" t="s">
        <v>642</v>
      </c>
      <c r="C167">
        <f t="shared" si="36"/>
        <v>17</v>
      </c>
      <c r="D167">
        <f t="shared" si="37"/>
        <v>9</v>
      </c>
      <c r="E167">
        <f t="shared" si="38"/>
        <v>33</v>
      </c>
      <c r="F167">
        <f t="shared" si="39"/>
        <v>5</v>
      </c>
      <c r="G167">
        <f t="shared" si="40"/>
        <v>46</v>
      </c>
      <c r="H167">
        <f t="shared" si="41"/>
        <v>8</v>
      </c>
      <c r="I167">
        <f t="shared" si="42"/>
        <v>62</v>
      </c>
      <c r="J167">
        <f t="shared" si="43"/>
        <v>5</v>
      </c>
      <c r="K167" s="3" t="str">
        <f t="shared" si="44"/>
        <v>0.0416667</v>
      </c>
      <c r="L167" s="2" t="str">
        <f t="shared" si="45"/>
        <v>0.226</v>
      </c>
      <c r="M167" s="2" t="str">
        <f t="shared" si="46"/>
        <v>0.444333</v>
      </c>
      <c r="N167" s="2" t="str">
        <f t="shared" si="47"/>
        <v>0.288</v>
      </c>
      <c r="O167" s="4">
        <f t="shared" si="48"/>
        <v>4.1666700000000001E-2</v>
      </c>
      <c r="P167" s="4">
        <f t="shared" si="49"/>
        <v>0.22600000000000001</v>
      </c>
      <c r="Q167" s="4">
        <f t="shared" si="50"/>
        <v>0.44433299999999998</v>
      </c>
      <c r="R167" s="4">
        <f t="shared" si="51"/>
        <v>0.28799999999999998</v>
      </c>
      <c r="S167" s="4">
        <f t="shared" si="52"/>
        <v>0.95833330000000005</v>
      </c>
    </row>
    <row r="168" spans="1:19">
      <c r="A168">
        <v>167</v>
      </c>
      <c r="B168" t="s">
        <v>643</v>
      </c>
      <c r="C168">
        <f t="shared" si="36"/>
        <v>17</v>
      </c>
      <c r="D168">
        <f t="shared" si="37"/>
        <v>9</v>
      </c>
      <c r="E168">
        <f t="shared" si="38"/>
        <v>33</v>
      </c>
      <c r="F168">
        <f t="shared" si="39"/>
        <v>8</v>
      </c>
      <c r="G168">
        <f t="shared" si="40"/>
        <v>49</v>
      </c>
      <c r="H168">
        <f t="shared" si="41"/>
        <v>8</v>
      </c>
      <c r="I168">
        <f t="shared" si="42"/>
        <v>65</v>
      </c>
      <c r="J168">
        <f t="shared" si="43"/>
        <v>8</v>
      </c>
      <c r="K168" s="3" t="str">
        <f t="shared" si="44"/>
        <v>0.0443333</v>
      </c>
      <c r="L168" s="2" t="str">
        <f t="shared" si="45"/>
        <v>0.227667</v>
      </c>
      <c r="M168" s="2" t="str">
        <f t="shared" si="46"/>
        <v>0.437667</v>
      </c>
      <c r="N168" s="2" t="str">
        <f t="shared" si="47"/>
        <v>0.290333</v>
      </c>
      <c r="O168" s="4">
        <f t="shared" si="48"/>
        <v>4.4333299999999999E-2</v>
      </c>
      <c r="P168" s="4">
        <f t="shared" si="49"/>
        <v>0.22766700000000001</v>
      </c>
      <c r="Q168" s="4">
        <f t="shared" si="50"/>
        <v>0.43766699999999997</v>
      </c>
      <c r="R168" s="4">
        <f t="shared" si="51"/>
        <v>0.29033300000000001</v>
      </c>
      <c r="S168" s="4">
        <f t="shared" si="52"/>
        <v>0.95566669999999998</v>
      </c>
    </row>
    <row r="169" spans="1:19">
      <c r="A169">
        <v>168</v>
      </c>
      <c r="B169" t="s">
        <v>644</v>
      </c>
      <c r="C169">
        <f t="shared" si="36"/>
        <v>17</v>
      </c>
      <c r="D169">
        <f t="shared" si="37"/>
        <v>9</v>
      </c>
      <c r="E169">
        <f t="shared" si="38"/>
        <v>33</v>
      </c>
      <c r="F169">
        <f t="shared" si="39"/>
        <v>8</v>
      </c>
      <c r="G169">
        <f t="shared" si="40"/>
        <v>49</v>
      </c>
      <c r="H169">
        <f t="shared" si="41"/>
        <v>8</v>
      </c>
      <c r="I169">
        <f t="shared" si="42"/>
        <v>65</v>
      </c>
      <c r="J169">
        <f t="shared" si="43"/>
        <v>4</v>
      </c>
      <c r="K169" s="3" t="str">
        <f t="shared" si="44"/>
        <v>0.0413333</v>
      </c>
      <c r="L169" s="2" t="str">
        <f t="shared" si="45"/>
        <v>0.229333</v>
      </c>
      <c r="M169" s="2" t="str">
        <f t="shared" si="46"/>
        <v>0.449333</v>
      </c>
      <c r="N169" s="2" t="str">
        <f t="shared" si="47"/>
        <v>0.28</v>
      </c>
      <c r="O169" s="4">
        <f t="shared" si="48"/>
        <v>4.1333300000000003E-2</v>
      </c>
      <c r="P169" s="4">
        <f t="shared" si="49"/>
        <v>0.22933300000000001</v>
      </c>
      <c r="Q169" s="4">
        <f t="shared" si="50"/>
        <v>0.44933299999999998</v>
      </c>
      <c r="R169" s="4">
        <f t="shared" si="51"/>
        <v>0.28000000000000003</v>
      </c>
      <c r="S169" s="4">
        <f t="shared" si="52"/>
        <v>0.95866669999999998</v>
      </c>
    </row>
    <row r="170" spans="1:19">
      <c r="A170">
        <v>169</v>
      </c>
      <c r="B170" t="s">
        <v>645</v>
      </c>
      <c r="C170">
        <f t="shared" si="36"/>
        <v>17</v>
      </c>
      <c r="D170">
        <f t="shared" si="37"/>
        <v>9</v>
      </c>
      <c r="E170">
        <f t="shared" si="38"/>
        <v>33</v>
      </c>
      <c r="F170">
        <f t="shared" si="39"/>
        <v>8</v>
      </c>
      <c r="G170">
        <f t="shared" si="40"/>
        <v>49</v>
      </c>
      <c r="H170">
        <f t="shared" si="41"/>
        <v>8</v>
      </c>
      <c r="I170">
        <f t="shared" si="42"/>
        <v>65</v>
      </c>
      <c r="J170">
        <f t="shared" si="43"/>
        <v>8</v>
      </c>
      <c r="K170" s="3" t="str">
        <f t="shared" si="44"/>
        <v>0.0366667</v>
      </c>
      <c r="L170" s="2" t="str">
        <f t="shared" si="45"/>
        <v>0.240333</v>
      </c>
      <c r="M170" s="2" t="str">
        <f t="shared" si="46"/>
        <v>0.438333</v>
      </c>
      <c r="N170" s="2" t="str">
        <f t="shared" si="47"/>
        <v>0.284667</v>
      </c>
      <c r="O170" s="4">
        <f t="shared" si="48"/>
        <v>3.6666700000000003E-2</v>
      </c>
      <c r="P170" s="4">
        <f t="shared" si="49"/>
        <v>0.24033299999999999</v>
      </c>
      <c r="Q170" s="4">
        <f t="shared" si="50"/>
        <v>0.43833299999999997</v>
      </c>
      <c r="R170" s="4">
        <f t="shared" si="51"/>
        <v>0.284667</v>
      </c>
      <c r="S170" s="4">
        <f t="shared" si="52"/>
        <v>0.96333329999999995</v>
      </c>
    </row>
    <row r="171" spans="1:19">
      <c r="A171">
        <v>170</v>
      </c>
      <c r="B171" t="s">
        <v>646</v>
      </c>
      <c r="C171">
        <f t="shared" si="36"/>
        <v>17</v>
      </c>
      <c r="D171">
        <f t="shared" si="37"/>
        <v>5</v>
      </c>
      <c r="E171">
        <f t="shared" si="38"/>
        <v>29</v>
      </c>
      <c r="F171">
        <f t="shared" si="39"/>
        <v>8</v>
      </c>
      <c r="G171">
        <f t="shared" si="40"/>
        <v>45</v>
      </c>
      <c r="H171">
        <f t="shared" si="41"/>
        <v>5</v>
      </c>
      <c r="I171">
        <f t="shared" si="42"/>
        <v>58</v>
      </c>
      <c r="J171">
        <f t="shared" si="43"/>
        <v>8</v>
      </c>
      <c r="K171" s="3" t="str">
        <f t="shared" si="44"/>
        <v>0.042</v>
      </c>
      <c r="L171" s="2" t="str">
        <f t="shared" si="45"/>
        <v>0.232333</v>
      </c>
      <c r="M171" s="2" t="str">
        <f t="shared" si="46"/>
        <v>0.444</v>
      </c>
      <c r="N171" s="2" t="str">
        <f t="shared" si="47"/>
        <v>0.281667</v>
      </c>
      <c r="O171" s="4">
        <f t="shared" si="48"/>
        <v>4.2000000000000003E-2</v>
      </c>
      <c r="P171" s="4">
        <f t="shared" si="49"/>
        <v>0.23233300000000001</v>
      </c>
      <c r="Q171" s="4">
        <f t="shared" si="50"/>
        <v>0.44400000000000001</v>
      </c>
      <c r="R171" s="4">
        <f t="shared" si="51"/>
        <v>0.281667</v>
      </c>
      <c r="S171" s="4">
        <f t="shared" si="52"/>
        <v>0.95799999999999996</v>
      </c>
    </row>
    <row r="172" spans="1:19">
      <c r="A172">
        <v>171</v>
      </c>
      <c r="B172" t="s">
        <v>647</v>
      </c>
      <c r="C172">
        <f t="shared" si="36"/>
        <v>17</v>
      </c>
      <c r="D172">
        <f t="shared" si="37"/>
        <v>9</v>
      </c>
      <c r="E172">
        <f t="shared" si="38"/>
        <v>33</v>
      </c>
      <c r="F172">
        <f t="shared" si="39"/>
        <v>8</v>
      </c>
      <c r="G172">
        <f t="shared" si="40"/>
        <v>49</v>
      </c>
      <c r="H172">
        <f t="shared" si="41"/>
        <v>8</v>
      </c>
      <c r="I172">
        <f t="shared" si="42"/>
        <v>65</v>
      </c>
      <c r="J172">
        <f t="shared" si="43"/>
        <v>8</v>
      </c>
      <c r="K172" s="3" t="str">
        <f t="shared" si="44"/>
        <v>0.0433333</v>
      </c>
      <c r="L172" s="2" t="str">
        <f t="shared" si="45"/>
        <v>0.226667</v>
      </c>
      <c r="M172" s="2" t="str">
        <f t="shared" si="46"/>
        <v>0.439333</v>
      </c>
      <c r="N172" s="2" t="str">
        <f t="shared" si="47"/>
        <v>0.290667</v>
      </c>
      <c r="O172" s="4">
        <f t="shared" si="48"/>
        <v>4.3333299999999998E-2</v>
      </c>
      <c r="P172" s="4">
        <f t="shared" si="49"/>
        <v>0.22666700000000001</v>
      </c>
      <c r="Q172" s="4">
        <f t="shared" si="50"/>
        <v>0.43933299999999997</v>
      </c>
      <c r="R172" s="4">
        <f t="shared" si="51"/>
        <v>0.29066700000000001</v>
      </c>
      <c r="S172" s="4">
        <f t="shared" si="52"/>
        <v>0.95666669999999998</v>
      </c>
    </row>
    <row r="173" spans="1:19">
      <c r="A173">
        <v>172</v>
      </c>
      <c r="B173" t="s">
        <v>648</v>
      </c>
      <c r="C173">
        <f t="shared" si="36"/>
        <v>17</v>
      </c>
      <c r="D173">
        <f t="shared" si="37"/>
        <v>9</v>
      </c>
      <c r="E173">
        <f t="shared" si="38"/>
        <v>33</v>
      </c>
      <c r="F173">
        <f t="shared" si="39"/>
        <v>8</v>
      </c>
      <c r="G173">
        <f t="shared" si="40"/>
        <v>49</v>
      </c>
      <c r="H173">
        <f t="shared" si="41"/>
        <v>5</v>
      </c>
      <c r="I173">
        <f t="shared" si="42"/>
        <v>62</v>
      </c>
      <c r="J173">
        <f t="shared" si="43"/>
        <v>5</v>
      </c>
      <c r="K173" s="3" t="str">
        <f t="shared" si="44"/>
        <v>0.0413333</v>
      </c>
      <c r="L173" s="2" t="str">
        <f t="shared" si="45"/>
        <v>0.231667</v>
      </c>
      <c r="M173" s="2" t="str">
        <f t="shared" si="46"/>
        <v>0.453</v>
      </c>
      <c r="N173" s="2" t="str">
        <f t="shared" si="47"/>
        <v>0.274</v>
      </c>
      <c r="O173" s="4">
        <f t="shared" si="48"/>
        <v>4.1333300000000003E-2</v>
      </c>
      <c r="P173" s="4">
        <f t="shared" si="49"/>
        <v>0.23166700000000001</v>
      </c>
      <c r="Q173" s="4">
        <f t="shared" si="50"/>
        <v>0.45300000000000001</v>
      </c>
      <c r="R173" s="4">
        <f t="shared" si="51"/>
        <v>0.27400000000000002</v>
      </c>
      <c r="S173" s="4">
        <f t="shared" si="52"/>
        <v>0.95866669999999998</v>
      </c>
    </row>
    <row r="174" spans="1:19">
      <c r="A174">
        <v>173</v>
      </c>
      <c r="B174" t="s">
        <v>649</v>
      </c>
      <c r="C174">
        <f t="shared" si="36"/>
        <v>17</v>
      </c>
      <c r="D174">
        <f t="shared" si="37"/>
        <v>5</v>
      </c>
      <c r="E174">
        <f t="shared" si="38"/>
        <v>29</v>
      </c>
      <c r="F174">
        <f t="shared" si="39"/>
        <v>4</v>
      </c>
      <c r="G174">
        <f t="shared" si="40"/>
        <v>41</v>
      </c>
      <c r="H174">
        <f t="shared" si="41"/>
        <v>8</v>
      </c>
      <c r="I174">
        <f t="shared" si="42"/>
        <v>57</v>
      </c>
      <c r="J174">
        <f t="shared" si="43"/>
        <v>8</v>
      </c>
      <c r="K174" s="3" t="str">
        <f t="shared" si="44"/>
        <v>0.046</v>
      </c>
      <c r="L174" s="2" t="str">
        <f t="shared" si="45"/>
        <v>0.23</v>
      </c>
      <c r="M174" s="2" t="str">
        <f t="shared" si="46"/>
        <v>0.441333</v>
      </c>
      <c r="N174" s="2" t="str">
        <f t="shared" si="47"/>
        <v>0.282667</v>
      </c>
      <c r="O174" s="4">
        <f t="shared" si="48"/>
        <v>4.5999999999999999E-2</v>
      </c>
      <c r="P174" s="4">
        <f t="shared" si="49"/>
        <v>0.23</v>
      </c>
      <c r="Q174" s="4">
        <f t="shared" si="50"/>
        <v>0.44133299999999998</v>
      </c>
      <c r="R174" s="4">
        <f t="shared" si="51"/>
        <v>0.282667</v>
      </c>
      <c r="S174" s="4">
        <f t="shared" si="52"/>
        <v>0.95399999999999996</v>
      </c>
    </row>
    <row r="175" spans="1:19">
      <c r="A175">
        <v>174</v>
      </c>
      <c r="B175" t="s">
        <v>650</v>
      </c>
      <c r="C175">
        <f t="shared" si="36"/>
        <v>17</v>
      </c>
      <c r="D175">
        <f t="shared" si="37"/>
        <v>9</v>
      </c>
      <c r="E175">
        <f t="shared" si="38"/>
        <v>33</v>
      </c>
      <c r="F175">
        <f t="shared" si="39"/>
        <v>8</v>
      </c>
      <c r="G175">
        <f t="shared" si="40"/>
        <v>49</v>
      </c>
      <c r="H175">
        <f t="shared" si="41"/>
        <v>8</v>
      </c>
      <c r="I175">
        <f t="shared" si="42"/>
        <v>65</v>
      </c>
      <c r="J175">
        <f t="shared" si="43"/>
        <v>8</v>
      </c>
      <c r="K175" s="3" t="str">
        <f t="shared" si="44"/>
        <v>0.0393333</v>
      </c>
      <c r="L175" s="2" t="str">
        <f t="shared" si="45"/>
        <v>0.222667</v>
      </c>
      <c r="M175" s="2" t="str">
        <f t="shared" si="46"/>
        <v>0.459333</v>
      </c>
      <c r="N175" s="2" t="str">
        <f t="shared" si="47"/>
        <v>0.278667</v>
      </c>
      <c r="O175" s="4">
        <f t="shared" si="48"/>
        <v>3.9333300000000002E-2</v>
      </c>
      <c r="P175" s="4">
        <f t="shared" si="49"/>
        <v>0.222667</v>
      </c>
      <c r="Q175" s="4">
        <f t="shared" si="50"/>
        <v>0.45933299999999999</v>
      </c>
      <c r="R175" s="4">
        <f t="shared" si="51"/>
        <v>0.278667</v>
      </c>
      <c r="S175" s="4">
        <f t="shared" si="52"/>
        <v>0.96066669999999998</v>
      </c>
    </row>
    <row r="176" spans="1:19">
      <c r="A176">
        <v>175</v>
      </c>
      <c r="B176" t="s">
        <v>651</v>
      </c>
      <c r="C176">
        <f t="shared" si="36"/>
        <v>17</v>
      </c>
      <c r="D176">
        <f t="shared" si="37"/>
        <v>9</v>
      </c>
      <c r="E176">
        <f t="shared" si="38"/>
        <v>33</v>
      </c>
      <c r="F176">
        <f t="shared" si="39"/>
        <v>8</v>
      </c>
      <c r="G176">
        <f t="shared" si="40"/>
        <v>49</v>
      </c>
      <c r="H176">
        <f t="shared" si="41"/>
        <v>8</v>
      </c>
      <c r="I176">
        <f t="shared" si="42"/>
        <v>65</v>
      </c>
      <c r="J176">
        <f t="shared" si="43"/>
        <v>8</v>
      </c>
      <c r="K176" s="3" t="str">
        <f t="shared" si="44"/>
        <v>0.0506667</v>
      </c>
      <c r="L176" s="2" t="str">
        <f t="shared" si="45"/>
        <v>0.230333</v>
      </c>
      <c r="M176" s="2" t="str">
        <f t="shared" si="46"/>
        <v>0.434667</v>
      </c>
      <c r="N176" s="2" t="str">
        <f t="shared" si="47"/>
        <v>0.284333</v>
      </c>
      <c r="O176" s="4">
        <f t="shared" si="48"/>
        <v>5.0666700000000002E-2</v>
      </c>
      <c r="P176" s="4">
        <f t="shared" si="49"/>
        <v>0.23033300000000001</v>
      </c>
      <c r="Q176" s="4">
        <f t="shared" si="50"/>
        <v>0.43466700000000003</v>
      </c>
      <c r="R176" s="4">
        <f t="shared" si="51"/>
        <v>0.284333</v>
      </c>
      <c r="S176" s="4">
        <f t="shared" si="52"/>
        <v>0.94933330000000005</v>
      </c>
    </row>
    <row r="177" spans="1:19">
      <c r="A177">
        <v>176</v>
      </c>
      <c r="B177" t="s">
        <v>652</v>
      </c>
      <c r="C177">
        <f t="shared" si="36"/>
        <v>17</v>
      </c>
      <c r="D177">
        <f t="shared" si="37"/>
        <v>5</v>
      </c>
      <c r="E177">
        <f t="shared" si="38"/>
        <v>29</v>
      </c>
      <c r="F177">
        <f t="shared" si="39"/>
        <v>5</v>
      </c>
      <c r="G177">
        <f t="shared" si="40"/>
        <v>42</v>
      </c>
      <c r="H177">
        <f t="shared" si="41"/>
        <v>8</v>
      </c>
      <c r="I177">
        <f t="shared" si="42"/>
        <v>58</v>
      </c>
      <c r="J177">
        <f t="shared" si="43"/>
        <v>8</v>
      </c>
      <c r="K177" s="3" t="str">
        <f t="shared" si="44"/>
        <v>0.042</v>
      </c>
      <c r="L177" s="2" t="str">
        <f t="shared" si="45"/>
        <v>0.229</v>
      </c>
      <c r="M177" s="2" t="str">
        <f t="shared" si="46"/>
        <v>0.442667</v>
      </c>
      <c r="N177" s="2" t="str">
        <f t="shared" si="47"/>
        <v>0.286333</v>
      </c>
      <c r="O177" s="4">
        <f t="shared" si="48"/>
        <v>4.2000000000000003E-2</v>
      </c>
      <c r="P177" s="4">
        <f t="shared" si="49"/>
        <v>0.22900000000000001</v>
      </c>
      <c r="Q177" s="4">
        <f t="shared" si="50"/>
        <v>0.44266699999999998</v>
      </c>
      <c r="R177" s="4">
        <f t="shared" si="51"/>
        <v>0.286333</v>
      </c>
      <c r="S177" s="4">
        <f t="shared" si="52"/>
        <v>0.95799999999999996</v>
      </c>
    </row>
    <row r="178" spans="1:19">
      <c r="A178">
        <v>177</v>
      </c>
      <c r="B178" t="s">
        <v>653</v>
      </c>
      <c r="C178">
        <f t="shared" si="36"/>
        <v>17</v>
      </c>
      <c r="D178">
        <f t="shared" si="37"/>
        <v>5</v>
      </c>
      <c r="E178">
        <f t="shared" si="38"/>
        <v>29</v>
      </c>
      <c r="F178">
        <f t="shared" si="39"/>
        <v>5</v>
      </c>
      <c r="G178">
        <f t="shared" si="40"/>
        <v>42</v>
      </c>
      <c r="H178">
        <f t="shared" si="41"/>
        <v>5</v>
      </c>
      <c r="I178">
        <f t="shared" si="42"/>
        <v>55</v>
      </c>
      <c r="J178">
        <f t="shared" si="43"/>
        <v>5</v>
      </c>
      <c r="K178" s="3" t="str">
        <f t="shared" si="44"/>
        <v>0.039</v>
      </c>
      <c r="L178" s="2" t="str">
        <f t="shared" si="45"/>
        <v>0.235</v>
      </c>
      <c r="M178" s="2" t="str">
        <f t="shared" si="46"/>
        <v>0.438</v>
      </c>
      <c r="N178" s="2" t="str">
        <f t="shared" si="47"/>
        <v>0.288</v>
      </c>
      <c r="O178" s="4">
        <f t="shared" si="48"/>
        <v>3.9E-2</v>
      </c>
      <c r="P178" s="4">
        <f t="shared" si="49"/>
        <v>0.23499999999999999</v>
      </c>
      <c r="Q178" s="4">
        <f t="shared" si="50"/>
        <v>0.438</v>
      </c>
      <c r="R178" s="4">
        <f t="shared" si="51"/>
        <v>0.28799999999999998</v>
      </c>
      <c r="S178" s="4">
        <f t="shared" si="52"/>
        <v>0.96099999999999997</v>
      </c>
    </row>
    <row r="179" spans="1:19">
      <c r="A179">
        <v>178</v>
      </c>
      <c r="B179" t="s">
        <v>654</v>
      </c>
      <c r="C179">
        <f t="shared" si="36"/>
        <v>17</v>
      </c>
      <c r="D179">
        <f t="shared" si="37"/>
        <v>9</v>
      </c>
      <c r="E179">
        <f t="shared" si="38"/>
        <v>33</v>
      </c>
      <c r="F179">
        <f t="shared" si="39"/>
        <v>5</v>
      </c>
      <c r="G179">
        <f t="shared" si="40"/>
        <v>46</v>
      </c>
      <c r="H179">
        <f t="shared" si="41"/>
        <v>8</v>
      </c>
      <c r="I179">
        <f t="shared" si="42"/>
        <v>62</v>
      </c>
      <c r="J179">
        <f t="shared" si="43"/>
        <v>8</v>
      </c>
      <c r="K179" s="3" t="str">
        <f t="shared" si="44"/>
        <v>0.0453333</v>
      </c>
      <c r="L179" s="2" t="str">
        <f t="shared" si="45"/>
        <v>0.252</v>
      </c>
      <c r="M179" s="2" t="str">
        <f t="shared" si="46"/>
        <v>0.439333</v>
      </c>
      <c r="N179" s="2" t="str">
        <f t="shared" si="47"/>
        <v>0.263333</v>
      </c>
      <c r="O179" s="4">
        <f t="shared" si="48"/>
        <v>4.53333E-2</v>
      </c>
      <c r="P179" s="4">
        <f t="shared" si="49"/>
        <v>0.252</v>
      </c>
      <c r="Q179" s="4">
        <f t="shared" si="50"/>
        <v>0.43933299999999997</v>
      </c>
      <c r="R179" s="4">
        <f t="shared" si="51"/>
        <v>0.26333299999999998</v>
      </c>
      <c r="S179" s="4">
        <f t="shared" si="52"/>
        <v>0.95466669999999998</v>
      </c>
    </row>
    <row r="180" spans="1:19">
      <c r="A180">
        <v>179</v>
      </c>
      <c r="B180" t="s">
        <v>655</v>
      </c>
      <c r="C180">
        <f t="shared" si="36"/>
        <v>17</v>
      </c>
      <c r="D180">
        <f t="shared" si="37"/>
        <v>9</v>
      </c>
      <c r="E180">
        <f t="shared" si="38"/>
        <v>33</v>
      </c>
      <c r="F180">
        <f t="shared" si="39"/>
        <v>5</v>
      </c>
      <c r="G180">
        <f t="shared" si="40"/>
        <v>46</v>
      </c>
      <c r="H180">
        <f t="shared" si="41"/>
        <v>5</v>
      </c>
      <c r="I180">
        <f t="shared" si="42"/>
        <v>59</v>
      </c>
      <c r="J180">
        <f t="shared" si="43"/>
        <v>8</v>
      </c>
      <c r="K180" s="3" t="str">
        <f t="shared" si="44"/>
        <v>0.0376667</v>
      </c>
      <c r="L180" s="2" t="str">
        <f t="shared" si="45"/>
        <v>0.227</v>
      </c>
      <c r="M180" s="2" t="str">
        <f t="shared" si="46"/>
        <v>0.456</v>
      </c>
      <c r="N180" s="2" t="str">
        <f t="shared" si="47"/>
        <v>0.279333</v>
      </c>
      <c r="O180" s="4">
        <f t="shared" si="48"/>
        <v>3.7666699999999997E-2</v>
      </c>
      <c r="P180" s="4">
        <f t="shared" si="49"/>
        <v>0.22700000000000001</v>
      </c>
      <c r="Q180" s="4">
        <f t="shared" si="50"/>
        <v>0.45600000000000002</v>
      </c>
      <c r="R180" s="4">
        <f t="shared" si="51"/>
        <v>0.279333</v>
      </c>
      <c r="S180" s="4">
        <f t="shared" si="52"/>
        <v>0.96233330000000006</v>
      </c>
    </row>
    <row r="181" spans="1:19">
      <c r="A181">
        <v>180</v>
      </c>
      <c r="B181" t="s">
        <v>656</v>
      </c>
      <c r="C181">
        <f t="shared" si="36"/>
        <v>17</v>
      </c>
      <c r="D181">
        <f t="shared" si="37"/>
        <v>9</v>
      </c>
      <c r="E181">
        <f t="shared" si="38"/>
        <v>33</v>
      </c>
      <c r="F181">
        <f t="shared" si="39"/>
        <v>8</v>
      </c>
      <c r="G181">
        <f t="shared" si="40"/>
        <v>49</v>
      </c>
      <c r="H181">
        <f t="shared" si="41"/>
        <v>5</v>
      </c>
      <c r="I181">
        <f t="shared" si="42"/>
        <v>62</v>
      </c>
      <c r="J181">
        <f t="shared" si="43"/>
        <v>8</v>
      </c>
      <c r="K181" s="3" t="str">
        <f t="shared" si="44"/>
        <v>0.0496667</v>
      </c>
      <c r="L181" s="2" t="str">
        <f t="shared" si="45"/>
        <v>0.235667</v>
      </c>
      <c r="M181" s="2" t="str">
        <f t="shared" si="46"/>
        <v>0.441</v>
      </c>
      <c r="N181" s="2" t="str">
        <f t="shared" si="47"/>
        <v>0.273667</v>
      </c>
      <c r="O181" s="4">
        <f t="shared" si="48"/>
        <v>4.9666700000000001E-2</v>
      </c>
      <c r="P181" s="4">
        <f t="shared" si="49"/>
        <v>0.23566699999999999</v>
      </c>
      <c r="Q181" s="4">
        <f t="shared" si="50"/>
        <v>0.441</v>
      </c>
      <c r="R181" s="4">
        <f t="shared" si="51"/>
        <v>0.27366699999999999</v>
      </c>
      <c r="S181" s="4">
        <f t="shared" si="52"/>
        <v>0.95033330000000005</v>
      </c>
    </row>
    <row r="182" spans="1:19">
      <c r="A182">
        <v>181</v>
      </c>
      <c r="B182" t="s">
        <v>657</v>
      </c>
      <c r="C182">
        <f t="shared" si="36"/>
        <v>17</v>
      </c>
      <c r="D182">
        <f t="shared" si="37"/>
        <v>9</v>
      </c>
      <c r="E182">
        <f t="shared" si="38"/>
        <v>33</v>
      </c>
      <c r="F182">
        <f t="shared" si="39"/>
        <v>8</v>
      </c>
      <c r="G182">
        <f t="shared" si="40"/>
        <v>49</v>
      </c>
      <c r="H182">
        <f t="shared" si="41"/>
        <v>4</v>
      </c>
      <c r="I182">
        <f t="shared" si="42"/>
        <v>61</v>
      </c>
      <c r="J182">
        <f t="shared" si="43"/>
        <v>8</v>
      </c>
      <c r="K182" s="3" t="str">
        <f t="shared" si="44"/>
        <v>0.0436667</v>
      </c>
      <c r="L182" s="2" t="str">
        <f t="shared" si="45"/>
        <v>0.227667</v>
      </c>
      <c r="M182" s="2" t="str">
        <f t="shared" si="46"/>
        <v>0.45</v>
      </c>
      <c r="N182" s="2" t="str">
        <f t="shared" si="47"/>
        <v>0.278667</v>
      </c>
      <c r="O182" s="4">
        <f t="shared" si="48"/>
        <v>4.3666700000000003E-2</v>
      </c>
      <c r="P182" s="4">
        <f t="shared" si="49"/>
        <v>0.22766700000000001</v>
      </c>
      <c r="Q182" s="4">
        <f t="shared" si="50"/>
        <v>0.45</v>
      </c>
      <c r="R182" s="4">
        <f t="shared" si="51"/>
        <v>0.278667</v>
      </c>
      <c r="S182" s="4">
        <f t="shared" si="52"/>
        <v>0.95633330000000005</v>
      </c>
    </row>
    <row r="183" spans="1:19">
      <c r="A183">
        <v>182</v>
      </c>
      <c r="B183" t="s">
        <v>658</v>
      </c>
      <c r="C183">
        <f t="shared" si="36"/>
        <v>17</v>
      </c>
      <c r="D183">
        <f t="shared" si="37"/>
        <v>9</v>
      </c>
      <c r="E183">
        <f t="shared" si="38"/>
        <v>33</v>
      </c>
      <c r="F183">
        <f t="shared" si="39"/>
        <v>8</v>
      </c>
      <c r="G183">
        <f t="shared" si="40"/>
        <v>49</v>
      </c>
      <c r="H183">
        <f t="shared" si="41"/>
        <v>8</v>
      </c>
      <c r="I183">
        <f t="shared" si="42"/>
        <v>65</v>
      </c>
      <c r="J183">
        <f t="shared" si="43"/>
        <v>8</v>
      </c>
      <c r="K183" s="3" t="str">
        <f t="shared" si="44"/>
        <v>0.0316667</v>
      </c>
      <c r="L183" s="2" t="str">
        <f t="shared" si="45"/>
        <v>0.238667</v>
      </c>
      <c r="M183" s="2" t="str">
        <f t="shared" si="46"/>
        <v>0.458333</v>
      </c>
      <c r="N183" s="2" t="str">
        <f t="shared" si="47"/>
        <v>0.271333</v>
      </c>
      <c r="O183" s="4">
        <f t="shared" si="48"/>
        <v>3.1666699999999999E-2</v>
      </c>
      <c r="P183" s="4">
        <f t="shared" si="49"/>
        <v>0.23866699999999999</v>
      </c>
      <c r="Q183" s="4">
        <f t="shared" si="50"/>
        <v>0.45833299999999999</v>
      </c>
      <c r="R183" s="4">
        <f t="shared" si="51"/>
        <v>0.27133299999999999</v>
      </c>
      <c r="S183" s="4">
        <f t="shared" si="52"/>
        <v>0.96833329999999995</v>
      </c>
    </row>
    <row r="184" spans="1:19">
      <c r="A184">
        <v>183</v>
      </c>
      <c r="B184" t="s">
        <v>659</v>
      </c>
      <c r="C184">
        <f t="shared" si="36"/>
        <v>17</v>
      </c>
      <c r="D184">
        <f t="shared" si="37"/>
        <v>9</v>
      </c>
      <c r="E184">
        <f t="shared" si="38"/>
        <v>33</v>
      </c>
      <c r="F184">
        <f t="shared" si="39"/>
        <v>8</v>
      </c>
      <c r="G184">
        <f t="shared" si="40"/>
        <v>49</v>
      </c>
      <c r="H184">
        <f t="shared" si="41"/>
        <v>8</v>
      </c>
      <c r="I184">
        <f t="shared" si="42"/>
        <v>65</v>
      </c>
      <c r="J184">
        <f t="shared" si="43"/>
        <v>5</v>
      </c>
      <c r="K184" s="3" t="str">
        <f t="shared" si="44"/>
        <v>0.0446667</v>
      </c>
      <c r="L184" s="2" t="str">
        <f t="shared" si="45"/>
        <v>0.246667</v>
      </c>
      <c r="M184" s="2" t="str">
        <f t="shared" si="46"/>
        <v>0.453667</v>
      </c>
      <c r="N184" s="2" t="str">
        <f t="shared" si="47"/>
        <v>0.255</v>
      </c>
      <c r="O184" s="4">
        <f t="shared" si="48"/>
        <v>4.4666699999999997E-2</v>
      </c>
      <c r="P184" s="4">
        <f t="shared" si="49"/>
        <v>0.246667</v>
      </c>
      <c r="Q184" s="4">
        <f t="shared" si="50"/>
        <v>0.45366699999999999</v>
      </c>
      <c r="R184" s="4">
        <f t="shared" si="51"/>
        <v>0.255</v>
      </c>
      <c r="S184" s="4">
        <f t="shared" si="52"/>
        <v>0.95533330000000005</v>
      </c>
    </row>
    <row r="185" spans="1:19">
      <c r="A185">
        <v>184</v>
      </c>
      <c r="B185" t="s">
        <v>660</v>
      </c>
      <c r="C185">
        <f t="shared" si="36"/>
        <v>17</v>
      </c>
      <c r="D185">
        <f t="shared" si="37"/>
        <v>9</v>
      </c>
      <c r="E185">
        <f t="shared" si="38"/>
        <v>33</v>
      </c>
      <c r="F185">
        <f t="shared" si="39"/>
        <v>8</v>
      </c>
      <c r="G185">
        <f t="shared" si="40"/>
        <v>49</v>
      </c>
      <c r="H185">
        <f t="shared" si="41"/>
        <v>8</v>
      </c>
      <c r="I185">
        <f t="shared" si="42"/>
        <v>65</v>
      </c>
      <c r="J185">
        <f t="shared" si="43"/>
        <v>4</v>
      </c>
      <c r="K185" s="3" t="str">
        <f t="shared" si="44"/>
        <v>0.0393333</v>
      </c>
      <c r="L185" s="2" t="str">
        <f t="shared" si="45"/>
        <v>0.237333</v>
      </c>
      <c r="M185" s="2" t="str">
        <f t="shared" si="46"/>
        <v>0.443333</v>
      </c>
      <c r="N185" s="2" t="str">
        <f t="shared" si="47"/>
        <v>0.28</v>
      </c>
      <c r="O185" s="4">
        <f t="shared" si="48"/>
        <v>3.9333300000000002E-2</v>
      </c>
      <c r="P185" s="4">
        <f t="shared" si="49"/>
        <v>0.23733299999999999</v>
      </c>
      <c r="Q185" s="4">
        <f t="shared" si="50"/>
        <v>0.44333299999999998</v>
      </c>
      <c r="R185" s="4">
        <f t="shared" si="51"/>
        <v>0.28000000000000003</v>
      </c>
      <c r="S185" s="4">
        <f t="shared" si="52"/>
        <v>0.96066669999999998</v>
      </c>
    </row>
    <row r="186" spans="1:19">
      <c r="A186">
        <v>185</v>
      </c>
      <c r="B186" t="s">
        <v>661</v>
      </c>
      <c r="C186">
        <f t="shared" si="36"/>
        <v>17</v>
      </c>
      <c r="D186">
        <f t="shared" si="37"/>
        <v>9</v>
      </c>
      <c r="E186">
        <f t="shared" si="38"/>
        <v>33</v>
      </c>
      <c r="F186">
        <f t="shared" si="39"/>
        <v>8</v>
      </c>
      <c r="G186">
        <f t="shared" si="40"/>
        <v>49</v>
      </c>
      <c r="H186">
        <f t="shared" si="41"/>
        <v>8</v>
      </c>
      <c r="I186">
        <f t="shared" si="42"/>
        <v>65</v>
      </c>
      <c r="J186">
        <f t="shared" si="43"/>
        <v>8</v>
      </c>
      <c r="K186" s="3" t="str">
        <f t="shared" si="44"/>
        <v>0.0396667</v>
      </c>
      <c r="L186" s="2" t="str">
        <f t="shared" si="45"/>
        <v>0.241333</v>
      </c>
      <c r="M186" s="2" t="str">
        <f t="shared" si="46"/>
        <v>0.436333</v>
      </c>
      <c r="N186" s="2" t="str">
        <f t="shared" si="47"/>
        <v>0.282667</v>
      </c>
      <c r="O186" s="4">
        <f t="shared" si="48"/>
        <v>3.9666699999999999E-2</v>
      </c>
      <c r="P186" s="4">
        <f t="shared" si="49"/>
        <v>0.24133299999999999</v>
      </c>
      <c r="Q186" s="4">
        <f t="shared" si="50"/>
        <v>0.43633300000000003</v>
      </c>
      <c r="R186" s="4">
        <f t="shared" si="51"/>
        <v>0.282667</v>
      </c>
      <c r="S186" s="4">
        <f t="shared" si="52"/>
        <v>0.96033330000000006</v>
      </c>
    </row>
    <row r="187" spans="1:19">
      <c r="A187">
        <v>186</v>
      </c>
      <c r="B187" t="s">
        <v>662</v>
      </c>
      <c r="C187">
        <f t="shared" si="36"/>
        <v>17</v>
      </c>
      <c r="D187">
        <f t="shared" si="37"/>
        <v>9</v>
      </c>
      <c r="E187">
        <f t="shared" si="38"/>
        <v>33</v>
      </c>
      <c r="F187">
        <f t="shared" si="39"/>
        <v>5</v>
      </c>
      <c r="G187">
        <f t="shared" si="40"/>
        <v>46</v>
      </c>
      <c r="H187">
        <f t="shared" si="41"/>
        <v>8</v>
      </c>
      <c r="I187">
        <f t="shared" si="42"/>
        <v>62</v>
      </c>
      <c r="J187">
        <f t="shared" si="43"/>
        <v>5</v>
      </c>
      <c r="K187" s="3" t="str">
        <f t="shared" si="44"/>
        <v>0.0373333</v>
      </c>
      <c r="L187" s="2" t="str">
        <f t="shared" si="45"/>
        <v>0.234</v>
      </c>
      <c r="M187" s="2" t="str">
        <f t="shared" si="46"/>
        <v>0.451667</v>
      </c>
      <c r="N187" s="2" t="str">
        <f t="shared" si="47"/>
        <v>0.277</v>
      </c>
      <c r="O187" s="4">
        <f t="shared" si="48"/>
        <v>3.73333E-2</v>
      </c>
      <c r="P187" s="4">
        <f t="shared" si="49"/>
        <v>0.23400000000000001</v>
      </c>
      <c r="Q187" s="4">
        <f t="shared" si="50"/>
        <v>0.45166699999999999</v>
      </c>
      <c r="R187" s="4">
        <f t="shared" si="51"/>
        <v>0.27700000000000002</v>
      </c>
      <c r="S187" s="4">
        <f t="shared" si="52"/>
        <v>0.96266669999999999</v>
      </c>
    </row>
    <row r="188" spans="1:19">
      <c r="A188">
        <v>187</v>
      </c>
      <c r="B188" t="s">
        <v>663</v>
      </c>
      <c r="C188">
        <f t="shared" si="36"/>
        <v>17</v>
      </c>
      <c r="D188">
        <f t="shared" si="37"/>
        <v>5</v>
      </c>
      <c r="E188">
        <f t="shared" si="38"/>
        <v>29</v>
      </c>
      <c r="F188">
        <f t="shared" si="39"/>
        <v>8</v>
      </c>
      <c r="G188">
        <f t="shared" si="40"/>
        <v>45</v>
      </c>
      <c r="H188">
        <f t="shared" si="41"/>
        <v>4</v>
      </c>
      <c r="I188">
        <f t="shared" si="42"/>
        <v>57</v>
      </c>
      <c r="J188">
        <f t="shared" si="43"/>
        <v>8</v>
      </c>
      <c r="K188" s="3" t="str">
        <f t="shared" si="44"/>
        <v>0.045</v>
      </c>
      <c r="L188" s="2" t="str">
        <f t="shared" si="45"/>
        <v>0.227667</v>
      </c>
      <c r="M188" s="2" t="str">
        <f t="shared" si="46"/>
        <v>0.44</v>
      </c>
      <c r="N188" s="2" t="str">
        <f t="shared" si="47"/>
        <v>0.287333</v>
      </c>
      <c r="O188" s="4">
        <f t="shared" si="48"/>
        <v>4.4999999999999998E-2</v>
      </c>
      <c r="P188" s="4">
        <f t="shared" si="49"/>
        <v>0.22766700000000001</v>
      </c>
      <c r="Q188" s="4">
        <f t="shared" si="50"/>
        <v>0.44</v>
      </c>
      <c r="R188" s="4">
        <f t="shared" si="51"/>
        <v>0.28733300000000001</v>
      </c>
      <c r="S188" s="4">
        <f t="shared" si="52"/>
        <v>0.95499999999999996</v>
      </c>
    </row>
    <row r="189" spans="1:19">
      <c r="A189">
        <v>188</v>
      </c>
      <c r="B189" t="s">
        <v>664</v>
      </c>
      <c r="C189">
        <f t="shared" si="36"/>
        <v>17</v>
      </c>
      <c r="D189">
        <f t="shared" si="37"/>
        <v>9</v>
      </c>
      <c r="E189">
        <f t="shared" si="38"/>
        <v>33</v>
      </c>
      <c r="F189">
        <f t="shared" si="39"/>
        <v>5</v>
      </c>
      <c r="G189">
        <f t="shared" si="40"/>
        <v>46</v>
      </c>
      <c r="H189">
        <f t="shared" si="41"/>
        <v>8</v>
      </c>
      <c r="I189">
        <f t="shared" si="42"/>
        <v>62</v>
      </c>
      <c r="J189">
        <f t="shared" si="43"/>
        <v>8</v>
      </c>
      <c r="K189" s="3" t="str">
        <f t="shared" si="44"/>
        <v>0.0423333</v>
      </c>
      <c r="L189" s="2" t="str">
        <f t="shared" si="45"/>
        <v>0.248</v>
      </c>
      <c r="M189" s="2" t="str">
        <f t="shared" si="46"/>
        <v>0.436333</v>
      </c>
      <c r="N189" s="2" t="str">
        <f t="shared" si="47"/>
        <v>0.273333</v>
      </c>
      <c r="O189" s="4">
        <f t="shared" si="48"/>
        <v>4.2333299999999997E-2</v>
      </c>
      <c r="P189" s="4">
        <f t="shared" si="49"/>
        <v>0.248</v>
      </c>
      <c r="Q189" s="4">
        <f t="shared" si="50"/>
        <v>0.43633300000000003</v>
      </c>
      <c r="R189" s="4">
        <f t="shared" si="51"/>
        <v>0.27333299999999999</v>
      </c>
      <c r="S189" s="4">
        <f t="shared" si="52"/>
        <v>0.95766669999999998</v>
      </c>
    </row>
    <row r="190" spans="1:19">
      <c r="A190">
        <v>189</v>
      </c>
      <c r="B190" t="s">
        <v>665</v>
      </c>
      <c r="C190">
        <f t="shared" si="36"/>
        <v>17</v>
      </c>
      <c r="D190">
        <f t="shared" si="37"/>
        <v>9</v>
      </c>
      <c r="E190">
        <f t="shared" si="38"/>
        <v>33</v>
      </c>
      <c r="F190">
        <f t="shared" si="39"/>
        <v>5</v>
      </c>
      <c r="G190">
        <f t="shared" si="40"/>
        <v>46</v>
      </c>
      <c r="H190">
        <f t="shared" si="41"/>
        <v>8</v>
      </c>
      <c r="I190">
        <f t="shared" si="42"/>
        <v>62</v>
      </c>
      <c r="J190">
        <f t="shared" si="43"/>
        <v>5</v>
      </c>
      <c r="K190" s="3" t="str">
        <f t="shared" si="44"/>
        <v>0.0363333</v>
      </c>
      <c r="L190" s="2" t="str">
        <f t="shared" si="45"/>
        <v>0.233</v>
      </c>
      <c r="M190" s="2" t="str">
        <f t="shared" si="46"/>
        <v>0.461667</v>
      </c>
      <c r="N190" s="2" t="str">
        <f t="shared" si="47"/>
        <v>0.269</v>
      </c>
      <c r="O190" s="4">
        <f t="shared" si="48"/>
        <v>3.6333299999999999E-2</v>
      </c>
      <c r="P190" s="4">
        <f t="shared" si="49"/>
        <v>0.23300000000000001</v>
      </c>
      <c r="Q190" s="4">
        <f t="shared" si="50"/>
        <v>0.46166699999999999</v>
      </c>
      <c r="R190" s="4">
        <f t="shared" si="51"/>
        <v>0.26900000000000002</v>
      </c>
      <c r="S190" s="4">
        <f t="shared" si="52"/>
        <v>0.96366669999999999</v>
      </c>
    </row>
    <row r="191" spans="1:19">
      <c r="A191">
        <v>190</v>
      </c>
      <c r="B191" t="s">
        <v>666</v>
      </c>
      <c r="C191">
        <f t="shared" si="36"/>
        <v>17</v>
      </c>
      <c r="D191">
        <f t="shared" si="37"/>
        <v>9</v>
      </c>
      <c r="E191">
        <f t="shared" si="38"/>
        <v>33</v>
      </c>
      <c r="F191">
        <f t="shared" si="39"/>
        <v>5</v>
      </c>
      <c r="G191">
        <f t="shared" si="40"/>
        <v>46</v>
      </c>
      <c r="H191">
        <f t="shared" si="41"/>
        <v>8</v>
      </c>
      <c r="I191">
        <f t="shared" si="42"/>
        <v>62</v>
      </c>
      <c r="J191">
        <f t="shared" si="43"/>
        <v>8</v>
      </c>
      <c r="K191" s="3" t="str">
        <f t="shared" si="44"/>
        <v>0.0423333</v>
      </c>
      <c r="L191" s="2" t="str">
        <f t="shared" si="45"/>
        <v>0.241</v>
      </c>
      <c r="M191" s="2" t="str">
        <f t="shared" si="46"/>
        <v>0.450333</v>
      </c>
      <c r="N191" s="2" t="str">
        <f t="shared" si="47"/>
        <v>0.266333</v>
      </c>
      <c r="O191" s="4">
        <f t="shared" si="48"/>
        <v>4.2333299999999997E-2</v>
      </c>
      <c r="P191" s="4">
        <f t="shared" si="49"/>
        <v>0.24099999999999999</v>
      </c>
      <c r="Q191" s="4">
        <f t="shared" si="50"/>
        <v>0.45033299999999998</v>
      </c>
      <c r="R191" s="4">
        <f t="shared" si="51"/>
        <v>0.26633299999999999</v>
      </c>
      <c r="S191" s="4">
        <f t="shared" si="52"/>
        <v>0.95766669999999998</v>
      </c>
    </row>
    <row r="192" spans="1:19">
      <c r="A192">
        <v>191</v>
      </c>
      <c r="B192" t="s">
        <v>667</v>
      </c>
      <c r="C192">
        <f t="shared" si="36"/>
        <v>17</v>
      </c>
      <c r="D192">
        <f t="shared" si="37"/>
        <v>9</v>
      </c>
      <c r="E192">
        <f t="shared" si="38"/>
        <v>33</v>
      </c>
      <c r="F192">
        <f t="shared" si="39"/>
        <v>8</v>
      </c>
      <c r="G192">
        <f t="shared" si="40"/>
        <v>49</v>
      </c>
      <c r="H192">
        <f t="shared" si="41"/>
        <v>8</v>
      </c>
      <c r="I192">
        <f t="shared" si="42"/>
        <v>65</v>
      </c>
      <c r="J192">
        <f t="shared" si="43"/>
        <v>8</v>
      </c>
      <c r="K192" s="3" t="str">
        <f t="shared" si="44"/>
        <v>0.0456667</v>
      </c>
      <c r="L192" s="2" t="str">
        <f t="shared" si="45"/>
        <v>0.233667</v>
      </c>
      <c r="M192" s="2" t="str">
        <f t="shared" si="46"/>
        <v>0.454333</v>
      </c>
      <c r="N192" s="2" t="str">
        <f t="shared" si="47"/>
        <v>0.266333</v>
      </c>
      <c r="O192" s="4">
        <f t="shared" si="48"/>
        <v>4.5666699999999998E-2</v>
      </c>
      <c r="P192" s="4">
        <f t="shared" si="49"/>
        <v>0.23366700000000001</v>
      </c>
      <c r="Q192" s="4">
        <f t="shared" si="50"/>
        <v>0.45433299999999999</v>
      </c>
      <c r="R192" s="4">
        <f t="shared" si="51"/>
        <v>0.26633299999999999</v>
      </c>
      <c r="S192" s="4">
        <f t="shared" si="52"/>
        <v>0.95433330000000005</v>
      </c>
    </row>
    <row r="193" spans="1:19">
      <c r="A193">
        <v>192</v>
      </c>
      <c r="B193" t="s">
        <v>668</v>
      </c>
      <c r="C193">
        <f t="shared" si="36"/>
        <v>17</v>
      </c>
      <c r="D193">
        <f t="shared" si="37"/>
        <v>9</v>
      </c>
      <c r="E193">
        <f t="shared" si="38"/>
        <v>33</v>
      </c>
      <c r="F193">
        <f t="shared" si="39"/>
        <v>8</v>
      </c>
      <c r="G193">
        <f t="shared" si="40"/>
        <v>49</v>
      </c>
      <c r="H193">
        <f t="shared" si="41"/>
        <v>8</v>
      </c>
      <c r="I193">
        <f t="shared" si="42"/>
        <v>65</v>
      </c>
      <c r="J193">
        <f t="shared" si="43"/>
        <v>8</v>
      </c>
      <c r="K193" s="3" t="str">
        <f t="shared" si="44"/>
        <v>0.0436667</v>
      </c>
      <c r="L193" s="2" t="str">
        <f t="shared" si="45"/>
        <v>0.243667</v>
      </c>
      <c r="M193" s="2" t="str">
        <f t="shared" si="46"/>
        <v>0.443333</v>
      </c>
      <c r="N193" s="2" t="str">
        <f t="shared" si="47"/>
        <v>0.269333</v>
      </c>
      <c r="O193" s="4">
        <f t="shared" si="48"/>
        <v>4.3666700000000003E-2</v>
      </c>
      <c r="P193" s="4">
        <f t="shared" si="49"/>
        <v>0.24366699999999999</v>
      </c>
      <c r="Q193" s="4">
        <f t="shared" si="50"/>
        <v>0.44333299999999998</v>
      </c>
      <c r="R193" s="4">
        <f t="shared" si="51"/>
        <v>0.26933299999999999</v>
      </c>
      <c r="S193" s="4">
        <f t="shared" si="52"/>
        <v>0.95633330000000005</v>
      </c>
    </row>
    <row r="194" spans="1:19">
      <c r="A194">
        <v>193</v>
      </c>
      <c r="B194" t="s">
        <v>669</v>
      </c>
      <c r="C194">
        <f t="shared" si="36"/>
        <v>17</v>
      </c>
      <c r="D194">
        <f t="shared" si="37"/>
        <v>9</v>
      </c>
      <c r="E194">
        <f t="shared" si="38"/>
        <v>33</v>
      </c>
      <c r="F194">
        <f t="shared" si="39"/>
        <v>8</v>
      </c>
      <c r="G194">
        <f t="shared" si="40"/>
        <v>49</v>
      </c>
      <c r="H194">
        <f t="shared" si="41"/>
        <v>8</v>
      </c>
      <c r="I194">
        <f t="shared" si="42"/>
        <v>65</v>
      </c>
      <c r="J194">
        <f t="shared" si="43"/>
        <v>5</v>
      </c>
      <c r="K194" s="3" t="str">
        <f t="shared" si="44"/>
        <v>0.0463333</v>
      </c>
      <c r="L194" s="2" t="str">
        <f t="shared" si="45"/>
        <v>0.238333</v>
      </c>
      <c r="M194" s="2" t="str">
        <f t="shared" si="46"/>
        <v>0.442333</v>
      </c>
      <c r="N194" s="2" t="str">
        <f t="shared" si="47"/>
        <v>0.273</v>
      </c>
      <c r="O194" s="4">
        <f t="shared" si="48"/>
        <v>4.6333300000000001E-2</v>
      </c>
      <c r="P194" s="4">
        <f t="shared" si="49"/>
        <v>0.23833299999999999</v>
      </c>
      <c r="Q194" s="4">
        <f t="shared" si="50"/>
        <v>0.44233299999999998</v>
      </c>
      <c r="R194" s="4">
        <f t="shared" si="51"/>
        <v>0.27300000000000002</v>
      </c>
      <c r="S194" s="4">
        <f t="shared" si="52"/>
        <v>0.95366669999999998</v>
      </c>
    </row>
    <row r="195" spans="1:19">
      <c r="A195">
        <v>194</v>
      </c>
      <c r="B195" t="s">
        <v>670</v>
      </c>
      <c r="C195">
        <f t="shared" si="36"/>
        <v>17</v>
      </c>
      <c r="D195">
        <f t="shared" si="37"/>
        <v>9</v>
      </c>
      <c r="E195">
        <f t="shared" si="38"/>
        <v>33</v>
      </c>
      <c r="F195">
        <f t="shared" si="39"/>
        <v>8</v>
      </c>
      <c r="G195">
        <f t="shared" si="40"/>
        <v>49</v>
      </c>
      <c r="H195">
        <f t="shared" si="41"/>
        <v>8</v>
      </c>
      <c r="I195">
        <f t="shared" si="42"/>
        <v>65</v>
      </c>
      <c r="J195">
        <f t="shared" si="43"/>
        <v>8</v>
      </c>
      <c r="K195" s="3" t="str">
        <f t="shared" si="44"/>
        <v>0.0423333</v>
      </c>
      <c r="L195" s="2" t="str">
        <f t="shared" si="45"/>
        <v>0.242667</v>
      </c>
      <c r="M195" s="2" t="str">
        <f t="shared" si="46"/>
        <v>0.438667</v>
      </c>
      <c r="N195" s="2" t="str">
        <f t="shared" si="47"/>
        <v>0.276333</v>
      </c>
      <c r="O195" s="4">
        <f t="shared" si="48"/>
        <v>4.2333299999999997E-2</v>
      </c>
      <c r="P195" s="4">
        <f t="shared" si="49"/>
        <v>0.24266699999999999</v>
      </c>
      <c r="Q195" s="4">
        <f t="shared" si="50"/>
        <v>0.43866699999999997</v>
      </c>
      <c r="R195" s="4">
        <f t="shared" si="51"/>
        <v>0.276333</v>
      </c>
      <c r="S195" s="4">
        <f t="shared" si="52"/>
        <v>0.95766669999999998</v>
      </c>
    </row>
    <row r="196" spans="1:19">
      <c r="A196">
        <v>195</v>
      </c>
      <c r="B196" t="s">
        <v>671</v>
      </c>
      <c r="C196">
        <f t="shared" ref="C196:C259" si="53">SEARCH("No",B196,1)+4</f>
        <v>17</v>
      </c>
      <c r="D196">
        <f t="shared" ref="D196:D259" si="54">SEARCH("; O",B196)-C196</f>
        <v>4</v>
      </c>
      <c r="E196">
        <f t="shared" ref="E196:E259" si="55">SEARCH("ne",B196,1)+4</f>
        <v>28</v>
      </c>
      <c r="F196">
        <f t="shared" ref="F196:F259" si="56">SEARCH("; T",B196)-E196</f>
        <v>5</v>
      </c>
      <c r="G196">
        <f t="shared" ref="G196:G259" si="57">SEARCH("o:",B196,E196)+4</f>
        <v>41</v>
      </c>
      <c r="H196">
        <f t="shared" ref="H196:H259" si="58">SEARCH("; Tr",B196)-G196</f>
        <v>8</v>
      </c>
      <c r="I196">
        <f t="shared" ref="I196:I259" si="59">SEARCH("ee",B196,1)+4</f>
        <v>57</v>
      </c>
      <c r="J196">
        <f t="shared" ref="J196:J259" si="60">LEN(B196)-I196+1</f>
        <v>8</v>
      </c>
      <c r="K196" s="3" t="str">
        <f t="shared" ref="K196:K259" si="61">MID(B196,C196,D196)</f>
        <v>0.04</v>
      </c>
      <c r="L196" s="2" t="str">
        <f t="shared" ref="L196:L259" si="62">MID(B196,E196,F196)</f>
        <v>0.254</v>
      </c>
      <c r="M196" s="2" t="str">
        <f t="shared" ref="M196:M259" si="63">MID(B196,G196,H196)</f>
        <v>0.420667</v>
      </c>
      <c r="N196" s="2" t="str">
        <f t="shared" ref="N196:N259" si="64">MID(B196,I196,J196)</f>
        <v>0.285333</v>
      </c>
      <c r="O196" s="4">
        <f t="shared" ref="O196:O259" si="65">VALUE(REPLACE(K196,2,1,","))</f>
        <v>0.04</v>
      </c>
      <c r="P196" s="4">
        <f t="shared" ref="P196:P259" si="66">VALUE(REPLACE(L196,2,1,","))</f>
        <v>0.254</v>
      </c>
      <c r="Q196" s="4">
        <f t="shared" ref="Q196:Q259" si="67">VALUE(REPLACE(M196,2,1,","))</f>
        <v>0.42066700000000001</v>
      </c>
      <c r="R196" s="4">
        <f t="shared" ref="R196:R259" si="68">VALUE(REPLACE(N196,2,1,","))</f>
        <v>0.285333</v>
      </c>
      <c r="S196" s="4">
        <f t="shared" ref="S196:S259" si="69">1-O196</f>
        <v>0.96</v>
      </c>
    </row>
    <row r="197" spans="1:19">
      <c r="A197">
        <v>196</v>
      </c>
      <c r="B197" t="s">
        <v>672</v>
      </c>
      <c r="C197">
        <f t="shared" si="53"/>
        <v>17</v>
      </c>
      <c r="D197">
        <f t="shared" si="54"/>
        <v>5</v>
      </c>
      <c r="E197">
        <f t="shared" si="55"/>
        <v>29</v>
      </c>
      <c r="F197">
        <f t="shared" si="56"/>
        <v>8</v>
      </c>
      <c r="G197">
        <f t="shared" si="57"/>
        <v>45</v>
      </c>
      <c r="H197">
        <f t="shared" si="58"/>
        <v>5</v>
      </c>
      <c r="I197">
        <f t="shared" si="59"/>
        <v>58</v>
      </c>
      <c r="J197">
        <f t="shared" si="60"/>
        <v>8</v>
      </c>
      <c r="K197" s="3" t="str">
        <f t="shared" si="61"/>
        <v>0.044</v>
      </c>
      <c r="L197" s="2" t="str">
        <f t="shared" si="62"/>
        <v>0.240333</v>
      </c>
      <c r="M197" s="2" t="str">
        <f t="shared" si="63"/>
        <v>0.449</v>
      </c>
      <c r="N197" s="2" t="str">
        <f t="shared" si="64"/>
        <v>0.266667</v>
      </c>
      <c r="O197" s="4">
        <f t="shared" si="65"/>
        <v>4.3999999999999997E-2</v>
      </c>
      <c r="P197" s="4">
        <f t="shared" si="66"/>
        <v>0.24033299999999999</v>
      </c>
      <c r="Q197" s="4">
        <f t="shared" si="67"/>
        <v>0.44900000000000001</v>
      </c>
      <c r="R197" s="4">
        <f t="shared" si="68"/>
        <v>0.26666699999999999</v>
      </c>
      <c r="S197" s="4">
        <f t="shared" si="69"/>
        <v>0.95599999999999996</v>
      </c>
    </row>
    <row r="198" spans="1:19">
      <c r="A198">
        <v>197</v>
      </c>
      <c r="B198" t="s">
        <v>673</v>
      </c>
      <c r="C198">
        <f t="shared" si="53"/>
        <v>17</v>
      </c>
      <c r="D198">
        <f t="shared" si="54"/>
        <v>9</v>
      </c>
      <c r="E198">
        <f t="shared" si="55"/>
        <v>33</v>
      </c>
      <c r="F198">
        <f t="shared" si="56"/>
        <v>8</v>
      </c>
      <c r="G198">
        <f t="shared" si="57"/>
        <v>49</v>
      </c>
      <c r="H198">
        <f t="shared" si="58"/>
        <v>5</v>
      </c>
      <c r="I198">
        <f t="shared" si="59"/>
        <v>62</v>
      </c>
      <c r="J198">
        <f t="shared" si="60"/>
        <v>8</v>
      </c>
      <c r="K198" s="3" t="str">
        <f t="shared" si="61"/>
        <v>0.0403333</v>
      </c>
      <c r="L198" s="2" t="str">
        <f t="shared" si="62"/>
        <v>0.247333</v>
      </c>
      <c r="M198" s="2" t="str">
        <f t="shared" si="63"/>
        <v>0.442</v>
      </c>
      <c r="N198" s="2" t="str">
        <f t="shared" si="64"/>
        <v>0.270333</v>
      </c>
      <c r="O198" s="4">
        <f t="shared" si="65"/>
        <v>4.0333300000000002E-2</v>
      </c>
      <c r="P198" s="4">
        <f t="shared" si="66"/>
        <v>0.247333</v>
      </c>
      <c r="Q198" s="4">
        <f t="shared" si="67"/>
        <v>0.442</v>
      </c>
      <c r="R198" s="4">
        <f t="shared" si="68"/>
        <v>0.27033299999999999</v>
      </c>
      <c r="S198" s="4">
        <f t="shared" si="69"/>
        <v>0.95966669999999998</v>
      </c>
    </row>
    <row r="199" spans="1:19">
      <c r="A199">
        <v>198</v>
      </c>
      <c r="B199" t="s">
        <v>674</v>
      </c>
      <c r="C199">
        <f t="shared" si="53"/>
        <v>17</v>
      </c>
      <c r="D199">
        <f t="shared" si="54"/>
        <v>9</v>
      </c>
      <c r="E199">
        <f t="shared" si="55"/>
        <v>33</v>
      </c>
      <c r="F199">
        <f t="shared" si="56"/>
        <v>8</v>
      </c>
      <c r="G199">
        <f t="shared" si="57"/>
        <v>49</v>
      </c>
      <c r="H199">
        <f t="shared" si="58"/>
        <v>8</v>
      </c>
      <c r="I199">
        <f t="shared" si="59"/>
        <v>65</v>
      </c>
      <c r="J199">
        <f t="shared" si="60"/>
        <v>8</v>
      </c>
      <c r="K199" s="3" t="str">
        <f t="shared" si="61"/>
        <v>0.0456667</v>
      </c>
      <c r="L199" s="2" t="str">
        <f t="shared" si="62"/>
        <v>0.243333</v>
      </c>
      <c r="M199" s="2" t="str">
        <f t="shared" si="63"/>
        <v>0.461333</v>
      </c>
      <c r="N199" s="2" t="str">
        <f t="shared" si="64"/>
        <v>0.249667</v>
      </c>
      <c r="O199" s="4">
        <f t="shared" si="65"/>
        <v>4.5666699999999998E-2</v>
      </c>
      <c r="P199" s="4">
        <f t="shared" si="66"/>
        <v>0.24333299999999999</v>
      </c>
      <c r="Q199" s="4">
        <f t="shared" si="67"/>
        <v>0.46133299999999999</v>
      </c>
      <c r="R199" s="4">
        <f t="shared" si="68"/>
        <v>0.249667</v>
      </c>
      <c r="S199" s="4">
        <f t="shared" si="69"/>
        <v>0.95433330000000005</v>
      </c>
    </row>
    <row r="200" spans="1:19">
      <c r="A200">
        <v>199</v>
      </c>
      <c r="B200" t="s">
        <v>675</v>
      </c>
      <c r="C200">
        <f t="shared" si="53"/>
        <v>17</v>
      </c>
      <c r="D200">
        <f t="shared" si="54"/>
        <v>9</v>
      </c>
      <c r="E200">
        <f t="shared" si="55"/>
        <v>33</v>
      </c>
      <c r="F200">
        <f t="shared" si="56"/>
        <v>8</v>
      </c>
      <c r="G200">
        <f t="shared" si="57"/>
        <v>49</v>
      </c>
      <c r="H200">
        <f t="shared" si="58"/>
        <v>8</v>
      </c>
      <c r="I200">
        <f t="shared" si="59"/>
        <v>65</v>
      </c>
      <c r="J200">
        <f t="shared" si="60"/>
        <v>8</v>
      </c>
      <c r="K200" s="3" t="str">
        <f t="shared" si="61"/>
        <v>0.0396667</v>
      </c>
      <c r="L200" s="2" t="str">
        <f t="shared" si="62"/>
        <v>0.245333</v>
      </c>
      <c r="M200" s="2" t="str">
        <f t="shared" si="63"/>
        <v>0.431333</v>
      </c>
      <c r="N200" s="2" t="str">
        <f t="shared" si="64"/>
        <v>0.283667</v>
      </c>
      <c r="O200" s="4">
        <f t="shared" si="65"/>
        <v>3.9666699999999999E-2</v>
      </c>
      <c r="P200" s="4">
        <f t="shared" si="66"/>
        <v>0.245333</v>
      </c>
      <c r="Q200" s="4">
        <f t="shared" si="67"/>
        <v>0.43133300000000002</v>
      </c>
      <c r="R200" s="4">
        <f t="shared" si="68"/>
        <v>0.283667</v>
      </c>
      <c r="S200" s="4">
        <f t="shared" si="69"/>
        <v>0.96033330000000006</v>
      </c>
    </row>
    <row r="201" spans="1:19">
      <c r="A201">
        <v>200</v>
      </c>
      <c r="B201" t="s">
        <v>676</v>
      </c>
      <c r="C201">
        <f t="shared" si="53"/>
        <v>17</v>
      </c>
      <c r="D201">
        <f t="shared" si="54"/>
        <v>9</v>
      </c>
      <c r="E201">
        <f t="shared" si="55"/>
        <v>33</v>
      </c>
      <c r="F201">
        <f t="shared" si="56"/>
        <v>8</v>
      </c>
      <c r="G201">
        <f t="shared" si="57"/>
        <v>49</v>
      </c>
      <c r="H201">
        <f t="shared" si="58"/>
        <v>8</v>
      </c>
      <c r="I201">
        <f t="shared" si="59"/>
        <v>65</v>
      </c>
      <c r="J201">
        <f t="shared" si="60"/>
        <v>8</v>
      </c>
      <c r="K201" s="3" t="str">
        <f t="shared" si="61"/>
        <v>0.0423333</v>
      </c>
      <c r="L201" s="2" t="str">
        <f t="shared" si="62"/>
        <v>0.241667</v>
      </c>
      <c r="M201" s="2" t="str">
        <f t="shared" si="63"/>
        <v>0.447667</v>
      </c>
      <c r="N201" s="2" t="str">
        <f t="shared" si="64"/>
        <v>0.268333</v>
      </c>
      <c r="O201" s="4">
        <f t="shared" si="65"/>
        <v>4.2333299999999997E-2</v>
      </c>
      <c r="P201" s="4">
        <f t="shared" si="66"/>
        <v>0.24166699999999999</v>
      </c>
      <c r="Q201" s="4">
        <f t="shared" si="67"/>
        <v>0.44766699999999998</v>
      </c>
      <c r="R201" s="4">
        <f t="shared" si="68"/>
        <v>0.26833299999999999</v>
      </c>
      <c r="S201" s="4">
        <f t="shared" si="69"/>
        <v>0.95766669999999998</v>
      </c>
    </row>
    <row r="202" spans="1:19">
      <c r="A202">
        <v>201</v>
      </c>
      <c r="B202" t="s">
        <v>677</v>
      </c>
      <c r="C202">
        <f t="shared" si="53"/>
        <v>17</v>
      </c>
      <c r="D202">
        <f t="shared" si="54"/>
        <v>9</v>
      </c>
      <c r="E202">
        <f t="shared" si="55"/>
        <v>33</v>
      </c>
      <c r="F202">
        <f t="shared" si="56"/>
        <v>5</v>
      </c>
      <c r="G202">
        <f t="shared" si="57"/>
        <v>46</v>
      </c>
      <c r="H202">
        <f t="shared" si="58"/>
        <v>8</v>
      </c>
      <c r="I202">
        <f t="shared" si="59"/>
        <v>62</v>
      </c>
      <c r="J202">
        <f t="shared" si="60"/>
        <v>5</v>
      </c>
      <c r="K202" s="3" t="str">
        <f t="shared" si="61"/>
        <v>0.0413333</v>
      </c>
      <c r="L202" s="2" t="str">
        <f t="shared" si="62"/>
        <v>0.245</v>
      </c>
      <c r="M202" s="2" t="str">
        <f t="shared" si="63"/>
        <v>0.445667</v>
      </c>
      <c r="N202" s="2" t="str">
        <f t="shared" si="64"/>
        <v>0.268</v>
      </c>
      <c r="O202" s="4">
        <f t="shared" si="65"/>
        <v>4.1333300000000003E-2</v>
      </c>
      <c r="P202" s="4">
        <f t="shared" si="66"/>
        <v>0.245</v>
      </c>
      <c r="Q202" s="4">
        <f t="shared" si="67"/>
        <v>0.44566699999999998</v>
      </c>
      <c r="R202" s="4">
        <f t="shared" si="68"/>
        <v>0.26800000000000002</v>
      </c>
      <c r="S202" s="4">
        <f t="shared" si="69"/>
        <v>0.95866669999999998</v>
      </c>
    </row>
    <row r="203" spans="1:19">
      <c r="A203">
        <v>202</v>
      </c>
      <c r="B203" t="s">
        <v>678</v>
      </c>
      <c r="C203">
        <f t="shared" si="53"/>
        <v>17</v>
      </c>
      <c r="D203">
        <f t="shared" si="54"/>
        <v>5</v>
      </c>
      <c r="E203">
        <f t="shared" si="55"/>
        <v>29</v>
      </c>
      <c r="F203">
        <f t="shared" si="56"/>
        <v>8</v>
      </c>
      <c r="G203">
        <f t="shared" si="57"/>
        <v>45</v>
      </c>
      <c r="H203">
        <f t="shared" si="58"/>
        <v>4</v>
      </c>
      <c r="I203">
        <f t="shared" si="59"/>
        <v>57</v>
      </c>
      <c r="J203">
        <f t="shared" si="60"/>
        <v>8</v>
      </c>
      <c r="K203" s="3" t="str">
        <f t="shared" si="61"/>
        <v>0.053</v>
      </c>
      <c r="L203" s="2" t="str">
        <f t="shared" si="62"/>
        <v>0.252333</v>
      </c>
      <c r="M203" s="2" t="str">
        <f t="shared" si="63"/>
        <v>0.43</v>
      </c>
      <c r="N203" s="2" t="str">
        <f t="shared" si="64"/>
        <v>0.264667</v>
      </c>
      <c r="O203" s="4">
        <f t="shared" si="65"/>
        <v>5.2999999999999999E-2</v>
      </c>
      <c r="P203" s="4">
        <f t="shared" si="66"/>
        <v>0.25233299999999997</v>
      </c>
      <c r="Q203" s="4">
        <f t="shared" si="67"/>
        <v>0.43</v>
      </c>
      <c r="R203" s="4">
        <f t="shared" si="68"/>
        <v>0.26466699999999999</v>
      </c>
      <c r="S203" s="4">
        <f t="shared" si="69"/>
        <v>0.94699999999999995</v>
      </c>
    </row>
    <row r="204" spans="1:19">
      <c r="A204">
        <v>203</v>
      </c>
      <c r="B204" t="s">
        <v>679</v>
      </c>
      <c r="C204">
        <f t="shared" si="53"/>
        <v>17</v>
      </c>
      <c r="D204">
        <f t="shared" si="54"/>
        <v>9</v>
      </c>
      <c r="E204">
        <f t="shared" si="55"/>
        <v>33</v>
      </c>
      <c r="F204">
        <f t="shared" si="56"/>
        <v>8</v>
      </c>
      <c r="G204">
        <f t="shared" si="57"/>
        <v>49</v>
      </c>
      <c r="H204">
        <f t="shared" si="58"/>
        <v>5</v>
      </c>
      <c r="I204">
        <f t="shared" si="59"/>
        <v>62</v>
      </c>
      <c r="J204">
        <f t="shared" si="60"/>
        <v>5</v>
      </c>
      <c r="K204" s="3" t="str">
        <f t="shared" si="61"/>
        <v>0.0406667</v>
      </c>
      <c r="L204" s="2" t="str">
        <f t="shared" si="62"/>
        <v>0.247333</v>
      </c>
      <c r="M204" s="2" t="str">
        <f t="shared" si="63"/>
        <v>0.435</v>
      </c>
      <c r="N204" s="2" t="str">
        <f t="shared" si="64"/>
        <v>0.277</v>
      </c>
      <c r="O204" s="4">
        <f t="shared" si="65"/>
        <v>4.06667E-2</v>
      </c>
      <c r="P204" s="4">
        <f t="shared" si="66"/>
        <v>0.247333</v>
      </c>
      <c r="Q204" s="4">
        <f t="shared" si="67"/>
        <v>0.435</v>
      </c>
      <c r="R204" s="4">
        <f t="shared" si="68"/>
        <v>0.27700000000000002</v>
      </c>
      <c r="S204" s="4">
        <f t="shared" si="69"/>
        <v>0.95933329999999994</v>
      </c>
    </row>
    <row r="205" spans="1:19">
      <c r="A205">
        <v>204</v>
      </c>
      <c r="B205" t="s">
        <v>680</v>
      </c>
      <c r="C205">
        <f t="shared" si="53"/>
        <v>17</v>
      </c>
      <c r="D205">
        <f t="shared" si="54"/>
        <v>5</v>
      </c>
      <c r="E205">
        <f t="shared" si="55"/>
        <v>29</v>
      </c>
      <c r="F205">
        <f t="shared" si="56"/>
        <v>8</v>
      </c>
      <c r="G205">
        <f t="shared" si="57"/>
        <v>45</v>
      </c>
      <c r="H205">
        <f t="shared" si="58"/>
        <v>5</v>
      </c>
      <c r="I205">
        <f t="shared" si="59"/>
        <v>58</v>
      </c>
      <c r="J205">
        <f t="shared" si="60"/>
        <v>8</v>
      </c>
      <c r="K205" s="3" t="str">
        <f t="shared" si="61"/>
        <v>0.039</v>
      </c>
      <c r="L205" s="2" t="str">
        <f t="shared" si="62"/>
        <v>0.252333</v>
      </c>
      <c r="M205" s="2" t="str">
        <f t="shared" si="63"/>
        <v>0.453</v>
      </c>
      <c r="N205" s="2" t="str">
        <f t="shared" si="64"/>
        <v>0.255667</v>
      </c>
      <c r="O205" s="4">
        <f t="shared" si="65"/>
        <v>3.9E-2</v>
      </c>
      <c r="P205" s="4">
        <f t="shared" si="66"/>
        <v>0.25233299999999997</v>
      </c>
      <c r="Q205" s="4">
        <f t="shared" si="67"/>
        <v>0.45300000000000001</v>
      </c>
      <c r="R205" s="4">
        <f t="shared" si="68"/>
        <v>0.25566699999999998</v>
      </c>
      <c r="S205" s="4">
        <f t="shared" si="69"/>
        <v>0.96099999999999997</v>
      </c>
    </row>
    <row r="206" spans="1:19">
      <c r="A206">
        <v>205</v>
      </c>
      <c r="B206" t="s">
        <v>681</v>
      </c>
      <c r="C206">
        <f t="shared" si="53"/>
        <v>17</v>
      </c>
      <c r="D206">
        <f t="shared" si="54"/>
        <v>9</v>
      </c>
      <c r="E206">
        <f t="shared" si="55"/>
        <v>33</v>
      </c>
      <c r="F206">
        <f t="shared" si="56"/>
        <v>8</v>
      </c>
      <c r="G206">
        <f t="shared" si="57"/>
        <v>49</v>
      </c>
      <c r="H206">
        <f t="shared" si="58"/>
        <v>5</v>
      </c>
      <c r="I206">
        <f t="shared" si="59"/>
        <v>62</v>
      </c>
      <c r="J206">
        <f t="shared" si="60"/>
        <v>5</v>
      </c>
      <c r="K206" s="3" t="str">
        <f t="shared" si="61"/>
        <v>0.0406667</v>
      </c>
      <c r="L206" s="2" t="str">
        <f t="shared" si="62"/>
        <v>0.259333</v>
      </c>
      <c r="M206" s="2" t="str">
        <f t="shared" si="63"/>
        <v>0.436</v>
      </c>
      <c r="N206" s="2" t="str">
        <f t="shared" si="64"/>
        <v>0.264</v>
      </c>
      <c r="O206" s="4">
        <f t="shared" si="65"/>
        <v>4.06667E-2</v>
      </c>
      <c r="P206" s="4">
        <f t="shared" si="66"/>
        <v>0.25933299999999998</v>
      </c>
      <c r="Q206" s="4">
        <f t="shared" si="67"/>
        <v>0.436</v>
      </c>
      <c r="R206" s="4">
        <f t="shared" si="68"/>
        <v>0.26400000000000001</v>
      </c>
      <c r="S206" s="4">
        <f t="shared" si="69"/>
        <v>0.95933329999999994</v>
      </c>
    </row>
    <row r="207" spans="1:19">
      <c r="A207">
        <v>206</v>
      </c>
      <c r="B207" t="s">
        <v>682</v>
      </c>
      <c r="C207">
        <f t="shared" si="53"/>
        <v>17</v>
      </c>
      <c r="D207">
        <f t="shared" si="54"/>
        <v>5</v>
      </c>
      <c r="E207">
        <f t="shared" si="55"/>
        <v>29</v>
      </c>
      <c r="F207">
        <f t="shared" si="56"/>
        <v>8</v>
      </c>
      <c r="G207">
        <f t="shared" si="57"/>
        <v>45</v>
      </c>
      <c r="H207">
        <f t="shared" si="58"/>
        <v>5</v>
      </c>
      <c r="I207">
        <f t="shared" si="59"/>
        <v>58</v>
      </c>
      <c r="J207">
        <f t="shared" si="60"/>
        <v>8</v>
      </c>
      <c r="K207" s="3" t="str">
        <f t="shared" si="61"/>
        <v>0.049</v>
      </c>
      <c r="L207" s="2" t="str">
        <f t="shared" si="62"/>
        <v>0.232667</v>
      </c>
      <c r="M207" s="2" t="str">
        <f t="shared" si="63"/>
        <v>0.451</v>
      </c>
      <c r="N207" s="2" t="str">
        <f t="shared" si="64"/>
        <v>0.267333</v>
      </c>
      <c r="O207" s="4">
        <f t="shared" si="65"/>
        <v>4.9000000000000002E-2</v>
      </c>
      <c r="P207" s="4">
        <f t="shared" si="66"/>
        <v>0.23266700000000001</v>
      </c>
      <c r="Q207" s="4">
        <f t="shared" si="67"/>
        <v>0.45100000000000001</v>
      </c>
      <c r="R207" s="4">
        <f t="shared" si="68"/>
        <v>0.26733299999999999</v>
      </c>
      <c r="S207" s="4">
        <f t="shared" si="69"/>
        <v>0.95099999999999996</v>
      </c>
    </row>
    <row r="208" spans="1:19">
      <c r="A208">
        <v>207</v>
      </c>
      <c r="B208" t="s">
        <v>683</v>
      </c>
      <c r="C208">
        <f t="shared" si="53"/>
        <v>17</v>
      </c>
      <c r="D208">
        <f t="shared" si="54"/>
        <v>5</v>
      </c>
      <c r="E208">
        <f t="shared" si="55"/>
        <v>29</v>
      </c>
      <c r="F208">
        <f t="shared" si="56"/>
        <v>5</v>
      </c>
      <c r="G208">
        <f t="shared" si="57"/>
        <v>42</v>
      </c>
      <c r="H208">
        <f t="shared" si="58"/>
        <v>5</v>
      </c>
      <c r="I208">
        <f t="shared" si="59"/>
        <v>55</v>
      </c>
      <c r="J208">
        <f t="shared" si="60"/>
        <v>5</v>
      </c>
      <c r="K208" s="3" t="str">
        <f t="shared" si="61"/>
        <v>0.039</v>
      </c>
      <c r="L208" s="2" t="str">
        <f t="shared" si="62"/>
        <v>0.256</v>
      </c>
      <c r="M208" s="2" t="str">
        <f t="shared" si="63"/>
        <v>0.434</v>
      </c>
      <c r="N208" s="2" t="str">
        <f t="shared" si="64"/>
        <v>0.271</v>
      </c>
      <c r="O208" s="4">
        <f t="shared" si="65"/>
        <v>3.9E-2</v>
      </c>
      <c r="P208" s="4">
        <f t="shared" si="66"/>
        <v>0.25600000000000001</v>
      </c>
      <c r="Q208" s="4">
        <f t="shared" si="67"/>
        <v>0.434</v>
      </c>
      <c r="R208" s="4">
        <f t="shared" si="68"/>
        <v>0.27100000000000002</v>
      </c>
      <c r="S208" s="4">
        <f t="shared" si="69"/>
        <v>0.96099999999999997</v>
      </c>
    </row>
    <row r="209" spans="1:19">
      <c r="A209">
        <v>208</v>
      </c>
      <c r="B209" t="s">
        <v>684</v>
      </c>
      <c r="C209">
        <f t="shared" si="53"/>
        <v>17</v>
      </c>
      <c r="D209">
        <f t="shared" si="54"/>
        <v>9</v>
      </c>
      <c r="E209">
        <f t="shared" si="55"/>
        <v>33</v>
      </c>
      <c r="F209">
        <f t="shared" si="56"/>
        <v>8</v>
      </c>
      <c r="G209">
        <f t="shared" si="57"/>
        <v>49</v>
      </c>
      <c r="H209">
        <f t="shared" si="58"/>
        <v>8</v>
      </c>
      <c r="I209">
        <f t="shared" si="59"/>
        <v>65</v>
      </c>
      <c r="J209">
        <f t="shared" si="60"/>
        <v>5</v>
      </c>
      <c r="K209" s="3" t="str">
        <f t="shared" si="61"/>
        <v>0.0496667</v>
      </c>
      <c r="L209" s="2" t="str">
        <f t="shared" si="62"/>
        <v>0.242667</v>
      </c>
      <c r="M209" s="2" t="str">
        <f t="shared" si="63"/>
        <v>0.448667</v>
      </c>
      <c r="N209" s="2" t="str">
        <f t="shared" si="64"/>
        <v>0.259</v>
      </c>
      <c r="O209" s="4">
        <f t="shared" si="65"/>
        <v>4.9666700000000001E-2</v>
      </c>
      <c r="P209" s="4">
        <f t="shared" si="66"/>
        <v>0.24266699999999999</v>
      </c>
      <c r="Q209" s="4">
        <f t="shared" si="67"/>
        <v>0.44866699999999998</v>
      </c>
      <c r="R209" s="4">
        <f t="shared" si="68"/>
        <v>0.25900000000000001</v>
      </c>
      <c r="S209" s="4">
        <f t="shared" si="69"/>
        <v>0.95033330000000005</v>
      </c>
    </row>
    <row r="210" spans="1:19">
      <c r="A210">
        <v>209</v>
      </c>
      <c r="B210" t="s">
        <v>685</v>
      </c>
      <c r="C210">
        <f t="shared" si="53"/>
        <v>17</v>
      </c>
      <c r="D210">
        <f t="shared" si="54"/>
        <v>9</v>
      </c>
      <c r="E210">
        <f t="shared" si="55"/>
        <v>33</v>
      </c>
      <c r="F210">
        <f t="shared" si="56"/>
        <v>8</v>
      </c>
      <c r="G210">
        <f t="shared" si="57"/>
        <v>49</v>
      </c>
      <c r="H210">
        <f t="shared" si="58"/>
        <v>5</v>
      </c>
      <c r="I210">
        <f t="shared" si="59"/>
        <v>62</v>
      </c>
      <c r="J210">
        <f t="shared" si="60"/>
        <v>8</v>
      </c>
      <c r="K210" s="3" t="str">
        <f t="shared" si="61"/>
        <v>0.0486667</v>
      </c>
      <c r="L210" s="2" t="str">
        <f t="shared" si="62"/>
        <v>0.240667</v>
      </c>
      <c r="M210" s="2" t="str">
        <f t="shared" si="63"/>
        <v>0.453</v>
      </c>
      <c r="N210" s="2" t="str">
        <f t="shared" si="64"/>
        <v>0.257667</v>
      </c>
      <c r="O210" s="4">
        <f t="shared" si="65"/>
        <v>4.86667E-2</v>
      </c>
      <c r="P210" s="4">
        <f t="shared" si="66"/>
        <v>0.24066699999999999</v>
      </c>
      <c r="Q210" s="4">
        <f t="shared" si="67"/>
        <v>0.45300000000000001</v>
      </c>
      <c r="R210" s="4">
        <f t="shared" si="68"/>
        <v>0.25766699999999998</v>
      </c>
      <c r="S210" s="4">
        <f t="shared" si="69"/>
        <v>0.95133330000000005</v>
      </c>
    </row>
    <row r="211" spans="1:19">
      <c r="A211">
        <v>210</v>
      </c>
      <c r="B211" t="s">
        <v>686</v>
      </c>
      <c r="C211">
        <f t="shared" si="53"/>
        <v>17</v>
      </c>
      <c r="D211">
        <f t="shared" si="54"/>
        <v>9</v>
      </c>
      <c r="E211">
        <f t="shared" si="55"/>
        <v>33</v>
      </c>
      <c r="F211">
        <f t="shared" si="56"/>
        <v>8</v>
      </c>
      <c r="G211">
        <f t="shared" si="57"/>
        <v>49</v>
      </c>
      <c r="H211">
        <f t="shared" si="58"/>
        <v>8</v>
      </c>
      <c r="I211">
        <f t="shared" si="59"/>
        <v>65</v>
      </c>
      <c r="J211">
        <f t="shared" si="60"/>
        <v>8</v>
      </c>
      <c r="K211" s="3" t="str">
        <f t="shared" si="61"/>
        <v>0.0463333</v>
      </c>
      <c r="L211" s="2" t="str">
        <f t="shared" si="62"/>
        <v>0.246667</v>
      </c>
      <c r="M211" s="2" t="str">
        <f t="shared" si="63"/>
        <v>0.443667</v>
      </c>
      <c r="N211" s="2" t="str">
        <f t="shared" si="64"/>
        <v>0.263333</v>
      </c>
      <c r="O211" s="4">
        <f t="shared" si="65"/>
        <v>4.6333300000000001E-2</v>
      </c>
      <c r="P211" s="4">
        <f t="shared" si="66"/>
        <v>0.246667</v>
      </c>
      <c r="Q211" s="4">
        <f t="shared" si="67"/>
        <v>0.44366699999999998</v>
      </c>
      <c r="R211" s="4">
        <f t="shared" si="68"/>
        <v>0.26333299999999998</v>
      </c>
      <c r="S211" s="4">
        <f t="shared" si="69"/>
        <v>0.95366669999999998</v>
      </c>
    </row>
    <row r="212" spans="1:19">
      <c r="A212">
        <v>211</v>
      </c>
      <c r="B212" t="s">
        <v>687</v>
      </c>
      <c r="C212">
        <f t="shared" si="53"/>
        <v>17</v>
      </c>
      <c r="D212">
        <f t="shared" si="54"/>
        <v>9</v>
      </c>
      <c r="E212">
        <f t="shared" si="55"/>
        <v>33</v>
      </c>
      <c r="F212">
        <f t="shared" si="56"/>
        <v>5</v>
      </c>
      <c r="G212">
        <f t="shared" si="57"/>
        <v>46</v>
      </c>
      <c r="H212">
        <f t="shared" si="58"/>
        <v>8</v>
      </c>
      <c r="I212">
        <f t="shared" si="59"/>
        <v>62</v>
      </c>
      <c r="J212">
        <f t="shared" si="60"/>
        <v>8</v>
      </c>
      <c r="K212" s="3" t="str">
        <f t="shared" si="61"/>
        <v>0.0453333</v>
      </c>
      <c r="L212" s="2" t="str">
        <f t="shared" si="62"/>
        <v>0.246</v>
      </c>
      <c r="M212" s="2" t="str">
        <f t="shared" si="63"/>
        <v>0.447333</v>
      </c>
      <c r="N212" s="2" t="str">
        <f t="shared" si="64"/>
        <v>0.261333</v>
      </c>
      <c r="O212" s="4">
        <f t="shared" si="65"/>
        <v>4.53333E-2</v>
      </c>
      <c r="P212" s="4">
        <f t="shared" si="66"/>
        <v>0.246</v>
      </c>
      <c r="Q212" s="4">
        <f t="shared" si="67"/>
        <v>0.44733299999999998</v>
      </c>
      <c r="R212" s="4">
        <f t="shared" si="68"/>
        <v>0.26133299999999998</v>
      </c>
      <c r="S212" s="4">
        <f t="shared" si="69"/>
        <v>0.95466669999999998</v>
      </c>
    </row>
    <row r="213" spans="1:19">
      <c r="A213">
        <v>212</v>
      </c>
      <c r="B213" t="s">
        <v>688</v>
      </c>
      <c r="C213">
        <f t="shared" si="53"/>
        <v>17</v>
      </c>
      <c r="D213">
        <f t="shared" si="54"/>
        <v>9</v>
      </c>
      <c r="E213">
        <f t="shared" si="55"/>
        <v>33</v>
      </c>
      <c r="F213">
        <f t="shared" si="56"/>
        <v>8</v>
      </c>
      <c r="G213">
        <f t="shared" si="57"/>
        <v>49</v>
      </c>
      <c r="H213">
        <f t="shared" si="58"/>
        <v>8</v>
      </c>
      <c r="I213">
        <f t="shared" si="59"/>
        <v>65</v>
      </c>
      <c r="J213">
        <f t="shared" si="60"/>
        <v>8</v>
      </c>
      <c r="K213" s="3" t="str">
        <f t="shared" si="61"/>
        <v>0.0453333</v>
      </c>
      <c r="L213" s="2" t="str">
        <f t="shared" si="62"/>
        <v>0.250333</v>
      </c>
      <c r="M213" s="2" t="str">
        <f t="shared" si="63"/>
        <v>0.438667</v>
      </c>
      <c r="N213" s="2" t="str">
        <f t="shared" si="64"/>
        <v>0.265667</v>
      </c>
      <c r="O213" s="4">
        <f t="shared" si="65"/>
        <v>4.53333E-2</v>
      </c>
      <c r="P213" s="4">
        <f t="shared" si="66"/>
        <v>0.25033300000000003</v>
      </c>
      <c r="Q213" s="4">
        <f t="shared" si="67"/>
        <v>0.43866699999999997</v>
      </c>
      <c r="R213" s="4">
        <f t="shared" si="68"/>
        <v>0.26566699999999999</v>
      </c>
      <c r="S213" s="4">
        <f t="shared" si="69"/>
        <v>0.95466669999999998</v>
      </c>
    </row>
    <row r="214" spans="1:19">
      <c r="A214">
        <v>213</v>
      </c>
      <c r="B214" t="s">
        <v>689</v>
      </c>
      <c r="C214">
        <f t="shared" si="53"/>
        <v>17</v>
      </c>
      <c r="D214">
        <f t="shared" si="54"/>
        <v>9</v>
      </c>
      <c r="E214">
        <f t="shared" si="55"/>
        <v>33</v>
      </c>
      <c r="F214">
        <f t="shared" si="56"/>
        <v>5</v>
      </c>
      <c r="G214">
        <f t="shared" si="57"/>
        <v>46</v>
      </c>
      <c r="H214">
        <f t="shared" si="58"/>
        <v>8</v>
      </c>
      <c r="I214">
        <f t="shared" si="59"/>
        <v>62</v>
      </c>
      <c r="J214">
        <f t="shared" si="60"/>
        <v>5</v>
      </c>
      <c r="K214" s="3" t="str">
        <f t="shared" si="61"/>
        <v>0.0453333</v>
      </c>
      <c r="L214" s="2" t="str">
        <f t="shared" si="62"/>
        <v>0.257</v>
      </c>
      <c r="M214" s="2" t="str">
        <f t="shared" si="63"/>
        <v>0.438667</v>
      </c>
      <c r="N214" s="2" t="str">
        <f t="shared" si="64"/>
        <v>0.259</v>
      </c>
      <c r="O214" s="4">
        <f t="shared" si="65"/>
        <v>4.53333E-2</v>
      </c>
      <c r="P214" s="4">
        <f t="shared" si="66"/>
        <v>0.25700000000000001</v>
      </c>
      <c r="Q214" s="4">
        <f t="shared" si="67"/>
        <v>0.43866699999999997</v>
      </c>
      <c r="R214" s="4">
        <f t="shared" si="68"/>
        <v>0.25900000000000001</v>
      </c>
      <c r="S214" s="4">
        <f t="shared" si="69"/>
        <v>0.95466669999999998</v>
      </c>
    </row>
    <row r="215" spans="1:19">
      <c r="A215">
        <v>214</v>
      </c>
      <c r="B215" t="s">
        <v>690</v>
      </c>
      <c r="C215">
        <f t="shared" si="53"/>
        <v>17</v>
      </c>
      <c r="D215">
        <f t="shared" si="54"/>
        <v>9</v>
      </c>
      <c r="E215">
        <f t="shared" si="55"/>
        <v>33</v>
      </c>
      <c r="F215">
        <f t="shared" si="56"/>
        <v>5</v>
      </c>
      <c r="G215">
        <f t="shared" si="57"/>
        <v>46</v>
      </c>
      <c r="H215">
        <f t="shared" si="58"/>
        <v>5</v>
      </c>
      <c r="I215">
        <f t="shared" si="59"/>
        <v>59</v>
      </c>
      <c r="J215">
        <f t="shared" si="60"/>
        <v>8</v>
      </c>
      <c r="K215" s="3" t="str">
        <f t="shared" si="61"/>
        <v>0.0493333</v>
      </c>
      <c r="L215" s="2" t="str">
        <f t="shared" si="62"/>
        <v>0.244</v>
      </c>
      <c r="M215" s="2" t="str">
        <f t="shared" si="63"/>
        <v>0.437</v>
      </c>
      <c r="N215" s="2" t="str">
        <f t="shared" si="64"/>
        <v>0.269667</v>
      </c>
      <c r="O215" s="4">
        <f t="shared" si="65"/>
        <v>4.9333299999999997E-2</v>
      </c>
      <c r="P215" s="4">
        <f t="shared" si="66"/>
        <v>0.24399999999999999</v>
      </c>
      <c r="Q215" s="4">
        <f t="shared" si="67"/>
        <v>0.437</v>
      </c>
      <c r="R215" s="4">
        <f t="shared" si="68"/>
        <v>0.26966699999999999</v>
      </c>
      <c r="S215" s="4">
        <f t="shared" si="69"/>
        <v>0.95066669999999998</v>
      </c>
    </row>
    <row r="216" spans="1:19">
      <c r="A216">
        <v>215</v>
      </c>
      <c r="B216" t="s">
        <v>691</v>
      </c>
      <c r="C216">
        <f t="shared" si="53"/>
        <v>17</v>
      </c>
      <c r="D216">
        <f t="shared" si="54"/>
        <v>9</v>
      </c>
      <c r="E216">
        <f t="shared" si="55"/>
        <v>33</v>
      </c>
      <c r="F216">
        <f t="shared" si="56"/>
        <v>5</v>
      </c>
      <c r="G216">
        <f t="shared" si="57"/>
        <v>46</v>
      </c>
      <c r="H216">
        <f t="shared" si="58"/>
        <v>8</v>
      </c>
      <c r="I216">
        <f t="shared" si="59"/>
        <v>62</v>
      </c>
      <c r="J216">
        <f t="shared" si="60"/>
        <v>5</v>
      </c>
      <c r="K216" s="3" t="str">
        <f t="shared" si="61"/>
        <v>0.0496667</v>
      </c>
      <c r="L216" s="2" t="str">
        <f t="shared" si="62"/>
        <v>0.237</v>
      </c>
      <c r="M216" s="2" t="str">
        <f t="shared" si="63"/>
        <v>0.446333</v>
      </c>
      <c r="N216" s="2" t="str">
        <f t="shared" si="64"/>
        <v>0.267</v>
      </c>
      <c r="O216" s="4">
        <f t="shared" si="65"/>
        <v>4.9666700000000001E-2</v>
      </c>
      <c r="P216" s="4">
        <f t="shared" si="66"/>
        <v>0.23699999999999999</v>
      </c>
      <c r="Q216" s="4">
        <f t="shared" si="67"/>
        <v>0.44633299999999998</v>
      </c>
      <c r="R216" s="4">
        <f t="shared" si="68"/>
        <v>0.26700000000000002</v>
      </c>
      <c r="S216" s="4">
        <f t="shared" si="69"/>
        <v>0.95033330000000005</v>
      </c>
    </row>
    <row r="217" spans="1:19">
      <c r="A217">
        <v>216</v>
      </c>
      <c r="B217" t="s">
        <v>692</v>
      </c>
      <c r="C217">
        <f t="shared" si="53"/>
        <v>17</v>
      </c>
      <c r="D217">
        <f t="shared" si="54"/>
        <v>9</v>
      </c>
      <c r="E217">
        <f t="shared" si="55"/>
        <v>33</v>
      </c>
      <c r="F217">
        <f t="shared" si="56"/>
        <v>5</v>
      </c>
      <c r="G217">
        <f t="shared" si="57"/>
        <v>46</v>
      </c>
      <c r="H217">
        <f t="shared" si="58"/>
        <v>4</v>
      </c>
      <c r="I217">
        <f t="shared" si="59"/>
        <v>58</v>
      </c>
      <c r="J217">
        <f t="shared" si="60"/>
        <v>8</v>
      </c>
      <c r="K217" s="3" t="str">
        <f t="shared" si="61"/>
        <v>0.0483333</v>
      </c>
      <c r="L217" s="2" t="str">
        <f t="shared" si="62"/>
        <v>0.259</v>
      </c>
      <c r="M217" s="2" t="str">
        <f t="shared" si="63"/>
        <v>0.43</v>
      </c>
      <c r="N217" s="2" t="str">
        <f t="shared" si="64"/>
        <v>0.262667</v>
      </c>
      <c r="O217" s="4">
        <f t="shared" si="65"/>
        <v>4.8333300000000003E-2</v>
      </c>
      <c r="P217" s="4">
        <f t="shared" si="66"/>
        <v>0.25900000000000001</v>
      </c>
      <c r="Q217" s="4">
        <f t="shared" si="67"/>
        <v>0.43</v>
      </c>
      <c r="R217" s="4">
        <f t="shared" si="68"/>
        <v>0.26266699999999998</v>
      </c>
      <c r="S217" s="4">
        <f t="shared" si="69"/>
        <v>0.95166669999999998</v>
      </c>
    </row>
    <row r="218" spans="1:19">
      <c r="A218">
        <v>217</v>
      </c>
      <c r="B218" t="s">
        <v>693</v>
      </c>
      <c r="C218">
        <f t="shared" si="53"/>
        <v>17</v>
      </c>
      <c r="D218">
        <f t="shared" si="54"/>
        <v>5</v>
      </c>
      <c r="E218">
        <f t="shared" si="55"/>
        <v>29</v>
      </c>
      <c r="F218">
        <f t="shared" si="56"/>
        <v>4</v>
      </c>
      <c r="G218">
        <f t="shared" si="57"/>
        <v>41</v>
      </c>
      <c r="H218">
        <f t="shared" si="58"/>
        <v>4</v>
      </c>
      <c r="I218">
        <f t="shared" si="59"/>
        <v>53</v>
      </c>
      <c r="J218">
        <f t="shared" si="60"/>
        <v>5</v>
      </c>
      <c r="K218" s="3" t="str">
        <f t="shared" si="61"/>
        <v>0.044</v>
      </c>
      <c r="L218" s="2" t="str">
        <f t="shared" si="62"/>
        <v>0.25</v>
      </c>
      <c r="M218" s="2" t="str">
        <f t="shared" si="63"/>
        <v>0.44</v>
      </c>
      <c r="N218" s="2" t="str">
        <f t="shared" si="64"/>
        <v>0.266</v>
      </c>
      <c r="O218" s="4">
        <f t="shared" si="65"/>
        <v>4.3999999999999997E-2</v>
      </c>
      <c r="P218" s="4">
        <f t="shared" si="66"/>
        <v>0.25</v>
      </c>
      <c r="Q218" s="4">
        <f t="shared" si="67"/>
        <v>0.44</v>
      </c>
      <c r="R218" s="4">
        <f t="shared" si="68"/>
        <v>0.26600000000000001</v>
      </c>
      <c r="S218" s="4">
        <f t="shared" si="69"/>
        <v>0.95599999999999996</v>
      </c>
    </row>
    <row r="219" spans="1:19">
      <c r="A219">
        <v>218</v>
      </c>
      <c r="B219" t="s">
        <v>694</v>
      </c>
      <c r="C219">
        <f t="shared" si="53"/>
        <v>17</v>
      </c>
      <c r="D219">
        <f t="shared" si="54"/>
        <v>5</v>
      </c>
      <c r="E219">
        <f t="shared" si="55"/>
        <v>29</v>
      </c>
      <c r="F219">
        <f t="shared" si="56"/>
        <v>5</v>
      </c>
      <c r="G219">
        <f t="shared" si="57"/>
        <v>42</v>
      </c>
      <c r="H219">
        <f t="shared" si="58"/>
        <v>5</v>
      </c>
      <c r="I219">
        <f t="shared" si="59"/>
        <v>55</v>
      </c>
      <c r="J219">
        <f t="shared" si="60"/>
        <v>5</v>
      </c>
      <c r="K219" s="3" t="str">
        <f t="shared" si="61"/>
        <v>0.048</v>
      </c>
      <c r="L219" s="2" t="str">
        <f t="shared" si="62"/>
        <v>0.248</v>
      </c>
      <c r="M219" s="2" t="str">
        <f t="shared" si="63"/>
        <v>0.436</v>
      </c>
      <c r="N219" s="2" t="str">
        <f t="shared" si="64"/>
        <v>0.268</v>
      </c>
      <c r="O219" s="4">
        <f t="shared" si="65"/>
        <v>4.8000000000000001E-2</v>
      </c>
      <c r="P219" s="4">
        <f t="shared" si="66"/>
        <v>0.248</v>
      </c>
      <c r="Q219" s="4">
        <f t="shared" si="67"/>
        <v>0.436</v>
      </c>
      <c r="R219" s="4">
        <f t="shared" si="68"/>
        <v>0.26800000000000002</v>
      </c>
      <c r="S219" s="4">
        <f t="shared" si="69"/>
        <v>0.95199999999999996</v>
      </c>
    </row>
    <row r="220" spans="1:19">
      <c r="A220">
        <v>219</v>
      </c>
      <c r="B220" t="s">
        <v>695</v>
      </c>
      <c r="C220">
        <f t="shared" si="53"/>
        <v>17</v>
      </c>
      <c r="D220">
        <f t="shared" si="54"/>
        <v>9</v>
      </c>
      <c r="E220">
        <f t="shared" si="55"/>
        <v>33</v>
      </c>
      <c r="F220">
        <f t="shared" si="56"/>
        <v>5</v>
      </c>
      <c r="G220">
        <f t="shared" si="57"/>
        <v>46</v>
      </c>
      <c r="H220">
        <f t="shared" si="58"/>
        <v>8</v>
      </c>
      <c r="I220">
        <f t="shared" si="59"/>
        <v>62</v>
      </c>
      <c r="J220">
        <f t="shared" si="60"/>
        <v>5</v>
      </c>
      <c r="K220" s="3" t="str">
        <f t="shared" si="61"/>
        <v>0.0486667</v>
      </c>
      <c r="L220" s="2" t="str">
        <f t="shared" si="62"/>
        <v>0.249</v>
      </c>
      <c r="M220" s="2" t="str">
        <f t="shared" si="63"/>
        <v>0.434333</v>
      </c>
      <c r="N220" s="2" t="str">
        <f t="shared" si="64"/>
        <v>0.268</v>
      </c>
      <c r="O220" s="4">
        <f t="shared" si="65"/>
        <v>4.86667E-2</v>
      </c>
      <c r="P220" s="4">
        <f t="shared" si="66"/>
        <v>0.249</v>
      </c>
      <c r="Q220" s="4">
        <f t="shared" si="67"/>
        <v>0.43433300000000002</v>
      </c>
      <c r="R220" s="4">
        <f t="shared" si="68"/>
        <v>0.26800000000000002</v>
      </c>
      <c r="S220" s="4">
        <f t="shared" si="69"/>
        <v>0.95133330000000005</v>
      </c>
    </row>
    <row r="221" spans="1:19">
      <c r="A221">
        <v>220</v>
      </c>
      <c r="B221" t="s">
        <v>696</v>
      </c>
      <c r="C221">
        <f t="shared" si="53"/>
        <v>17</v>
      </c>
      <c r="D221">
        <f t="shared" si="54"/>
        <v>5</v>
      </c>
      <c r="E221">
        <f t="shared" si="55"/>
        <v>29</v>
      </c>
      <c r="F221">
        <f t="shared" si="56"/>
        <v>8</v>
      </c>
      <c r="G221">
        <f t="shared" si="57"/>
        <v>45</v>
      </c>
      <c r="H221">
        <f t="shared" si="58"/>
        <v>5</v>
      </c>
      <c r="I221">
        <f t="shared" si="59"/>
        <v>58</v>
      </c>
      <c r="J221">
        <f t="shared" si="60"/>
        <v>8</v>
      </c>
      <c r="K221" s="3" t="str">
        <f t="shared" si="61"/>
        <v>0.048</v>
      </c>
      <c r="L221" s="2" t="str">
        <f t="shared" si="62"/>
        <v>0.237333</v>
      </c>
      <c r="M221" s="2" t="str">
        <f t="shared" si="63"/>
        <v>0.459</v>
      </c>
      <c r="N221" s="2" t="str">
        <f t="shared" si="64"/>
        <v>0.255667</v>
      </c>
      <c r="O221" s="4">
        <f t="shared" si="65"/>
        <v>4.8000000000000001E-2</v>
      </c>
      <c r="P221" s="4">
        <f t="shared" si="66"/>
        <v>0.23733299999999999</v>
      </c>
      <c r="Q221" s="4">
        <f t="shared" si="67"/>
        <v>0.45900000000000002</v>
      </c>
      <c r="R221" s="4">
        <f t="shared" si="68"/>
        <v>0.25566699999999998</v>
      </c>
      <c r="S221" s="4">
        <f t="shared" si="69"/>
        <v>0.95199999999999996</v>
      </c>
    </row>
    <row r="222" spans="1:19">
      <c r="A222">
        <v>221</v>
      </c>
      <c r="B222" t="s">
        <v>697</v>
      </c>
      <c r="C222">
        <f t="shared" si="53"/>
        <v>17</v>
      </c>
      <c r="D222">
        <f t="shared" si="54"/>
        <v>5</v>
      </c>
      <c r="E222">
        <f t="shared" si="55"/>
        <v>29</v>
      </c>
      <c r="F222">
        <f t="shared" si="56"/>
        <v>5</v>
      </c>
      <c r="G222">
        <f t="shared" si="57"/>
        <v>42</v>
      </c>
      <c r="H222">
        <f t="shared" si="58"/>
        <v>8</v>
      </c>
      <c r="I222">
        <f t="shared" si="59"/>
        <v>58</v>
      </c>
      <c r="J222">
        <f t="shared" si="60"/>
        <v>8</v>
      </c>
      <c r="K222" s="3" t="str">
        <f t="shared" si="61"/>
        <v>0.048</v>
      </c>
      <c r="L222" s="2" t="str">
        <f t="shared" si="62"/>
        <v>0.245</v>
      </c>
      <c r="M222" s="2" t="str">
        <f t="shared" si="63"/>
        <v>0.461667</v>
      </c>
      <c r="N222" s="2" t="str">
        <f t="shared" si="64"/>
        <v>0.245333</v>
      </c>
      <c r="O222" s="4">
        <f t="shared" si="65"/>
        <v>4.8000000000000001E-2</v>
      </c>
      <c r="P222" s="4">
        <f t="shared" si="66"/>
        <v>0.245</v>
      </c>
      <c r="Q222" s="4">
        <f t="shared" si="67"/>
        <v>0.46166699999999999</v>
      </c>
      <c r="R222" s="4">
        <f t="shared" si="68"/>
        <v>0.245333</v>
      </c>
      <c r="S222" s="4">
        <f t="shared" si="69"/>
        <v>0.95199999999999996</v>
      </c>
    </row>
    <row r="223" spans="1:19">
      <c r="A223">
        <v>222</v>
      </c>
      <c r="B223" t="s">
        <v>698</v>
      </c>
      <c r="C223">
        <f t="shared" si="53"/>
        <v>17</v>
      </c>
      <c r="D223">
        <f t="shared" si="54"/>
        <v>5</v>
      </c>
      <c r="E223">
        <f t="shared" si="55"/>
        <v>29</v>
      </c>
      <c r="F223">
        <f t="shared" si="56"/>
        <v>5</v>
      </c>
      <c r="G223">
        <f t="shared" si="57"/>
        <v>42</v>
      </c>
      <c r="H223">
        <f t="shared" si="58"/>
        <v>8</v>
      </c>
      <c r="I223">
        <f t="shared" si="59"/>
        <v>58</v>
      </c>
      <c r="J223">
        <f t="shared" si="60"/>
        <v>8</v>
      </c>
      <c r="K223" s="3" t="str">
        <f t="shared" si="61"/>
        <v>0.046</v>
      </c>
      <c r="L223" s="2" t="str">
        <f t="shared" si="62"/>
        <v>0.248</v>
      </c>
      <c r="M223" s="2" t="str">
        <f t="shared" si="63"/>
        <v>0.451667</v>
      </c>
      <c r="N223" s="2" t="str">
        <f t="shared" si="64"/>
        <v>0.254333</v>
      </c>
      <c r="O223" s="4">
        <f t="shared" si="65"/>
        <v>4.5999999999999999E-2</v>
      </c>
      <c r="P223" s="4">
        <f t="shared" si="66"/>
        <v>0.248</v>
      </c>
      <c r="Q223" s="4">
        <f t="shared" si="67"/>
        <v>0.45166699999999999</v>
      </c>
      <c r="R223" s="4">
        <f t="shared" si="68"/>
        <v>0.25433299999999998</v>
      </c>
      <c r="S223" s="4">
        <f t="shared" si="69"/>
        <v>0.95399999999999996</v>
      </c>
    </row>
    <row r="224" spans="1:19">
      <c r="A224">
        <v>223</v>
      </c>
      <c r="B224" t="s">
        <v>699</v>
      </c>
      <c r="C224">
        <f t="shared" si="53"/>
        <v>17</v>
      </c>
      <c r="D224">
        <f t="shared" si="54"/>
        <v>9</v>
      </c>
      <c r="E224">
        <f t="shared" si="55"/>
        <v>33</v>
      </c>
      <c r="F224">
        <f t="shared" si="56"/>
        <v>8</v>
      </c>
      <c r="G224">
        <f t="shared" si="57"/>
        <v>49</v>
      </c>
      <c r="H224">
        <f t="shared" si="58"/>
        <v>8</v>
      </c>
      <c r="I224">
        <f t="shared" si="59"/>
        <v>65</v>
      </c>
      <c r="J224">
        <f t="shared" si="60"/>
        <v>4</v>
      </c>
      <c r="K224" s="3" t="str">
        <f t="shared" si="61"/>
        <v>0.0523333</v>
      </c>
      <c r="L224" s="2" t="str">
        <f t="shared" si="62"/>
        <v>0.244333</v>
      </c>
      <c r="M224" s="2" t="str">
        <f t="shared" si="63"/>
        <v>0.433333</v>
      </c>
      <c r="N224" s="2" t="str">
        <f t="shared" si="64"/>
        <v>0.27</v>
      </c>
      <c r="O224" s="4">
        <f t="shared" si="65"/>
        <v>5.2333299999999999E-2</v>
      </c>
      <c r="P224" s="4">
        <f t="shared" si="66"/>
        <v>0.24433299999999999</v>
      </c>
      <c r="Q224" s="4">
        <f t="shared" si="67"/>
        <v>0.43333300000000002</v>
      </c>
      <c r="R224" s="4">
        <f t="shared" si="68"/>
        <v>0.27</v>
      </c>
      <c r="S224" s="4">
        <f t="shared" si="69"/>
        <v>0.94766669999999997</v>
      </c>
    </row>
    <row r="225" spans="1:19">
      <c r="A225">
        <v>224</v>
      </c>
      <c r="B225" t="s">
        <v>700</v>
      </c>
      <c r="C225">
        <f t="shared" si="53"/>
        <v>17</v>
      </c>
      <c r="D225">
        <f t="shared" si="54"/>
        <v>9</v>
      </c>
      <c r="E225">
        <f t="shared" si="55"/>
        <v>33</v>
      </c>
      <c r="F225">
        <f t="shared" si="56"/>
        <v>8</v>
      </c>
      <c r="G225">
        <f t="shared" si="57"/>
        <v>49</v>
      </c>
      <c r="H225">
        <f t="shared" si="58"/>
        <v>5</v>
      </c>
      <c r="I225">
        <f t="shared" si="59"/>
        <v>62</v>
      </c>
      <c r="J225">
        <f t="shared" si="60"/>
        <v>5</v>
      </c>
      <c r="K225" s="3" t="str">
        <f t="shared" si="61"/>
        <v>0.0503333</v>
      </c>
      <c r="L225" s="2" t="str">
        <f t="shared" si="62"/>
        <v>0.246667</v>
      </c>
      <c r="M225" s="2" t="str">
        <f t="shared" si="63"/>
        <v>0.435</v>
      </c>
      <c r="N225" s="2" t="str">
        <f t="shared" si="64"/>
        <v>0.268</v>
      </c>
      <c r="O225" s="4">
        <f t="shared" si="65"/>
        <v>5.0333299999999997E-2</v>
      </c>
      <c r="P225" s="4">
        <f t="shared" si="66"/>
        <v>0.246667</v>
      </c>
      <c r="Q225" s="4">
        <f t="shared" si="67"/>
        <v>0.435</v>
      </c>
      <c r="R225" s="4">
        <f t="shared" si="68"/>
        <v>0.26800000000000002</v>
      </c>
      <c r="S225" s="4">
        <f t="shared" si="69"/>
        <v>0.94966669999999997</v>
      </c>
    </row>
    <row r="226" spans="1:19">
      <c r="A226">
        <v>225</v>
      </c>
      <c r="B226" t="s">
        <v>701</v>
      </c>
      <c r="C226">
        <f t="shared" si="53"/>
        <v>17</v>
      </c>
      <c r="D226">
        <f t="shared" si="54"/>
        <v>9</v>
      </c>
      <c r="E226">
        <f t="shared" si="55"/>
        <v>33</v>
      </c>
      <c r="F226">
        <f t="shared" si="56"/>
        <v>5</v>
      </c>
      <c r="G226">
        <f t="shared" si="57"/>
        <v>46</v>
      </c>
      <c r="H226">
        <f t="shared" si="58"/>
        <v>8</v>
      </c>
      <c r="I226">
        <f t="shared" si="59"/>
        <v>62</v>
      </c>
      <c r="J226">
        <f t="shared" si="60"/>
        <v>5</v>
      </c>
      <c r="K226" s="3" t="str">
        <f t="shared" si="61"/>
        <v>0.0483333</v>
      </c>
      <c r="L226" s="2" t="str">
        <f t="shared" si="62"/>
        <v>0.255</v>
      </c>
      <c r="M226" s="2" t="str">
        <f t="shared" si="63"/>
        <v>0.432667</v>
      </c>
      <c r="N226" s="2" t="str">
        <f t="shared" si="64"/>
        <v>0.264</v>
      </c>
      <c r="O226" s="4">
        <f t="shared" si="65"/>
        <v>4.8333300000000003E-2</v>
      </c>
      <c r="P226" s="4">
        <f t="shared" si="66"/>
        <v>0.255</v>
      </c>
      <c r="Q226" s="4">
        <f t="shared" si="67"/>
        <v>0.43266700000000002</v>
      </c>
      <c r="R226" s="4">
        <f t="shared" si="68"/>
        <v>0.26400000000000001</v>
      </c>
      <c r="S226" s="4">
        <f t="shared" si="69"/>
        <v>0.95166669999999998</v>
      </c>
    </row>
    <row r="227" spans="1:19">
      <c r="A227">
        <v>226</v>
      </c>
      <c r="B227" t="s">
        <v>702</v>
      </c>
      <c r="C227">
        <f t="shared" si="53"/>
        <v>17</v>
      </c>
      <c r="D227">
        <f t="shared" si="54"/>
        <v>4</v>
      </c>
      <c r="E227">
        <f t="shared" si="55"/>
        <v>28</v>
      </c>
      <c r="F227">
        <f t="shared" si="56"/>
        <v>5</v>
      </c>
      <c r="G227">
        <f t="shared" si="57"/>
        <v>41</v>
      </c>
      <c r="H227">
        <f t="shared" si="58"/>
        <v>5</v>
      </c>
      <c r="I227">
        <f t="shared" si="59"/>
        <v>54</v>
      </c>
      <c r="J227">
        <f t="shared" si="60"/>
        <v>5</v>
      </c>
      <c r="K227" s="3" t="str">
        <f t="shared" si="61"/>
        <v>0.05</v>
      </c>
      <c r="L227" s="2" t="str">
        <f t="shared" si="62"/>
        <v>0.259</v>
      </c>
      <c r="M227" s="2" t="str">
        <f t="shared" si="63"/>
        <v>0.444</v>
      </c>
      <c r="N227" s="2" t="str">
        <f t="shared" si="64"/>
        <v>0.247</v>
      </c>
      <c r="O227" s="4">
        <f t="shared" si="65"/>
        <v>0.05</v>
      </c>
      <c r="P227" s="4">
        <f t="shared" si="66"/>
        <v>0.25900000000000001</v>
      </c>
      <c r="Q227" s="4">
        <f t="shared" si="67"/>
        <v>0.44400000000000001</v>
      </c>
      <c r="R227" s="4">
        <f t="shared" si="68"/>
        <v>0.247</v>
      </c>
      <c r="S227" s="4">
        <f t="shared" si="69"/>
        <v>0.95</v>
      </c>
    </row>
    <row r="228" spans="1:19">
      <c r="A228">
        <v>227</v>
      </c>
      <c r="B228" t="s">
        <v>703</v>
      </c>
      <c r="C228">
        <f t="shared" si="53"/>
        <v>17</v>
      </c>
      <c r="D228">
        <f t="shared" si="54"/>
        <v>9</v>
      </c>
      <c r="E228">
        <f t="shared" si="55"/>
        <v>33</v>
      </c>
      <c r="F228">
        <f t="shared" si="56"/>
        <v>5</v>
      </c>
      <c r="G228">
        <f t="shared" si="57"/>
        <v>46</v>
      </c>
      <c r="H228">
        <f t="shared" si="58"/>
        <v>8</v>
      </c>
      <c r="I228">
        <f t="shared" si="59"/>
        <v>62</v>
      </c>
      <c r="J228">
        <f t="shared" si="60"/>
        <v>8</v>
      </c>
      <c r="K228" s="3" t="str">
        <f t="shared" si="61"/>
        <v>0.0476667</v>
      </c>
      <c r="L228" s="2" t="str">
        <f t="shared" si="62"/>
        <v>0.259</v>
      </c>
      <c r="M228" s="2" t="str">
        <f t="shared" si="63"/>
        <v>0.439667</v>
      </c>
      <c r="N228" s="2" t="str">
        <f t="shared" si="64"/>
        <v>0.253667</v>
      </c>
      <c r="O228" s="4">
        <f t="shared" si="65"/>
        <v>4.7666699999999999E-2</v>
      </c>
      <c r="P228" s="4">
        <f t="shared" si="66"/>
        <v>0.25900000000000001</v>
      </c>
      <c r="Q228" s="4">
        <f t="shared" si="67"/>
        <v>0.43966699999999997</v>
      </c>
      <c r="R228" s="4">
        <f t="shared" si="68"/>
        <v>0.25366699999999998</v>
      </c>
      <c r="S228" s="4">
        <f t="shared" si="69"/>
        <v>0.95233330000000005</v>
      </c>
    </row>
    <row r="229" spans="1:19">
      <c r="A229">
        <v>228</v>
      </c>
      <c r="B229" t="s">
        <v>704</v>
      </c>
      <c r="C229">
        <f t="shared" si="53"/>
        <v>17</v>
      </c>
      <c r="D229">
        <f t="shared" si="54"/>
        <v>9</v>
      </c>
      <c r="E229">
        <f t="shared" si="55"/>
        <v>33</v>
      </c>
      <c r="F229">
        <f t="shared" si="56"/>
        <v>5</v>
      </c>
      <c r="G229">
        <f t="shared" si="57"/>
        <v>46</v>
      </c>
      <c r="H229">
        <f t="shared" si="58"/>
        <v>8</v>
      </c>
      <c r="I229">
        <f t="shared" si="59"/>
        <v>62</v>
      </c>
      <c r="J229">
        <f t="shared" si="60"/>
        <v>8</v>
      </c>
      <c r="K229" s="3" t="str">
        <f t="shared" si="61"/>
        <v>0.0466667</v>
      </c>
      <c r="L229" s="2" t="str">
        <f t="shared" si="62"/>
        <v>0.254</v>
      </c>
      <c r="M229" s="2" t="str">
        <f t="shared" si="63"/>
        <v>0.445667</v>
      </c>
      <c r="N229" s="2" t="str">
        <f t="shared" si="64"/>
        <v>0.253667</v>
      </c>
      <c r="O229" s="4">
        <f t="shared" si="65"/>
        <v>4.6666699999999998E-2</v>
      </c>
      <c r="P229" s="4">
        <f t="shared" si="66"/>
        <v>0.254</v>
      </c>
      <c r="Q229" s="4">
        <f t="shared" si="67"/>
        <v>0.44566699999999998</v>
      </c>
      <c r="R229" s="4">
        <f t="shared" si="68"/>
        <v>0.25366699999999998</v>
      </c>
      <c r="S229" s="4">
        <f t="shared" si="69"/>
        <v>0.95333330000000005</v>
      </c>
    </row>
    <row r="230" spans="1:19">
      <c r="A230">
        <v>229</v>
      </c>
      <c r="B230" t="s">
        <v>705</v>
      </c>
      <c r="C230">
        <f t="shared" si="53"/>
        <v>17</v>
      </c>
      <c r="D230">
        <f t="shared" si="54"/>
        <v>5</v>
      </c>
      <c r="E230">
        <f t="shared" si="55"/>
        <v>29</v>
      </c>
      <c r="F230">
        <f t="shared" si="56"/>
        <v>5</v>
      </c>
      <c r="G230">
        <f t="shared" si="57"/>
        <v>42</v>
      </c>
      <c r="H230">
        <f t="shared" si="58"/>
        <v>8</v>
      </c>
      <c r="I230">
        <f t="shared" si="59"/>
        <v>58</v>
      </c>
      <c r="J230">
        <f t="shared" si="60"/>
        <v>8</v>
      </c>
      <c r="K230" s="3" t="str">
        <f t="shared" si="61"/>
        <v>0.049</v>
      </c>
      <c r="L230" s="2" t="str">
        <f t="shared" si="62"/>
        <v>0.258</v>
      </c>
      <c r="M230" s="2" t="str">
        <f t="shared" si="63"/>
        <v>0.425333</v>
      </c>
      <c r="N230" s="2" t="str">
        <f t="shared" si="64"/>
        <v>0.267667</v>
      </c>
      <c r="O230" s="4">
        <f t="shared" si="65"/>
        <v>4.9000000000000002E-2</v>
      </c>
      <c r="P230" s="4">
        <f t="shared" si="66"/>
        <v>0.25800000000000001</v>
      </c>
      <c r="Q230" s="4">
        <f t="shared" si="67"/>
        <v>0.42533300000000002</v>
      </c>
      <c r="R230" s="4">
        <f t="shared" si="68"/>
        <v>0.26766699999999999</v>
      </c>
      <c r="S230" s="4">
        <f t="shared" si="69"/>
        <v>0.95099999999999996</v>
      </c>
    </row>
    <row r="231" spans="1:19">
      <c r="A231">
        <v>230</v>
      </c>
      <c r="B231" t="s">
        <v>706</v>
      </c>
      <c r="C231">
        <f t="shared" si="53"/>
        <v>17</v>
      </c>
      <c r="D231">
        <f t="shared" si="54"/>
        <v>4</v>
      </c>
      <c r="E231">
        <f t="shared" si="55"/>
        <v>28</v>
      </c>
      <c r="F231">
        <f t="shared" si="56"/>
        <v>8</v>
      </c>
      <c r="G231">
        <f t="shared" si="57"/>
        <v>44</v>
      </c>
      <c r="H231">
        <f t="shared" si="58"/>
        <v>8</v>
      </c>
      <c r="I231">
        <f t="shared" si="59"/>
        <v>60</v>
      </c>
      <c r="J231">
        <f t="shared" si="60"/>
        <v>5</v>
      </c>
      <c r="K231" s="3" t="str">
        <f t="shared" si="61"/>
        <v>0.05</v>
      </c>
      <c r="L231" s="2" t="str">
        <f t="shared" si="62"/>
        <v>0.250667</v>
      </c>
      <c r="M231" s="2" t="str">
        <f t="shared" si="63"/>
        <v>0.443333</v>
      </c>
      <c r="N231" s="2" t="str">
        <f t="shared" si="64"/>
        <v>0.256</v>
      </c>
      <c r="O231" s="4">
        <f t="shared" si="65"/>
        <v>0.05</v>
      </c>
      <c r="P231" s="4">
        <f t="shared" si="66"/>
        <v>0.25066699999999997</v>
      </c>
      <c r="Q231" s="4">
        <f t="shared" si="67"/>
        <v>0.44333299999999998</v>
      </c>
      <c r="R231" s="4">
        <f t="shared" si="68"/>
        <v>0.25600000000000001</v>
      </c>
      <c r="S231" s="4">
        <f t="shared" si="69"/>
        <v>0.95</v>
      </c>
    </row>
    <row r="232" spans="1:19">
      <c r="A232">
        <v>231</v>
      </c>
      <c r="B232" t="s">
        <v>707</v>
      </c>
      <c r="C232">
        <f t="shared" si="53"/>
        <v>17</v>
      </c>
      <c r="D232">
        <f t="shared" si="54"/>
        <v>9</v>
      </c>
      <c r="E232">
        <f t="shared" si="55"/>
        <v>33</v>
      </c>
      <c r="F232">
        <f t="shared" si="56"/>
        <v>8</v>
      </c>
      <c r="G232">
        <f t="shared" si="57"/>
        <v>49</v>
      </c>
      <c r="H232">
        <f t="shared" si="58"/>
        <v>8</v>
      </c>
      <c r="I232">
        <f t="shared" si="59"/>
        <v>65</v>
      </c>
      <c r="J232">
        <f t="shared" si="60"/>
        <v>8</v>
      </c>
      <c r="K232" s="3" t="str">
        <f t="shared" si="61"/>
        <v>0.0476667</v>
      </c>
      <c r="L232" s="2" t="str">
        <f t="shared" si="62"/>
        <v>0.244333</v>
      </c>
      <c r="M232" s="2" t="str">
        <f t="shared" si="63"/>
        <v>0.450333</v>
      </c>
      <c r="N232" s="2" t="str">
        <f t="shared" si="64"/>
        <v>0.257667</v>
      </c>
      <c r="O232" s="4">
        <f t="shared" si="65"/>
        <v>4.7666699999999999E-2</v>
      </c>
      <c r="P232" s="4">
        <f t="shared" si="66"/>
        <v>0.24433299999999999</v>
      </c>
      <c r="Q232" s="4">
        <f t="shared" si="67"/>
        <v>0.45033299999999998</v>
      </c>
      <c r="R232" s="4">
        <f t="shared" si="68"/>
        <v>0.25766699999999998</v>
      </c>
      <c r="S232" s="4">
        <f t="shared" si="69"/>
        <v>0.95233330000000005</v>
      </c>
    </row>
    <row r="233" spans="1:19">
      <c r="A233">
        <v>232</v>
      </c>
      <c r="B233" t="s">
        <v>708</v>
      </c>
      <c r="C233">
        <f t="shared" si="53"/>
        <v>17</v>
      </c>
      <c r="D233">
        <f t="shared" si="54"/>
        <v>9</v>
      </c>
      <c r="E233">
        <f t="shared" si="55"/>
        <v>33</v>
      </c>
      <c r="F233">
        <f t="shared" si="56"/>
        <v>5</v>
      </c>
      <c r="G233">
        <f t="shared" si="57"/>
        <v>46</v>
      </c>
      <c r="H233">
        <f t="shared" si="58"/>
        <v>5</v>
      </c>
      <c r="I233">
        <f t="shared" si="59"/>
        <v>59</v>
      </c>
      <c r="J233">
        <f t="shared" si="60"/>
        <v>8</v>
      </c>
      <c r="K233" s="3" t="str">
        <f t="shared" si="61"/>
        <v>0.0473333</v>
      </c>
      <c r="L233" s="2" t="str">
        <f t="shared" si="62"/>
        <v>0.256</v>
      </c>
      <c r="M233" s="2" t="str">
        <f t="shared" si="63"/>
        <v>0.427</v>
      </c>
      <c r="N233" s="2" t="str">
        <f t="shared" si="64"/>
        <v>0.269667</v>
      </c>
      <c r="O233" s="4">
        <f t="shared" si="65"/>
        <v>4.7333300000000002E-2</v>
      </c>
      <c r="P233" s="4">
        <f t="shared" si="66"/>
        <v>0.25600000000000001</v>
      </c>
      <c r="Q233" s="4">
        <f t="shared" si="67"/>
        <v>0.42699999999999999</v>
      </c>
      <c r="R233" s="4">
        <f t="shared" si="68"/>
        <v>0.26966699999999999</v>
      </c>
      <c r="S233" s="4">
        <f t="shared" si="69"/>
        <v>0.95266669999999998</v>
      </c>
    </row>
    <row r="234" spans="1:19">
      <c r="A234">
        <v>233</v>
      </c>
      <c r="B234" t="s">
        <v>709</v>
      </c>
      <c r="C234">
        <f t="shared" si="53"/>
        <v>17</v>
      </c>
      <c r="D234">
        <f t="shared" si="54"/>
        <v>9</v>
      </c>
      <c r="E234">
        <f t="shared" si="55"/>
        <v>33</v>
      </c>
      <c r="F234">
        <f t="shared" si="56"/>
        <v>8</v>
      </c>
      <c r="G234">
        <f t="shared" si="57"/>
        <v>49</v>
      </c>
      <c r="H234">
        <f t="shared" si="58"/>
        <v>5</v>
      </c>
      <c r="I234">
        <f t="shared" si="59"/>
        <v>62</v>
      </c>
      <c r="J234">
        <f t="shared" si="60"/>
        <v>8</v>
      </c>
      <c r="K234" s="3" t="str">
        <f t="shared" si="61"/>
        <v>0.0506667</v>
      </c>
      <c r="L234" s="2" t="str">
        <f t="shared" si="62"/>
        <v>0.254667</v>
      </c>
      <c r="M234" s="2" t="str">
        <f t="shared" si="63"/>
        <v>0.445</v>
      </c>
      <c r="N234" s="2" t="str">
        <f t="shared" si="64"/>
        <v>0.249667</v>
      </c>
      <c r="O234" s="4">
        <f t="shared" si="65"/>
        <v>5.0666700000000002E-2</v>
      </c>
      <c r="P234" s="4">
        <f t="shared" si="66"/>
        <v>0.25466699999999998</v>
      </c>
      <c r="Q234" s="4">
        <f t="shared" si="67"/>
        <v>0.44500000000000001</v>
      </c>
      <c r="R234" s="4">
        <f t="shared" si="68"/>
        <v>0.249667</v>
      </c>
      <c r="S234" s="4">
        <f t="shared" si="69"/>
        <v>0.94933330000000005</v>
      </c>
    </row>
    <row r="235" spans="1:19">
      <c r="A235">
        <v>234</v>
      </c>
      <c r="B235" t="s">
        <v>710</v>
      </c>
      <c r="C235">
        <f t="shared" si="53"/>
        <v>17</v>
      </c>
      <c r="D235">
        <f t="shared" si="54"/>
        <v>9</v>
      </c>
      <c r="E235">
        <f t="shared" si="55"/>
        <v>33</v>
      </c>
      <c r="F235">
        <f t="shared" si="56"/>
        <v>5</v>
      </c>
      <c r="G235">
        <f t="shared" si="57"/>
        <v>46</v>
      </c>
      <c r="H235">
        <f t="shared" si="58"/>
        <v>8</v>
      </c>
      <c r="I235">
        <f t="shared" si="59"/>
        <v>62</v>
      </c>
      <c r="J235">
        <f t="shared" si="60"/>
        <v>4</v>
      </c>
      <c r="K235" s="3" t="str">
        <f t="shared" si="61"/>
        <v>0.0486667</v>
      </c>
      <c r="L235" s="2" t="str">
        <f t="shared" si="62"/>
        <v>0.264</v>
      </c>
      <c r="M235" s="2" t="str">
        <f t="shared" si="63"/>
        <v>0.437333</v>
      </c>
      <c r="N235" s="2" t="str">
        <f t="shared" si="64"/>
        <v>0.25</v>
      </c>
      <c r="O235" s="4">
        <f t="shared" si="65"/>
        <v>4.86667E-2</v>
      </c>
      <c r="P235" s="4">
        <f t="shared" si="66"/>
        <v>0.26400000000000001</v>
      </c>
      <c r="Q235" s="4">
        <f t="shared" si="67"/>
        <v>0.43733300000000003</v>
      </c>
      <c r="R235" s="4">
        <f t="shared" si="68"/>
        <v>0.25</v>
      </c>
      <c r="S235" s="4">
        <f t="shared" si="69"/>
        <v>0.95133330000000005</v>
      </c>
    </row>
    <row r="236" spans="1:19">
      <c r="A236">
        <v>235</v>
      </c>
      <c r="B236" t="s">
        <v>711</v>
      </c>
      <c r="C236">
        <f t="shared" si="53"/>
        <v>17</v>
      </c>
      <c r="D236">
        <f t="shared" si="54"/>
        <v>5</v>
      </c>
      <c r="E236">
        <f t="shared" si="55"/>
        <v>29</v>
      </c>
      <c r="F236">
        <f t="shared" si="56"/>
        <v>8</v>
      </c>
      <c r="G236">
        <f t="shared" si="57"/>
        <v>45</v>
      </c>
      <c r="H236">
        <f t="shared" si="58"/>
        <v>8</v>
      </c>
      <c r="I236">
        <f t="shared" si="59"/>
        <v>61</v>
      </c>
      <c r="J236">
        <f t="shared" si="60"/>
        <v>8</v>
      </c>
      <c r="K236" s="3" t="str">
        <f t="shared" si="61"/>
        <v>0.046</v>
      </c>
      <c r="L236" s="2" t="str">
        <f t="shared" si="62"/>
        <v>0.255333</v>
      </c>
      <c r="M236" s="2" t="str">
        <f t="shared" si="63"/>
        <v>0.437333</v>
      </c>
      <c r="N236" s="2" t="str">
        <f t="shared" si="64"/>
        <v>0.261333</v>
      </c>
      <c r="O236" s="4">
        <f t="shared" si="65"/>
        <v>4.5999999999999999E-2</v>
      </c>
      <c r="P236" s="4">
        <f t="shared" si="66"/>
        <v>0.25533299999999998</v>
      </c>
      <c r="Q236" s="4">
        <f t="shared" si="67"/>
        <v>0.43733300000000003</v>
      </c>
      <c r="R236" s="4">
        <f t="shared" si="68"/>
        <v>0.26133299999999998</v>
      </c>
      <c r="S236" s="4">
        <f t="shared" si="69"/>
        <v>0.95399999999999996</v>
      </c>
    </row>
    <row r="237" spans="1:19">
      <c r="A237">
        <v>236</v>
      </c>
      <c r="B237" t="s">
        <v>712</v>
      </c>
      <c r="C237">
        <f t="shared" si="53"/>
        <v>17</v>
      </c>
      <c r="D237">
        <f t="shared" si="54"/>
        <v>9</v>
      </c>
      <c r="E237">
        <f t="shared" si="55"/>
        <v>33</v>
      </c>
      <c r="F237">
        <f t="shared" si="56"/>
        <v>5</v>
      </c>
      <c r="G237">
        <f t="shared" si="57"/>
        <v>46</v>
      </c>
      <c r="H237">
        <f t="shared" si="58"/>
        <v>8</v>
      </c>
      <c r="I237">
        <f t="shared" si="59"/>
        <v>62</v>
      </c>
      <c r="J237">
        <f t="shared" si="60"/>
        <v>5</v>
      </c>
      <c r="K237" s="3" t="str">
        <f t="shared" si="61"/>
        <v>0.0466667</v>
      </c>
      <c r="L237" s="2" t="str">
        <f t="shared" si="62"/>
        <v>0.259</v>
      </c>
      <c r="M237" s="2" t="str">
        <f t="shared" si="63"/>
        <v>0.446333</v>
      </c>
      <c r="N237" s="2" t="str">
        <f t="shared" si="64"/>
        <v>0.248</v>
      </c>
      <c r="O237" s="4">
        <f t="shared" si="65"/>
        <v>4.6666699999999998E-2</v>
      </c>
      <c r="P237" s="4">
        <f t="shared" si="66"/>
        <v>0.25900000000000001</v>
      </c>
      <c r="Q237" s="4">
        <f t="shared" si="67"/>
        <v>0.44633299999999998</v>
      </c>
      <c r="R237" s="4">
        <f t="shared" si="68"/>
        <v>0.248</v>
      </c>
      <c r="S237" s="4">
        <f t="shared" si="69"/>
        <v>0.95333330000000005</v>
      </c>
    </row>
    <row r="238" spans="1:19">
      <c r="A238">
        <v>237</v>
      </c>
      <c r="B238" t="s">
        <v>713</v>
      </c>
      <c r="C238">
        <f t="shared" si="53"/>
        <v>17</v>
      </c>
      <c r="D238">
        <f t="shared" si="54"/>
        <v>9</v>
      </c>
      <c r="E238">
        <f t="shared" si="55"/>
        <v>33</v>
      </c>
      <c r="F238">
        <f t="shared" si="56"/>
        <v>4</v>
      </c>
      <c r="G238">
        <f t="shared" si="57"/>
        <v>45</v>
      </c>
      <c r="H238">
        <f t="shared" si="58"/>
        <v>5</v>
      </c>
      <c r="I238">
        <f t="shared" si="59"/>
        <v>58</v>
      </c>
      <c r="J238">
        <f t="shared" si="60"/>
        <v>8</v>
      </c>
      <c r="K238" s="3" t="str">
        <f t="shared" si="61"/>
        <v>0.0513333</v>
      </c>
      <c r="L238" s="2" t="str">
        <f t="shared" si="62"/>
        <v>0.26</v>
      </c>
      <c r="M238" s="2" t="str">
        <f t="shared" si="63"/>
        <v>0.435</v>
      </c>
      <c r="N238" s="2" t="str">
        <f t="shared" si="64"/>
        <v>0.253667</v>
      </c>
      <c r="O238" s="4">
        <f t="shared" si="65"/>
        <v>5.1333299999999998E-2</v>
      </c>
      <c r="P238" s="4">
        <f t="shared" si="66"/>
        <v>0.26</v>
      </c>
      <c r="Q238" s="4">
        <f t="shared" si="67"/>
        <v>0.435</v>
      </c>
      <c r="R238" s="4">
        <f t="shared" si="68"/>
        <v>0.25366699999999998</v>
      </c>
      <c r="S238" s="4">
        <f t="shared" si="69"/>
        <v>0.94866669999999997</v>
      </c>
    </row>
    <row r="239" spans="1:19">
      <c r="A239">
        <v>238</v>
      </c>
      <c r="B239" t="s">
        <v>714</v>
      </c>
      <c r="C239">
        <f t="shared" si="53"/>
        <v>17</v>
      </c>
      <c r="D239">
        <f t="shared" si="54"/>
        <v>9</v>
      </c>
      <c r="E239">
        <f t="shared" si="55"/>
        <v>33</v>
      </c>
      <c r="F239">
        <f t="shared" si="56"/>
        <v>5</v>
      </c>
      <c r="G239">
        <f t="shared" si="57"/>
        <v>46</v>
      </c>
      <c r="H239">
        <f t="shared" si="58"/>
        <v>8</v>
      </c>
      <c r="I239">
        <f t="shared" si="59"/>
        <v>62</v>
      </c>
      <c r="J239">
        <f t="shared" si="60"/>
        <v>5</v>
      </c>
      <c r="K239" s="3" t="str">
        <f t="shared" si="61"/>
        <v>0.0473333</v>
      </c>
      <c r="L239" s="2" t="str">
        <f t="shared" si="62"/>
        <v>0.252</v>
      </c>
      <c r="M239" s="2" t="str">
        <f t="shared" si="63"/>
        <v>0.455667</v>
      </c>
      <c r="N239" s="2" t="str">
        <f t="shared" si="64"/>
        <v>0.245</v>
      </c>
      <c r="O239" s="4">
        <f t="shared" si="65"/>
        <v>4.7333300000000002E-2</v>
      </c>
      <c r="P239" s="4">
        <f t="shared" si="66"/>
        <v>0.252</v>
      </c>
      <c r="Q239" s="4">
        <f t="shared" si="67"/>
        <v>0.45566699999999999</v>
      </c>
      <c r="R239" s="4">
        <f t="shared" si="68"/>
        <v>0.245</v>
      </c>
      <c r="S239" s="4">
        <f t="shared" si="69"/>
        <v>0.95266669999999998</v>
      </c>
    </row>
    <row r="240" spans="1:19">
      <c r="A240">
        <v>239</v>
      </c>
      <c r="B240" t="s">
        <v>715</v>
      </c>
      <c r="C240">
        <f t="shared" si="53"/>
        <v>17</v>
      </c>
      <c r="D240">
        <f t="shared" si="54"/>
        <v>5</v>
      </c>
      <c r="E240">
        <f t="shared" si="55"/>
        <v>29</v>
      </c>
      <c r="F240">
        <f t="shared" si="56"/>
        <v>8</v>
      </c>
      <c r="G240">
        <f t="shared" si="57"/>
        <v>45</v>
      </c>
      <c r="H240">
        <f t="shared" si="58"/>
        <v>5</v>
      </c>
      <c r="I240">
        <f t="shared" si="59"/>
        <v>58</v>
      </c>
      <c r="J240">
        <f t="shared" si="60"/>
        <v>8</v>
      </c>
      <c r="K240" s="3" t="str">
        <f t="shared" si="61"/>
        <v>0.043</v>
      </c>
      <c r="L240" s="2" t="str">
        <f t="shared" si="62"/>
        <v>0.266667</v>
      </c>
      <c r="M240" s="2" t="str">
        <f t="shared" si="63"/>
        <v>0.444</v>
      </c>
      <c r="N240" s="2" t="str">
        <f t="shared" si="64"/>
        <v>0.246333</v>
      </c>
      <c r="O240" s="4">
        <f t="shared" si="65"/>
        <v>4.2999999999999997E-2</v>
      </c>
      <c r="P240" s="4">
        <f t="shared" si="66"/>
        <v>0.26666699999999999</v>
      </c>
      <c r="Q240" s="4">
        <f t="shared" si="67"/>
        <v>0.44400000000000001</v>
      </c>
      <c r="R240" s="4">
        <f t="shared" si="68"/>
        <v>0.246333</v>
      </c>
      <c r="S240" s="4">
        <f t="shared" si="69"/>
        <v>0.95699999999999996</v>
      </c>
    </row>
    <row r="241" spans="1:19">
      <c r="A241">
        <v>240</v>
      </c>
      <c r="B241" t="s">
        <v>716</v>
      </c>
      <c r="C241">
        <f t="shared" si="53"/>
        <v>17</v>
      </c>
      <c r="D241">
        <f t="shared" si="54"/>
        <v>9</v>
      </c>
      <c r="E241">
        <f t="shared" si="55"/>
        <v>33</v>
      </c>
      <c r="F241">
        <f t="shared" si="56"/>
        <v>4</v>
      </c>
      <c r="G241">
        <f t="shared" si="57"/>
        <v>45</v>
      </c>
      <c r="H241">
        <f t="shared" si="58"/>
        <v>8</v>
      </c>
      <c r="I241">
        <f t="shared" si="59"/>
        <v>61</v>
      </c>
      <c r="J241">
        <f t="shared" si="60"/>
        <v>5</v>
      </c>
      <c r="K241" s="3" t="str">
        <f t="shared" si="61"/>
        <v>0.0506667</v>
      </c>
      <c r="L241" s="2" t="str">
        <f t="shared" si="62"/>
        <v>0.27</v>
      </c>
      <c r="M241" s="2" t="str">
        <f t="shared" si="63"/>
        <v>0.428333</v>
      </c>
      <c r="N241" s="2" t="str">
        <f t="shared" si="64"/>
        <v>0.251</v>
      </c>
      <c r="O241" s="4">
        <f t="shared" si="65"/>
        <v>5.0666700000000002E-2</v>
      </c>
      <c r="P241" s="4">
        <f t="shared" si="66"/>
        <v>0.27</v>
      </c>
      <c r="Q241" s="4">
        <f t="shared" si="67"/>
        <v>0.42833300000000002</v>
      </c>
      <c r="R241" s="4">
        <f t="shared" si="68"/>
        <v>0.251</v>
      </c>
      <c r="S241" s="4">
        <f t="shared" si="69"/>
        <v>0.94933330000000005</v>
      </c>
    </row>
    <row r="242" spans="1:19">
      <c r="A242">
        <v>241</v>
      </c>
      <c r="B242" t="s">
        <v>717</v>
      </c>
      <c r="C242">
        <f t="shared" si="53"/>
        <v>17</v>
      </c>
      <c r="D242">
        <f t="shared" si="54"/>
        <v>9</v>
      </c>
      <c r="E242">
        <f t="shared" si="55"/>
        <v>33</v>
      </c>
      <c r="F242">
        <f t="shared" si="56"/>
        <v>8</v>
      </c>
      <c r="G242">
        <f t="shared" si="57"/>
        <v>49</v>
      </c>
      <c r="H242">
        <f t="shared" si="58"/>
        <v>8</v>
      </c>
      <c r="I242">
        <f t="shared" si="59"/>
        <v>65</v>
      </c>
      <c r="J242">
        <f t="shared" si="60"/>
        <v>8</v>
      </c>
      <c r="K242" s="3" t="str">
        <f t="shared" si="61"/>
        <v>0.0436667</v>
      </c>
      <c r="L242" s="2" t="str">
        <f t="shared" si="62"/>
        <v>0.276333</v>
      </c>
      <c r="M242" s="2" t="str">
        <f t="shared" si="63"/>
        <v>0.425333</v>
      </c>
      <c r="N242" s="2" t="str">
        <f t="shared" si="64"/>
        <v>0.254667</v>
      </c>
      <c r="O242" s="4">
        <f t="shared" si="65"/>
        <v>4.3666700000000003E-2</v>
      </c>
      <c r="P242" s="4">
        <f t="shared" si="66"/>
        <v>0.276333</v>
      </c>
      <c r="Q242" s="4">
        <f t="shared" si="67"/>
        <v>0.42533300000000002</v>
      </c>
      <c r="R242" s="4">
        <f t="shared" si="68"/>
        <v>0.25466699999999998</v>
      </c>
      <c r="S242" s="4">
        <f t="shared" si="69"/>
        <v>0.95633330000000005</v>
      </c>
    </row>
    <row r="243" spans="1:19">
      <c r="A243">
        <v>242</v>
      </c>
      <c r="B243" t="s">
        <v>718</v>
      </c>
      <c r="C243">
        <f t="shared" si="53"/>
        <v>17</v>
      </c>
      <c r="D243">
        <f t="shared" si="54"/>
        <v>9</v>
      </c>
      <c r="E243">
        <f t="shared" si="55"/>
        <v>33</v>
      </c>
      <c r="F243">
        <f t="shared" si="56"/>
        <v>5</v>
      </c>
      <c r="G243">
        <f t="shared" si="57"/>
        <v>46</v>
      </c>
      <c r="H243">
        <f t="shared" si="58"/>
        <v>8</v>
      </c>
      <c r="I243">
        <f t="shared" si="59"/>
        <v>62</v>
      </c>
      <c r="J243">
        <f t="shared" si="60"/>
        <v>5</v>
      </c>
      <c r="K243" s="3" t="str">
        <f t="shared" si="61"/>
        <v>0.0543333</v>
      </c>
      <c r="L243" s="2" t="str">
        <f t="shared" si="62"/>
        <v>0.253</v>
      </c>
      <c r="M243" s="2" t="str">
        <f t="shared" si="63"/>
        <v>0.439667</v>
      </c>
      <c r="N243" s="2" t="str">
        <f t="shared" si="64"/>
        <v>0.253</v>
      </c>
      <c r="O243" s="4">
        <f t="shared" si="65"/>
        <v>5.4333300000000001E-2</v>
      </c>
      <c r="P243" s="4">
        <f t="shared" si="66"/>
        <v>0.253</v>
      </c>
      <c r="Q243" s="4">
        <f t="shared" si="67"/>
        <v>0.43966699999999997</v>
      </c>
      <c r="R243" s="4">
        <f t="shared" si="68"/>
        <v>0.253</v>
      </c>
      <c r="S243" s="4">
        <f t="shared" si="69"/>
        <v>0.94566669999999997</v>
      </c>
    </row>
    <row r="244" spans="1:19">
      <c r="A244">
        <v>243</v>
      </c>
      <c r="B244" t="s">
        <v>719</v>
      </c>
      <c r="C244">
        <f t="shared" si="53"/>
        <v>17</v>
      </c>
      <c r="D244">
        <f t="shared" si="54"/>
        <v>9</v>
      </c>
      <c r="E244">
        <f t="shared" si="55"/>
        <v>33</v>
      </c>
      <c r="F244">
        <f t="shared" si="56"/>
        <v>8</v>
      </c>
      <c r="G244">
        <f t="shared" si="57"/>
        <v>49</v>
      </c>
      <c r="H244">
        <f t="shared" si="58"/>
        <v>8</v>
      </c>
      <c r="I244">
        <f t="shared" si="59"/>
        <v>65</v>
      </c>
      <c r="J244">
        <f t="shared" si="60"/>
        <v>8</v>
      </c>
      <c r="K244" s="3" t="str">
        <f t="shared" si="61"/>
        <v>0.0483333</v>
      </c>
      <c r="L244" s="2" t="str">
        <f t="shared" si="62"/>
        <v>0.248667</v>
      </c>
      <c r="M244" s="2" t="str">
        <f t="shared" si="63"/>
        <v>0.448333</v>
      </c>
      <c r="N244" s="2" t="str">
        <f t="shared" si="64"/>
        <v>0.254667</v>
      </c>
      <c r="O244" s="4">
        <f t="shared" si="65"/>
        <v>4.8333300000000003E-2</v>
      </c>
      <c r="P244" s="4">
        <f t="shared" si="66"/>
        <v>0.248667</v>
      </c>
      <c r="Q244" s="4">
        <f t="shared" si="67"/>
        <v>0.44833299999999998</v>
      </c>
      <c r="R244" s="4">
        <f t="shared" si="68"/>
        <v>0.25466699999999998</v>
      </c>
      <c r="S244" s="4">
        <f t="shared" si="69"/>
        <v>0.95166669999999998</v>
      </c>
    </row>
    <row r="245" spans="1:19">
      <c r="A245">
        <v>244</v>
      </c>
      <c r="B245" t="s">
        <v>720</v>
      </c>
      <c r="C245">
        <f t="shared" si="53"/>
        <v>17</v>
      </c>
      <c r="D245">
        <f t="shared" si="54"/>
        <v>5</v>
      </c>
      <c r="E245">
        <f t="shared" si="55"/>
        <v>29</v>
      </c>
      <c r="F245">
        <f t="shared" si="56"/>
        <v>4</v>
      </c>
      <c r="G245">
        <f t="shared" si="57"/>
        <v>41</v>
      </c>
      <c r="H245">
        <f t="shared" si="58"/>
        <v>8</v>
      </c>
      <c r="I245">
        <f t="shared" si="59"/>
        <v>57</v>
      </c>
      <c r="J245">
        <f t="shared" si="60"/>
        <v>8</v>
      </c>
      <c r="K245" s="3" t="str">
        <f t="shared" si="61"/>
        <v>0.052</v>
      </c>
      <c r="L245" s="2" t="str">
        <f t="shared" si="62"/>
        <v>0.26</v>
      </c>
      <c r="M245" s="2" t="str">
        <f t="shared" si="63"/>
        <v>0.437667</v>
      </c>
      <c r="N245" s="2" t="str">
        <f t="shared" si="64"/>
        <v>0.250333</v>
      </c>
      <c r="O245" s="4">
        <f t="shared" si="65"/>
        <v>5.1999999999999998E-2</v>
      </c>
      <c r="P245" s="4">
        <f t="shared" si="66"/>
        <v>0.26</v>
      </c>
      <c r="Q245" s="4">
        <f t="shared" si="67"/>
        <v>0.43766699999999997</v>
      </c>
      <c r="R245" s="4">
        <f t="shared" si="68"/>
        <v>0.25033300000000003</v>
      </c>
      <c r="S245" s="4">
        <f t="shared" si="69"/>
        <v>0.94799999999999995</v>
      </c>
    </row>
    <row r="246" spans="1:19">
      <c r="A246">
        <v>245</v>
      </c>
      <c r="B246" t="s">
        <v>721</v>
      </c>
      <c r="C246">
        <f t="shared" si="53"/>
        <v>17</v>
      </c>
      <c r="D246">
        <f t="shared" si="54"/>
        <v>9</v>
      </c>
      <c r="E246">
        <f t="shared" si="55"/>
        <v>33</v>
      </c>
      <c r="F246">
        <f t="shared" si="56"/>
        <v>8</v>
      </c>
      <c r="G246">
        <f t="shared" si="57"/>
        <v>49</v>
      </c>
      <c r="H246">
        <f t="shared" si="58"/>
        <v>8</v>
      </c>
      <c r="I246">
        <f t="shared" si="59"/>
        <v>65</v>
      </c>
      <c r="J246">
        <f t="shared" si="60"/>
        <v>8</v>
      </c>
      <c r="K246" s="3" t="str">
        <f t="shared" si="61"/>
        <v>0.0446667</v>
      </c>
      <c r="L246" s="2" t="str">
        <f t="shared" si="62"/>
        <v>0.261667</v>
      </c>
      <c r="M246" s="2" t="str">
        <f t="shared" si="63"/>
        <v>0.439333</v>
      </c>
      <c r="N246" s="2" t="str">
        <f t="shared" si="64"/>
        <v>0.254333</v>
      </c>
      <c r="O246" s="4">
        <f t="shared" si="65"/>
        <v>4.4666699999999997E-2</v>
      </c>
      <c r="P246" s="4">
        <f t="shared" si="66"/>
        <v>0.26166699999999998</v>
      </c>
      <c r="Q246" s="4">
        <f t="shared" si="67"/>
        <v>0.43933299999999997</v>
      </c>
      <c r="R246" s="4">
        <f t="shared" si="68"/>
        <v>0.25433299999999998</v>
      </c>
      <c r="S246" s="4">
        <f t="shared" si="69"/>
        <v>0.95533330000000005</v>
      </c>
    </row>
    <row r="247" spans="1:19">
      <c r="A247">
        <v>246</v>
      </c>
      <c r="B247" t="s">
        <v>722</v>
      </c>
      <c r="C247">
        <f t="shared" si="53"/>
        <v>17</v>
      </c>
      <c r="D247">
        <f t="shared" si="54"/>
        <v>9</v>
      </c>
      <c r="E247">
        <f t="shared" si="55"/>
        <v>33</v>
      </c>
      <c r="F247">
        <f t="shared" si="56"/>
        <v>8</v>
      </c>
      <c r="G247">
        <f t="shared" si="57"/>
        <v>49</v>
      </c>
      <c r="H247">
        <f t="shared" si="58"/>
        <v>8</v>
      </c>
      <c r="I247">
        <f t="shared" si="59"/>
        <v>65</v>
      </c>
      <c r="J247">
        <f t="shared" si="60"/>
        <v>8</v>
      </c>
      <c r="K247" s="3" t="str">
        <f t="shared" si="61"/>
        <v>0.0496667</v>
      </c>
      <c r="L247" s="2" t="str">
        <f t="shared" si="62"/>
        <v>0.261333</v>
      </c>
      <c r="M247" s="2" t="str">
        <f t="shared" si="63"/>
        <v>0.445667</v>
      </c>
      <c r="N247" s="2" t="str">
        <f t="shared" si="64"/>
        <v>0.243333</v>
      </c>
      <c r="O247" s="4">
        <f t="shared" si="65"/>
        <v>4.9666700000000001E-2</v>
      </c>
      <c r="P247" s="4">
        <f t="shared" si="66"/>
        <v>0.26133299999999998</v>
      </c>
      <c r="Q247" s="4">
        <f t="shared" si="67"/>
        <v>0.44566699999999998</v>
      </c>
      <c r="R247" s="4">
        <f t="shared" si="68"/>
        <v>0.24333299999999999</v>
      </c>
      <c r="S247" s="4">
        <f t="shared" si="69"/>
        <v>0.95033330000000005</v>
      </c>
    </row>
    <row r="248" spans="1:19">
      <c r="A248">
        <v>247</v>
      </c>
      <c r="B248" t="s">
        <v>723</v>
      </c>
      <c r="C248">
        <f t="shared" si="53"/>
        <v>17</v>
      </c>
      <c r="D248">
        <f t="shared" si="54"/>
        <v>4</v>
      </c>
      <c r="E248">
        <f t="shared" si="55"/>
        <v>28</v>
      </c>
      <c r="F248">
        <f t="shared" si="56"/>
        <v>8</v>
      </c>
      <c r="G248">
        <f t="shared" si="57"/>
        <v>44</v>
      </c>
      <c r="H248">
        <f t="shared" si="58"/>
        <v>8</v>
      </c>
      <c r="I248">
        <f t="shared" si="59"/>
        <v>60</v>
      </c>
      <c r="J248">
        <f t="shared" si="60"/>
        <v>4</v>
      </c>
      <c r="K248" s="3" t="str">
        <f t="shared" si="61"/>
        <v>0.05</v>
      </c>
      <c r="L248" s="2" t="str">
        <f t="shared" si="62"/>
        <v>0.271333</v>
      </c>
      <c r="M248" s="2" t="str">
        <f t="shared" si="63"/>
        <v>0.438667</v>
      </c>
      <c r="N248" s="2" t="str">
        <f t="shared" si="64"/>
        <v>0.24</v>
      </c>
      <c r="O248" s="4">
        <f t="shared" si="65"/>
        <v>0.05</v>
      </c>
      <c r="P248" s="4">
        <f t="shared" si="66"/>
        <v>0.27133299999999999</v>
      </c>
      <c r="Q248" s="4">
        <f t="shared" si="67"/>
        <v>0.43866699999999997</v>
      </c>
      <c r="R248" s="4">
        <f t="shared" si="68"/>
        <v>0.24</v>
      </c>
      <c r="S248" s="4">
        <f t="shared" si="69"/>
        <v>0.95</v>
      </c>
    </row>
    <row r="249" spans="1:19">
      <c r="A249">
        <v>248</v>
      </c>
      <c r="B249" t="s">
        <v>724</v>
      </c>
      <c r="C249">
        <f t="shared" si="53"/>
        <v>17</v>
      </c>
      <c r="D249">
        <f t="shared" si="54"/>
        <v>9</v>
      </c>
      <c r="E249">
        <f t="shared" si="55"/>
        <v>33</v>
      </c>
      <c r="F249">
        <f t="shared" si="56"/>
        <v>8</v>
      </c>
      <c r="G249">
        <f t="shared" si="57"/>
        <v>49</v>
      </c>
      <c r="H249">
        <f t="shared" si="58"/>
        <v>8</v>
      </c>
      <c r="I249">
        <f t="shared" si="59"/>
        <v>65</v>
      </c>
      <c r="J249">
        <f t="shared" si="60"/>
        <v>5</v>
      </c>
      <c r="K249" s="3" t="str">
        <f t="shared" si="61"/>
        <v>0.0603333</v>
      </c>
      <c r="L249" s="2" t="str">
        <f t="shared" si="62"/>
        <v>0.247333</v>
      </c>
      <c r="M249" s="2" t="str">
        <f t="shared" si="63"/>
        <v>0.437333</v>
      </c>
      <c r="N249" s="2" t="str">
        <f t="shared" si="64"/>
        <v>0.255</v>
      </c>
      <c r="O249" s="4">
        <f t="shared" si="65"/>
        <v>6.0333299999999999E-2</v>
      </c>
      <c r="P249" s="4">
        <f t="shared" si="66"/>
        <v>0.247333</v>
      </c>
      <c r="Q249" s="4">
        <f t="shared" si="67"/>
        <v>0.43733300000000003</v>
      </c>
      <c r="R249" s="4">
        <f t="shared" si="68"/>
        <v>0.255</v>
      </c>
      <c r="S249" s="4">
        <f t="shared" si="69"/>
        <v>0.93966669999999997</v>
      </c>
    </row>
    <row r="250" spans="1:19">
      <c r="A250">
        <v>249</v>
      </c>
      <c r="B250" t="s">
        <v>725</v>
      </c>
      <c r="C250">
        <f t="shared" si="53"/>
        <v>17</v>
      </c>
      <c r="D250">
        <f t="shared" si="54"/>
        <v>9</v>
      </c>
      <c r="E250">
        <f t="shared" si="55"/>
        <v>33</v>
      </c>
      <c r="F250">
        <f t="shared" si="56"/>
        <v>5</v>
      </c>
      <c r="G250">
        <f t="shared" si="57"/>
        <v>46</v>
      </c>
      <c r="H250">
        <f t="shared" si="58"/>
        <v>8</v>
      </c>
      <c r="I250">
        <f t="shared" si="59"/>
        <v>62</v>
      </c>
      <c r="J250">
        <f t="shared" si="60"/>
        <v>5</v>
      </c>
      <c r="K250" s="3" t="str">
        <f t="shared" si="61"/>
        <v>0.0526667</v>
      </c>
      <c r="L250" s="2" t="str">
        <f t="shared" si="62"/>
        <v>0.264</v>
      </c>
      <c r="M250" s="2" t="str">
        <f t="shared" si="63"/>
        <v>0.437333</v>
      </c>
      <c r="N250" s="2" t="str">
        <f t="shared" si="64"/>
        <v>0.246</v>
      </c>
      <c r="O250" s="4">
        <f t="shared" si="65"/>
        <v>5.2666699999999997E-2</v>
      </c>
      <c r="P250" s="4">
        <f t="shared" si="66"/>
        <v>0.26400000000000001</v>
      </c>
      <c r="Q250" s="4">
        <f t="shared" si="67"/>
        <v>0.43733300000000003</v>
      </c>
      <c r="R250" s="4">
        <f t="shared" si="68"/>
        <v>0.246</v>
      </c>
      <c r="S250" s="4">
        <f t="shared" si="69"/>
        <v>0.94733330000000004</v>
      </c>
    </row>
    <row r="251" spans="1:19">
      <c r="A251">
        <v>250</v>
      </c>
      <c r="B251" t="s">
        <v>726</v>
      </c>
      <c r="C251">
        <f t="shared" si="53"/>
        <v>17</v>
      </c>
      <c r="D251">
        <f t="shared" si="54"/>
        <v>9</v>
      </c>
      <c r="E251">
        <f t="shared" si="55"/>
        <v>33</v>
      </c>
      <c r="F251">
        <f t="shared" si="56"/>
        <v>5</v>
      </c>
      <c r="G251">
        <f t="shared" si="57"/>
        <v>46</v>
      </c>
      <c r="H251">
        <f t="shared" si="58"/>
        <v>8</v>
      </c>
      <c r="I251">
        <f t="shared" si="59"/>
        <v>62</v>
      </c>
      <c r="J251">
        <f t="shared" si="60"/>
        <v>5</v>
      </c>
      <c r="K251" s="3" t="str">
        <f t="shared" si="61"/>
        <v>0.0526667</v>
      </c>
      <c r="L251" s="2" t="str">
        <f t="shared" si="62"/>
        <v>0.252</v>
      </c>
      <c r="M251" s="2" t="str">
        <f t="shared" si="63"/>
        <v>0.438333</v>
      </c>
      <c r="N251" s="2" t="str">
        <f t="shared" si="64"/>
        <v>0.257</v>
      </c>
      <c r="O251" s="4">
        <f t="shared" si="65"/>
        <v>5.2666699999999997E-2</v>
      </c>
      <c r="P251" s="4">
        <f t="shared" si="66"/>
        <v>0.252</v>
      </c>
      <c r="Q251" s="4">
        <f t="shared" si="67"/>
        <v>0.43833299999999997</v>
      </c>
      <c r="R251" s="4">
        <f t="shared" si="68"/>
        <v>0.25700000000000001</v>
      </c>
      <c r="S251" s="4">
        <f t="shared" si="69"/>
        <v>0.94733330000000004</v>
      </c>
    </row>
    <row r="252" spans="1:19">
      <c r="A252">
        <v>251</v>
      </c>
      <c r="B252" t="s">
        <v>727</v>
      </c>
      <c r="C252">
        <f t="shared" si="53"/>
        <v>17</v>
      </c>
      <c r="D252">
        <f t="shared" si="54"/>
        <v>9</v>
      </c>
      <c r="E252">
        <f t="shared" si="55"/>
        <v>33</v>
      </c>
      <c r="F252">
        <f t="shared" si="56"/>
        <v>5</v>
      </c>
      <c r="G252">
        <f t="shared" si="57"/>
        <v>46</v>
      </c>
      <c r="H252">
        <f t="shared" si="58"/>
        <v>8</v>
      </c>
      <c r="I252">
        <f t="shared" si="59"/>
        <v>62</v>
      </c>
      <c r="J252">
        <f t="shared" si="60"/>
        <v>5</v>
      </c>
      <c r="K252" s="3" t="str">
        <f t="shared" si="61"/>
        <v>0.0553333</v>
      </c>
      <c r="L252" s="2" t="str">
        <f t="shared" si="62"/>
        <v>0.272</v>
      </c>
      <c r="M252" s="2" t="str">
        <f t="shared" si="63"/>
        <v>0.436667</v>
      </c>
      <c r="N252" s="2" t="str">
        <f t="shared" si="64"/>
        <v>0.236</v>
      </c>
      <c r="O252" s="4">
        <f t="shared" si="65"/>
        <v>5.5333300000000002E-2</v>
      </c>
      <c r="P252" s="4">
        <f t="shared" si="66"/>
        <v>0.27200000000000002</v>
      </c>
      <c r="Q252" s="4">
        <f t="shared" si="67"/>
        <v>0.43666700000000003</v>
      </c>
      <c r="R252" s="4">
        <f t="shared" si="68"/>
        <v>0.23599999999999999</v>
      </c>
      <c r="S252" s="4">
        <f t="shared" si="69"/>
        <v>0.94466669999999997</v>
      </c>
    </row>
    <row r="253" spans="1:19">
      <c r="A253">
        <v>252</v>
      </c>
      <c r="B253" t="s">
        <v>728</v>
      </c>
      <c r="C253">
        <f t="shared" si="53"/>
        <v>17</v>
      </c>
      <c r="D253">
        <f t="shared" si="54"/>
        <v>9</v>
      </c>
      <c r="E253">
        <f t="shared" si="55"/>
        <v>33</v>
      </c>
      <c r="F253">
        <f t="shared" si="56"/>
        <v>4</v>
      </c>
      <c r="G253">
        <f t="shared" si="57"/>
        <v>45</v>
      </c>
      <c r="H253">
        <f t="shared" si="58"/>
        <v>8</v>
      </c>
      <c r="I253">
        <f t="shared" si="59"/>
        <v>61</v>
      </c>
      <c r="J253">
        <f t="shared" si="60"/>
        <v>5</v>
      </c>
      <c r="K253" s="3" t="str">
        <f t="shared" si="61"/>
        <v>0.0443333</v>
      </c>
      <c r="L253" s="2" t="str">
        <f t="shared" si="62"/>
        <v>0.26</v>
      </c>
      <c r="M253" s="2" t="str">
        <f t="shared" si="63"/>
        <v>0.450667</v>
      </c>
      <c r="N253" s="2" t="str">
        <f t="shared" si="64"/>
        <v>0.245</v>
      </c>
      <c r="O253" s="4">
        <f t="shared" si="65"/>
        <v>4.4333299999999999E-2</v>
      </c>
      <c r="P253" s="4">
        <f t="shared" si="66"/>
        <v>0.26</v>
      </c>
      <c r="Q253" s="4">
        <f t="shared" si="67"/>
        <v>0.45066699999999998</v>
      </c>
      <c r="R253" s="4">
        <f t="shared" si="68"/>
        <v>0.245</v>
      </c>
      <c r="S253" s="4">
        <f t="shared" si="69"/>
        <v>0.95566669999999998</v>
      </c>
    </row>
    <row r="254" spans="1:19">
      <c r="A254">
        <v>253</v>
      </c>
      <c r="B254" t="s">
        <v>729</v>
      </c>
      <c r="C254">
        <f t="shared" si="53"/>
        <v>17</v>
      </c>
      <c r="D254">
        <f t="shared" si="54"/>
        <v>5</v>
      </c>
      <c r="E254">
        <f t="shared" si="55"/>
        <v>29</v>
      </c>
      <c r="F254">
        <f t="shared" si="56"/>
        <v>8</v>
      </c>
      <c r="G254">
        <f t="shared" si="57"/>
        <v>45</v>
      </c>
      <c r="H254">
        <f t="shared" si="58"/>
        <v>8</v>
      </c>
      <c r="I254">
        <f t="shared" si="59"/>
        <v>61</v>
      </c>
      <c r="J254">
        <f t="shared" si="60"/>
        <v>8</v>
      </c>
      <c r="K254" s="3" t="str">
        <f t="shared" si="61"/>
        <v>0.054</v>
      </c>
      <c r="L254" s="2" t="str">
        <f t="shared" si="62"/>
        <v>0.260333</v>
      </c>
      <c r="M254" s="2" t="str">
        <f t="shared" si="63"/>
        <v>0.447333</v>
      </c>
      <c r="N254" s="2" t="str">
        <f t="shared" si="64"/>
        <v>0.238333</v>
      </c>
      <c r="O254" s="4">
        <f t="shared" si="65"/>
        <v>5.3999999999999999E-2</v>
      </c>
      <c r="P254" s="4">
        <f t="shared" si="66"/>
        <v>0.26033299999999998</v>
      </c>
      <c r="Q254" s="4">
        <f t="shared" si="67"/>
        <v>0.44733299999999998</v>
      </c>
      <c r="R254" s="4">
        <f t="shared" si="68"/>
        <v>0.23833299999999999</v>
      </c>
      <c r="S254" s="4">
        <f t="shared" si="69"/>
        <v>0.94599999999999995</v>
      </c>
    </row>
    <row r="255" spans="1:19">
      <c r="A255">
        <v>254</v>
      </c>
      <c r="B255" t="s">
        <v>730</v>
      </c>
      <c r="C255">
        <f t="shared" si="53"/>
        <v>17</v>
      </c>
      <c r="D255">
        <f t="shared" si="54"/>
        <v>5</v>
      </c>
      <c r="E255">
        <f t="shared" si="55"/>
        <v>29</v>
      </c>
      <c r="F255">
        <f t="shared" si="56"/>
        <v>5</v>
      </c>
      <c r="G255">
        <f t="shared" si="57"/>
        <v>42</v>
      </c>
      <c r="H255">
        <f t="shared" si="58"/>
        <v>8</v>
      </c>
      <c r="I255">
        <f t="shared" si="59"/>
        <v>58</v>
      </c>
      <c r="J255">
        <f t="shared" si="60"/>
        <v>8</v>
      </c>
      <c r="K255" s="3" t="str">
        <f t="shared" si="61"/>
        <v>0.051</v>
      </c>
      <c r="L255" s="2" t="str">
        <f t="shared" si="62"/>
        <v>0.259</v>
      </c>
      <c r="M255" s="2" t="str">
        <f t="shared" si="63"/>
        <v>0.431333</v>
      </c>
      <c r="N255" s="2" t="str">
        <f t="shared" si="64"/>
        <v>0.258667</v>
      </c>
      <c r="O255" s="4">
        <f t="shared" si="65"/>
        <v>5.0999999999999997E-2</v>
      </c>
      <c r="P255" s="4">
        <f t="shared" si="66"/>
        <v>0.25900000000000001</v>
      </c>
      <c r="Q255" s="4">
        <f t="shared" si="67"/>
        <v>0.43133300000000002</v>
      </c>
      <c r="R255" s="4">
        <f t="shared" si="68"/>
        <v>0.25866699999999998</v>
      </c>
      <c r="S255" s="4">
        <f t="shared" si="69"/>
        <v>0.94899999999999995</v>
      </c>
    </row>
    <row r="256" spans="1:19">
      <c r="A256">
        <v>255</v>
      </c>
      <c r="B256" t="s">
        <v>731</v>
      </c>
      <c r="C256">
        <f t="shared" si="53"/>
        <v>17</v>
      </c>
      <c r="D256">
        <f t="shared" si="54"/>
        <v>9</v>
      </c>
      <c r="E256">
        <f t="shared" si="55"/>
        <v>33</v>
      </c>
      <c r="F256">
        <f t="shared" si="56"/>
        <v>5</v>
      </c>
      <c r="G256">
        <f t="shared" si="57"/>
        <v>46</v>
      </c>
      <c r="H256">
        <f t="shared" si="58"/>
        <v>5</v>
      </c>
      <c r="I256">
        <f t="shared" si="59"/>
        <v>59</v>
      </c>
      <c r="J256">
        <f t="shared" si="60"/>
        <v>8</v>
      </c>
      <c r="K256" s="3" t="str">
        <f t="shared" si="61"/>
        <v>0.0536667</v>
      </c>
      <c r="L256" s="2" t="str">
        <f t="shared" si="62"/>
        <v>0.267</v>
      </c>
      <c r="M256" s="2" t="str">
        <f t="shared" si="63"/>
        <v>0.442</v>
      </c>
      <c r="N256" s="2" t="str">
        <f t="shared" si="64"/>
        <v>0.237333</v>
      </c>
      <c r="O256" s="4">
        <f t="shared" si="65"/>
        <v>5.3666699999999998E-2</v>
      </c>
      <c r="P256" s="4">
        <f t="shared" si="66"/>
        <v>0.26700000000000002</v>
      </c>
      <c r="Q256" s="4">
        <f t="shared" si="67"/>
        <v>0.442</v>
      </c>
      <c r="R256" s="4">
        <f t="shared" si="68"/>
        <v>0.23733299999999999</v>
      </c>
      <c r="S256" s="4">
        <f t="shared" si="69"/>
        <v>0.94633330000000004</v>
      </c>
    </row>
    <row r="257" spans="1:19">
      <c r="A257">
        <v>256</v>
      </c>
      <c r="B257" t="s">
        <v>732</v>
      </c>
      <c r="C257">
        <f t="shared" si="53"/>
        <v>17</v>
      </c>
      <c r="D257">
        <f t="shared" si="54"/>
        <v>9</v>
      </c>
      <c r="E257">
        <f t="shared" si="55"/>
        <v>33</v>
      </c>
      <c r="F257">
        <f t="shared" si="56"/>
        <v>8</v>
      </c>
      <c r="G257">
        <f t="shared" si="57"/>
        <v>49</v>
      </c>
      <c r="H257">
        <f t="shared" si="58"/>
        <v>8</v>
      </c>
      <c r="I257">
        <f t="shared" si="59"/>
        <v>65</v>
      </c>
      <c r="J257">
        <f t="shared" si="60"/>
        <v>8</v>
      </c>
      <c r="K257" s="3" t="str">
        <f t="shared" si="61"/>
        <v>0.0543333</v>
      </c>
      <c r="L257" s="2" t="str">
        <f t="shared" si="62"/>
        <v>0.249333</v>
      </c>
      <c r="M257" s="2" t="str">
        <f t="shared" si="63"/>
        <v>0.450667</v>
      </c>
      <c r="N257" s="2" t="str">
        <f t="shared" si="64"/>
        <v>0.245667</v>
      </c>
      <c r="O257" s="4">
        <f t="shared" si="65"/>
        <v>5.4333300000000001E-2</v>
      </c>
      <c r="P257" s="4">
        <f t="shared" si="66"/>
        <v>0.249333</v>
      </c>
      <c r="Q257" s="4">
        <f t="shared" si="67"/>
        <v>0.45066699999999998</v>
      </c>
      <c r="R257" s="4">
        <f t="shared" si="68"/>
        <v>0.245667</v>
      </c>
      <c r="S257" s="4">
        <f t="shared" si="69"/>
        <v>0.94566669999999997</v>
      </c>
    </row>
    <row r="258" spans="1:19">
      <c r="A258">
        <v>257</v>
      </c>
      <c r="B258" t="s">
        <v>733</v>
      </c>
      <c r="C258">
        <f t="shared" si="53"/>
        <v>17</v>
      </c>
      <c r="D258">
        <f t="shared" si="54"/>
        <v>9</v>
      </c>
      <c r="E258">
        <f t="shared" si="55"/>
        <v>33</v>
      </c>
      <c r="F258">
        <f t="shared" si="56"/>
        <v>8</v>
      </c>
      <c r="G258">
        <f t="shared" si="57"/>
        <v>49</v>
      </c>
      <c r="H258">
        <f t="shared" si="58"/>
        <v>8</v>
      </c>
      <c r="I258">
        <f t="shared" si="59"/>
        <v>65</v>
      </c>
      <c r="J258">
        <f t="shared" si="60"/>
        <v>8</v>
      </c>
      <c r="K258" s="3" t="str">
        <f t="shared" si="61"/>
        <v>0.0466667</v>
      </c>
      <c r="L258" s="2" t="str">
        <f t="shared" si="62"/>
        <v>0.254333</v>
      </c>
      <c r="M258" s="2" t="str">
        <f t="shared" si="63"/>
        <v>0.451667</v>
      </c>
      <c r="N258" s="2" t="str">
        <f t="shared" si="64"/>
        <v>0.247333</v>
      </c>
      <c r="O258" s="4">
        <f t="shared" si="65"/>
        <v>4.6666699999999998E-2</v>
      </c>
      <c r="P258" s="4">
        <f t="shared" si="66"/>
        <v>0.25433299999999998</v>
      </c>
      <c r="Q258" s="4">
        <f t="shared" si="67"/>
        <v>0.45166699999999999</v>
      </c>
      <c r="R258" s="4">
        <f t="shared" si="68"/>
        <v>0.247333</v>
      </c>
      <c r="S258" s="4">
        <f t="shared" si="69"/>
        <v>0.95333330000000005</v>
      </c>
    </row>
    <row r="259" spans="1:19">
      <c r="A259">
        <v>258</v>
      </c>
      <c r="B259" t="s">
        <v>734</v>
      </c>
      <c r="C259">
        <f t="shared" si="53"/>
        <v>17</v>
      </c>
      <c r="D259">
        <f t="shared" si="54"/>
        <v>5</v>
      </c>
      <c r="E259">
        <f t="shared" si="55"/>
        <v>29</v>
      </c>
      <c r="F259">
        <f t="shared" si="56"/>
        <v>8</v>
      </c>
      <c r="G259">
        <f t="shared" si="57"/>
        <v>45</v>
      </c>
      <c r="H259">
        <f t="shared" si="58"/>
        <v>8</v>
      </c>
      <c r="I259">
        <f t="shared" si="59"/>
        <v>61</v>
      </c>
      <c r="J259">
        <f t="shared" si="60"/>
        <v>8</v>
      </c>
      <c r="K259" s="3" t="str">
        <f t="shared" si="61"/>
        <v>0.047</v>
      </c>
      <c r="L259" s="2" t="str">
        <f t="shared" si="62"/>
        <v>0.265667</v>
      </c>
      <c r="M259" s="2" t="str">
        <f t="shared" si="63"/>
        <v>0.448667</v>
      </c>
      <c r="N259" s="2" t="str">
        <f t="shared" si="64"/>
        <v>0.238667</v>
      </c>
      <c r="O259" s="4">
        <f t="shared" si="65"/>
        <v>4.7E-2</v>
      </c>
      <c r="P259" s="4">
        <f t="shared" si="66"/>
        <v>0.26566699999999999</v>
      </c>
      <c r="Q259" s="4">
        <f t="shared" si="67"/>
        <v>0.44866699999999998</v>
      </c>
      <c r="R259" s="4">
        <f t="shared" si="68"/>
        <v>0.23866699999999999</v>
      </c>
      <c r="S259" s="4">
        <f t="shared" si="69"/>
        <v>0.95299999999999996</v>
      </c>
    </row>
    <row r="260" spans="1:19">
      <c r="A260">
        <v>259</v>
      </c>
      <c r="B260" t="s">
        <v>735</v>
      </c>
      <c r="C260">
        <f t="shared" ref="C260:C323" si="70">SEARCH("No",B260,1)+4</f>
        <v>17</v>
      </c>
      <c r="D260">
        <f t="shared" ref="D260:D323" si="71">SEARCH("; O",B260)-C260</f>
        <v>9</v>
      </c>
      <c r="E260">
        <f t="shared" ref="E260:E323" si="72">SEARCH("ne",B260,1)+4</f>
        <v>33</v>
      </c>
      <c r="F260">
        <f t="shared" ref="F260:F323" si="73">SEARCH("; T",B260)-E260</f>
        <v>8</v>
      </c>
      <c r="G260">
        <f t="shared" ref="G260:G323" si="74">SEARCH("o:",B260,E260)+4</f>
        <v>49</v>
      </c>
      <c r="H260">
        <f t="shared" ref="H260:H323" si="75">SEARCH("; Tr",B260)-G260</f>
        <v>8</v>
      </c>
      <c r="I260">
        <f t="shared" ref="I260:I323" si="76">SEARCH("ee",B260,1)+4</f>
        <v>65</v>
      </c>
      <c r="J260">
        <f t="shared" ref="J260:J323" si="77">LEN(B260)-I260+1</f>
        <v>8</v>
      </c>
      <c r="K260" s="3" t="str">
        <f t="shared" ref="K260:K323" si="78">MID(B260,C260,D260)</f>
        <v>0.0533333</v>
      </c>
      <c r="L260" s="2" t="str">
        <f t="shared" ref="L260:L323" si="79">MID(B260,E260,F260)</f>
        <v>0.252667</v>
      </c>
      <c r="M260" s="2" t="str">
        <f t="shared" ref="M260:M323" si="80">MID(B260,G260,H260)</f>
        <v>0.453333</v>
      </c>
      <c r="N260" s="2" t="str">
        <f t="shared" ref="N260:N323" si="81">MID(B260,I260,J260)</f>
        <v>0.240667</v>
      </c>
      <c r="O260" s="4">
        <f t="shared" ref="O260:O323" si="82">VALUE(REPLACE(K260,2,1,","))</f>
        <v>5.33333E-2</v>
      </c>
      <c r="P260" s="4">
        <f t="shared" ref="P260:P323" si="83">VALUE(REPLACE(L260,2,1,","))</f>
        <v>0.25266699999999997</v>
      </c>
      <c r="Q260" s="4">
        <f t="shared" ref="Q260:Q323" si="84">VALUE(REPLACE(M260,2,1,","))</f>
        <v>0.45333299999999999</v>
      </c>
      <c r="R260" s="4">
        <f t="shared" ref="R260:R323" si="85">VALUE(REPLACE(N260,2,1,","))</f>
        <v>0.24066699999999999</v>
      </c>
      <c r="S260" s="4">
        <f t="shared" ref="S260:S323" si="86">1-O260</f>
        <v>0.94666669999999997</v>
      </c>
    </row>
    <row r="261" spans="1:19">
      <c r="A261">
        <v>260</v>
      </c>
      <c r="B261" t="s">
        <v>736</v>
      </c>
      <c r="C261">
        <f t="shared" si="70"/>
        <v>17</v>
      </c>
      <c r="D261">
        <f t="shared" si="71"/>
        <v>9</v>
      </c>
      <c r="E261">
        <f t="shared" si="72"/>
        <v>33</v>
      </c>
      <c r="F261">
        <f t="shared" si="73"/>
        <v>5</v>
      </c>
      <c r="G261">
        <f t="shared" si="74"/>
        <v>46</v>
      </c>
      <c r="H261">
        <f t="shared" si="75"/>
        <v>8</v>
      </c>
      <c r="I261">
        <f t="shared" si="76"/>
        <v>62</v>
      </c>
      <c r="J261">
        <f t="shared" si="77"/>
        <v>8</v>
      </c>
      <c r="K261" s="3" t="str">
        <f t="shared" si="78"/>
        <v>0.0556667</v>
      </c>
      <c r="L261" s="2" t="str">
        <f t="shared" si="79"/>
        <v>0.267</v>
      </c>
      <c r="M261" s="2" t="str">
        <f t="shared" si="80"/>
        <v>0.439667</v>
      </c>
      <c r="N261" s="2" t="str">
        <f t="shared" si="81"/>
        <v>0.237667</v>
      </c>
      <c r="O261" s="4">
        <f t="shared" si="82"/>
        <v>5.56667E-2</v>
      </c>
      <c r="P261" s="4">
        <f t="shared" si="83"/>
        <v>0.26700000000000002</v>
      </c>
      <c r="Q261" s="4">
        <f t="shared" si="84"/>
        <v>0.43966699999999997</v>
      </c>
      <c r="R261" s="4">
        <f t="shared" si="85"/>
        <v>0.23766699999999999</v>
      </c>
      <c r="S261" s="4">
        <f t="shared" si="86"/>
        <v>0.94433330000000004</v>
      </c>
    </row>
    <row r="262" spans="1:19">
      <c r="A262">
        <v>261</v>
      </c>
      <c r="B262" t="s">
        <v>737</v>
      </c>
      <c r="C262">
        <f t="shared" si="70"/>
        <v>17</v>
      </c>
      <c r="D262">
        <f t="shared" si="71"/>
        <v>9</v>
      </c>
      <c r="E262">
        <f t="shared" si="72"/>
        <v>33</v>
      </c>
      <c r="F262">
        <f t="shared" si="73"/>
        <v>5</v>
      </c>
      <c r="G262">
        <f t="shared" si="74"/>
        <v>46</v>
      </c>
      <c r="H262">
        <f t="shared" si="75"/>
        <v>8</v>
      </c>
      <c r="I262">
        <f t="shared" si="76"/>
        <v>62</v>
      </c>
      <c r="J262">
        <f t="shared" si="77"/>
        <v>5</v>
      </c>
      <c r="K262" s="3" t="str">
        <f t="shared" si="78"/>
        <v>0.0496667</v>
      </c>
      <c r="L262" s="2" t="str">
        <f t="shared" si="79"/>
        <v>0.257</v>
      </c>
      <c r="M262" s="2" t="str">
        <f t="shared" si="80"/>
        <v>0.447333</v>
      </c>
      <c r="N262" s="2" t="str">
        <f t="shared" si="81"/>
        <v>0.246</v>
      </c>
      <c r="O262" s="4">
        <f t="shared" si="82"/>
        <v>4.9666700000000001E-2</v>
      </c>
      <c r="P262" s="4">
        <f t="shared" si="83"/>
        <v>0.25700000000000001</v>
      </c>
      <c r="Q262" s="4">
        <f t="shared" si="84"/>
        <v>0.44733299999999998</v>
      </c>
      <c r="R262" s="4">
        <f t="shared" si="85"/>
        <v>0.246</v>
      </c>
      <c r="S262" s="4">
        <f t="shared" si="86"/>
        <v>0.95033330000000005</v>
      </c>
    </row>
    <row r="263" spans="1:19">
      <c r="A263">
        <v>262</v>
      </c>
      <c r="B263" t="s">
        <v>738</v>
      </c>
      <c r="C263">
        <f t="shared" si="70"/>
        <v>17</v>
      </c>
      <c r="D263">
        <f t="shared" si="71"/>
        <v>9</v>
      </c>
      <c r="E263">
        <f t="shared" si="72"/>
        <v>33</v>
      </c>
      <c r="F263">
        <f t="shared" si="73"/>
        <v>8</v>
      </c>
      <c r="G263">
        <f t="shared" si="74"/>
        <v>49</v>
      </c>
      <c r="H263">
        <f t="shared" si="75"/>
        <v>8</v>
      </c>
      <c r="I263">
        <f t="shared" si="76"/>
        <v>65</v>
      </c>
      <c r="J263">
        <f t="shared" si="77"/>
        <v>8</v>
      </c>
      <c r="K263" s="3" t="str">
        <f t="shared" si="78"/>
        <v>0.0533333</v>
      </c>
      <c r="L263" s="2" t="str">
        <f t="shared" si="79"/>
        <v>0.258667</v>
      </c>
      <c r="M263" s="2" t="str">
        <f t="shared" si="80"/>
        <v>0.436333</v>
      </c>
      <c r="N263" s="2" t="str">
        <f t="shared" si="81"/>
        <v>0.251667</v>
      </c>
      <c r="O263" s="4">
        <f t="shared" si="82"/>
        <v>5.33333E-2</v>
      </c>
      <c r="P263" s="4">
        <f t="shared" si="83"/>
        <v>0.25866699999999998</v>
      </c>
      <c r="Q263" s="4">
        <f t="shared" si="84"/>
        <v>0.43633300000000003</v>
      </c>
      <c r="R263" s="4">
        <f t="shared" si="85"/>
        <v>0.25166699999999997</v>
      </c>
      <c r="S263" s="4">
        <f t="shared" si="86"/>
        <v>0.94666669999999997</v>
      </c>
    </row>
    <row r="264" spans="1:19">
      <c r="A264">
        <v>263</v>
      </c>
      <c r="B264" t="s">
        <v>739</v>
      </c>
      <c r="C264">
        <f t="shared" si="70"/>
        <v>17</v>
      </c>
      <c r="D264">
        <f t="shared" si="71"/>
        <v>5</v>
      </c>
      <c r="E264">
        <f t="shared" si="72"/>
        <v>29</v>
      </c>
      <c r="F264">
        <f t="shared" si="73"/>
        <v>5</v>
      </c>
      <c r="G264">
        <f t="shared" si="74"/>
        <v>42</v>
      </c>
      <c r="H264">
        <f t="shared" si="75"/>
        <v>8</v>
      </c>
      <c r="I264">
        <f t="shared" si="76"/>
        <v>58</v>
      </c>
      <c r="J264">
        <f t="shared" si="77"/>
        <v>8</v>
      </c>
      <c r="K264" s="3" t="str">
        <f t="shared" si="78"/>
        <v>0.048</v>
      </c>
      <c r="L264" s="2" t="str">
        <f t="shared" si="79"/>
        <v>0.266</v>
      </c>
      <c r="M264" s="2" t="str">
        <f t="shared" si="80"/>
        <v>0.441667</v>
      </c>
      <c r="N264" s="2" t="str">
        <f t="shared" si="81"/>
        <v>0.244333</v>
      </c>
      <c r="O264" s="4">
        <f t="shared" si="82"/>
        <v>4.8000000000000001E-2</v>
      </c>
      <c r="P264" s="4">
        <f t="shared" si="83"/>
        <v>0.26600000000000001</v>
      </c>
      <c r="Q264" s="4">
        <f t="shared" si="84"/>
        <v>0.44166699999999998</v>
      </c>
      <c r="R264" s="4">
        <f t="shared" si="85"/>
        <v>0.24433299999999999</v>
      </c>
      <c r="S264" s="4">
        <f t="shared" si="86"/>
        <v>0.95199999999999996</v>
      </c>
    </row>
    <row r="265" spans="1:19">
      <c r="A265">
        <v>264</v>
      </c>
      <c r="B265" t="s">
        <v>740</v>
      </c>
      <c r="C265">
        <f t="shared" si="70"/>
        <v>17</v>
      </c>
      <c r="D265">
        <f t="shared" si="71"/>
        <v>9</v>
      </c>
      <c r="E265">
        <f t="shared" si="72"/>
        <v>33</v>
      </c>
      <c r="F265">
        <f t="shared" si="73"/>
        <v>5</v>
      </c>
      <c r="G265">
        <f t="shared" si="74"/>
        <v>46</v>
      </c>
      <c r="H265">
        <f t="shared" si="75"/>
        <v>4</v>
      </c>
      <c r="I265">
        <f t="shared" si="76"/>
        <v>58</v>
      </c>
      <c r="J265">
        <f t="shared" si="77"/>
        <v>8</v>
      </c>
      <c r="K265" s="3" t="str">
        <f t="shared" si="78"/>
        <v>0.0486667</v>
      </c>
      <c r="L265" s="2" t="str">
        <f t="shared" si="79"/>
        <v>0.266</v>
      </c>
      <c r="M265" s="2" t="str">
        <f t="shared" si="80"/>
        <v>0.44</v>
      </c>
      <c r="N265" s="2" t="str">
        <f t="shared" si="81"/>
        <v>0.245333</v>
      </c>
      <c r="O265" s="4">
        <f t="shared" si="82"/>
        <v>4.86667E-2</v>
      </c>
      <c r="P265" s="4">
        <f t="shared" si="83"/>
        <v>0.26600000000000001</v>
      </c>
      <c r="Q265" s="4">
        <f t="shared" si="84"/>
        <v>0.44</v>
      </c>
      <c r="R265" s="4">
        <f t="shared" si="85"/>
        <v>0.245333</v>
      </c>
      <c r="S265" s="4">
        <f t="shared" si="86"/>
        <v>0.95133330000000005</v>
      </c>
    </row>
    <row r="266" spans="1:19">
      <c r="A266">
        <v>265</v>
      </c>
      <c r="B266" t="s">
        <v>741</v>
      </c>
      <c r="C266">
        <f t="shared" si="70"/>
        <v>17</v>
      </c>
      <c r="D266">
        <f t="shared" si="71"/>
        <v>9</v>
      </c>
      <c r="E266">
        <f t="shared" si="72"/>
        <v>33</v>
      </c>
      <c r="F266">
        <f t="shared" si="73"/>
        <v>4</v>
      </c>
      <c r="G266">
        <f t="shared" si="74"/>
        <v>45</v>
      </c>
      <c r="H266">
        <f t="shared" si="75"/>
        <v>8</v>
      </c>
      <c r="I266">
        <f t="shared" si="76"/>
        <v>61</v>
      </c>
      <c r="J266">
        <f t="shared" si="77"/>
        <v>8</v>
      </c>
      <c r="K266" s="3" t="str">
        <f t="shared" si="78"/>
        <v>0.0573333</v>
      </c>
      <c r="L266" s="2" t="str">
        <f t="shared" si="79"/>
        <v>0.26</v>
      </c>
      <c r="M266" s="2" t="str">
        <f t="shared" si="80"/>
        <v>0.432333</v>
      </c>
      <c r="N266" s="2" t="str">
        <f t="shared" si="81"/>
        <v>0.250333</v>
      </c>
      <c r="O266" s="4">
        <f t="shared" si="82"/>
        <v>5.7333299999999997E-2</v>
      </c>
      <c r="P266" s="4">
        <f t="shared" si="83"/>
        <v>0.26</v>
      </c>
      <c r="Q266" s="4">
        <f t="shared" si="84"/>
        <v>0.43233300000000002</v>
      </c>
      <c r="R266" s="4">
        <f t="shared" si="85"/>
        <v>0.25033300000000003</v>
      </c>
      <c r="S266" s="4">
        <f t="shared" si="86"/>
        <v>0.94266669999999997</v>
      </c>
    </row>
    <row r="267" spans="1:19">
      <c r="A267">
        <v>266</v>
      </c>
      <c r="B267" t="s">
        <v>742</v>
      </c>
      <c r="C267">
        <f t="shared" si="70"/>
        <v>17</v>
      </c>
      <c r="D267">
        <f t="shared" si="71"/>
        <v>9</v>
      </c>
      <c r="E267">
        <f t="shared" si="72"/>
        <v>33</v>
      </c>
      <c r="F267">
        <f t="shared" si="73"/>
        <v>8</v>
      </c>
      <c r="G267">
        <f t="shared" si="74"/>
        <v>49</v>
      </c>
      <c r="H267">
        <f t="shared" si="75"/>
        <v>8</v>
      </c>
      <c r="I267">
        <f t="shared" si="76"/>
        <v>65</v>
      </c>
      <c r="J267">
        <f t="shared" si="77"/>
        <v>8</v>
      </c>
      <c r="K267" s="3" t="str">
        <f t="shared" si="78"/>
        <v>0.0416667</v>
      </c>
      <c r="L267" s="2" t="str">
        <f t="shared" si="79"/>
        <v>0.271667</v>
      </c>
      <c r="M267" s="2" t="str">
        <f t="shared" si="80"/>
        <v>0.433333</v>
      </c>
      <c r="N267" s="2" t="str">
        <f t="shared" si="81"/>
        <v>0.253333</v>
      </c>
      <c r="O267" s="4">
        <f t="shared" si="82"/>
        <v>4.1666700000000001E-2</v>
      </c>
      <c r="P267" s="4">
        <f t="shared" si="83"/>
        <v>0.27166699999999999</v>
      </c>
      <c r="Q267" s="4">
        <f t="shared" si="84"/>
        <v>0.43333300000000002</v>
      </c>
      <c r="R267" s="4">
        <f t="shared" si="85"/>
        <v>0.25333299999999997</v>
      </c>
      <c r="S267" s="4">
        <f t="shared" si="86"/>
        <v>0.95833330000000005</v>
      </c>
    </row>
    <row r="268" spans="1:19">
      <c r="A268">
        <v>267</v>
      </c>
      <c r="B268" t="s">
        <v>743</v>
      </c>
      <c r="C268">
        <f t="shared" si="70"/>
        <v>17</v>
      </c>
      <c r="D268">
        <f t="shared" si="71"/>
        <v>9</v>
      </c>
      <c r="E268">
        <f t="shared" si="72"/>
        <v>33</v>
      </c>
      <c r="F268">
        <f t="shared" si="73"/>
        <v>5</v>
      </c>
      <c r="G268">
        <f t="shared" si="74"/>
        <v>46</v>
      </c>
      <c r="H268">
        <f t="shared" si="75"/>
        <v>5</v>
      </c>
      <c r="I268">
        <f t="shared" si="76"/>
        <v>59</v>
      </c>
      <c r="J268">
        <f t="shared" si="77"/>
        <v>8</v>
      </c>
      <c r="K268" s="3" t="str">
        <f t="shared" si="78"/>
        <v>0.0533333</v>
      </c>
      <c r="L268" s="2" t="str">
        <f t="shared" si="79"/>
        <v>0.264</v>
      </c>
      <c r="M268" s="2" t="str">
        <f t="shared" si="80"/>
        <v>0.423</v>
      </c>
      <c r="N268" s="2" t="str">
        <f t="shared" si="81"/>
        <v>0.259667</v>
      </c>
      <c r="O268" s="4">
        <f t="shared" si="82"/>
        <v>5.33333E-2</v>
      </c>
      <c r="P268" s="4">
        <f t="shared" si="83"/>
        <v>0.26400000000000001</v>
      </c>
      <c r="Q268" s="4">
        <f t="shared" si="84"/>
        <v>0.42299999999999999</v>
      </c>
      <c r="R268" s="4">
        <f t="shared" si="85"/>
        <v>0.25966699999999998</v>
      </c>
      <c r="S268" s="4">
        <f t="shared" si="86"/>
        <v>0.94666669999999997</v>
      </c>
    </row>
    <row r="269" spans="1:19">
      <c r="A269">
        <v>268</v>
      </c>
      <c r="B269" t="s">
        <v>744</v>
      </c>
      <c r="C269">
        <f t="shared" si="70"/>
        <v>17</v>
      </c>
      <c r="D269">
        <f t="shared" si="71"/>
        <v>5</v>
      </c>
      <c r="E269">
        <f t="shared" si="72"/>
        <v>29</v>
      </c>
      <c r="F269">
        <f t="shared" si="73"/>
        <v>8</v>
      </c>
      <c r="G269">
        <f t="shared" si="74"/>
        <v>45</v>
      </c>
      <c r="H269">
        <f t="shared" si="75"/>
        <v>5</v>
      </c>
      <c r="I269">
        <f t="shared" si="76"/>
        <v>58</v>
      </c>
      <c r="J269">
        <f t="shared" si="77"/>
        <v>8</v>
      </c>
      <c r="K269" s="3" t="str">
        <f t="shared" si="78"/>
        <v>0.055</v>
      </c>
      <c r="L269" s="2" t="str">
        <f t="shared" si="79"/>
        <v>0.261333</v>
      </c>
      <c r="M269" s="2" t="str">
        <f t="shared" si="80"/>
        <v>0.441</v>
      </c>
      <c r="N269" s="2" t="str">
        <f t="shared" si="81"/>
        <v>0.242667</v>
      </c>
      <c r="O269" s="4">
        <f t="shared" si="82"/>
        <v>5.5E-2</v>
      </c>
      <c r="P269" s="4">
        <f t="shared" si="83"/>
        <v>0.26133299999999998</v>
      </c>
      <c r="Q269" s="4">
        <f t="shared" si="84"/>
        <v>0.441</v>
      </c>
      <c r="R269" s="4">
        <f t="shared" si="85"/>
        <v>0.24266699999999999</v>
      </c>
      <c r="S269" s="4">
        <f t="shared" si="86"/>
        <v>0.94499999999999995</v>
      </c>
    </row>
    <row r="270" spans="1:19">
      <c r="A270">
        <v>269</v>
      </c>
      <c r="B270" t="s">
        <v>745</v>
      </c>
      <c r="C270">
        <f t="shared" si="70"/>
        <v>17</v>
      </c>
      <c r="D270">
        <f t="shared" si="71"/>
        <v>9</v>
      </c>
      <c r="E270">
        <f t="shared" si="72"/>
        <v>33</v>
      </c>
      <c r="F270">
        <f t="shared" si="73"/>
        <v>8</v>
      </c>
      <c r="G270">
        <f t="shared" si="74"/>
        <v>49</v>
      </c>
      <c r="H270">
        <f t="shared" si="75"/>
        <v>8</v>
      </c>
      <c r="I270">
        <f t="shared" si="76"/>
        <v>65</v>
      </c>
      <c r="J270">
        <f t="shared" si="77"/>
        <v>8</v>
      </c>
      <c r="K270" s="3" t="str">
        <f t="shared" si="78"/>
        <v>0.0513333</v>
      </c>
      <c r="L270" s="2" t="str">
        <f t="shared" si="79"/>
        <v>0.260333</v>
      </c>
      <c r="M270" s="2" t="str">
        <f t="shared" si="80"/>
        <v>0.439667</v>
      </c>
      <c r="N270" s="2" t="str">
        <f t="shared" si="81"/>
        <v>0.248667</v>
      </c>
      <c r="O270" s="4">
        <f t="shared" si="82"/>
        <v>5.1333299999999998E-2</v>
      </c>
      <c r="P270" s="4">
        <f t="shared" si="83"/>
        <v>0.26033299999999998</v>
      </c>
      <c r="Q270" s="4">
        <f t="shared" si="84"/>
        <v>0.43966699999999997</v>
      </c>
      <c r="R270" s="4">
        <f t="shared" si="85"/>
        <v>0.248667</v>
      </c>
      <c r="S270" s="4">
        <f t="shared" si="86"/>
        <v>0.94866669999999997</v>
      </c>
    </row>
    <row r="271" spans="1:19">
      <c r="A271">
        <v>270</v>
      </c>
      <c r="B271" t="s">
        <v>746</v>
      </c>
      <c r="C271">
        <f t="shared" si="70"/>
        <v>17</v>
      </c>
      <c r="D271">
        <f t="shared" si="71"/>
        <v>5</v>
      </c>
      <c r="E271">
        <f t="shared" si="72"/>
        <v>29</v>
      </c>
      <c r="F271">
        <f t="shared" si="73"/>
        <v>5</v>
      </c>
      <c r="G271">
        <f t="shared" si="74"/>
        <v>42</v>
      </c>
      <c r="H271">
        <f t="shared" si="75"/>
        <v>8</v>
      </c>
      <c r="I271">
        <f t="shared" si="76"/>
        <v>58</v>
      </c>
      <c r="J271">
        <f t="shared" si="77"/>
        <v>8</v>
      </c>
      <c r="K271" s="3" t="str">
        <f t="shared" si="78"/>
        <v>0.052</v>
      </c>
      <c r="L271" s="2" t="str">
        <f t="shared" si="79"/>
        <v>0.253</v>
      </c>
      <c r="M271" s="2" t="str">
        <f t="shared" si="80"/>
        <v>0.430333</v>
      </c>
      <c r="N271" s="2" t="str">
        <f t="shared" si="81"/>
        <v>0.264667</v>
      </c>
      <c r="O271" s="4">
        <f t="shared" si="82"/>
        <v>5.1999999999999998E-2</v>
      </c>
      <c r="P271" s="4">
        <f t="shared" si="83"/>
        <v>0.253</v>
      </c>
      <c r="Q271" s="4">
        <f t="shared" si="84"/>
        <v>0.43033300000000002</v>
      </c>
      <c r="R271" s="4">
        <f t="shared" si="85"/>
        <v>0.26466699999999999</v>
      </c>
      <c r="S271" s="4">
        <f t="shared" si="86"/>
        <v>0.94799999999999995</v>
      </c>
    </row>
    <row r="272" spans="1:19">
      <c r="A272">
        <v>271</v>
      </c>
      <c r="B272" t="s">
        <v>747</v>
      </c>
      <c r="C272">
        <f t="shared" si="70"/>
        <v>17</v>
      </c>
      <c r="D272">
        <f t="shared" si="71"/>
        <v>9</v>
      </c>
      <c r="E272">
        <f t="shared" si="72"/>
        <v>33</v>
      </c>
      <c r="F272">
        <f t="shared" si="73"/>
        <v>8</v>
      </c>
      <c r="G272">
        <f t="shared" si="74"/>
        <v>49</v>
      </c>
      <c r="H272">
        <f t="shared" si="75"/>
        <v>5</v>
      </c>
      <c r="I272">
        <f t="shared" si="76"/>
        <v>62</v>
      </c>
      <c r="J272">
        <f t="shared" si="77"/>
        <v>4</v>
      </c>
      <c r="K272" s="3" t="str">
        <f t="shared" si="78"/>
        <v>0.0513333</v>
      </c>
      <c r="L272" s="2" t="str">
        <f t="shared" si="79"/>
        <v>0.257667</v>
      </c>
      <c r="M272" s="2" t="str">
        <f t="shared" si="80"/>
        <v>0.451</v>
      </c>
      <c r="N272" s="2" t="str">
        <f t="shared" si="81"/>
        <v>0.24</v>
      </c>
      <c r="O272" s="4">
        <f t="shared" si="82"/>
        <v>5.1333299999999998E-2</v>
      </c>
      <c r="P272" s="4">
        <f t="shared" si="83"/>
        <v>0.25766699999999998</v>
      </c>
      <c r="Q272" s="4">
        <f t="shared" si="84"/>
        <v>0.45100000000000001</v>
      </c>
      <c r="R272" s="4">
        <f t="shared" si="85"/>
        <v>0.24</v>
      </c>
      <c r="S272" s="4">
        <f t="shared" si="86"/>
        <v>0.94866669999999997</v>
      </c>
    </row>
    <row r="273" spans="1:19">
      <c r="A273">
        <v>272</v>
      </c>
      <c r="B273" t="s">
        <v>748</v>
      </c>
      <c r="C273">
        <f t="shared" si="70"/>
        <v>17</v>
      </c>
      <c r="D273">
        <f t="shared" si="71"/>
        <v>5</v>
      </c>
      <c r="E273">
        <f t="shared" si="72"/>
        <v>29</v>
      </c>
      <c r="F273">
        <f t="shared" si="73"/>
        <v>8</v>
      </c>
      <c r="G273">
        <f t="shared" si="74"/>
        <v>45</v>
      </c>
      <c r="H273">
        <f t="shared" si="75"/>
        <v>8</v>
      </c>
      <c r="I273">
        <f t="shared" si="76"/>
        <v>61</v>
      </c>
      <c r="J273">
        <f t="shared" si="77"/>
        <v>8</v>
      </c>
      <c r="K273" s="3" t="str">
        <f t="shared" si="78"/>
        <v>0.055</v>
      </c>
      <c r="L273" s="2" t="str">
        <f t="shared" si="79"/>
        <v>0.256667</v>
      </c>
      <c r="M273" s="2" t="str">
        <f t="shared" si="80"/>
        <v>0.451667</v>
      </c>
      <c r="N273" s="2" t="str">
        <f t="shared" si="81"/>
        <v>0.236667</v>
      </c>
      <c r="O273" s="4">
        <f t="shared" si="82"/>
        <v>5.5E-2</v>
      </c>
      <c r="P273" s="4">
        <f t="shared" si="83"/>
        <v>0.25666699999999998</v>
      </c>
      <c r="Q273" s="4">
        <f t="shared" si="84"/>
        <v>0.45166699999999999</v>
      </c>
      <c r="R273" s="4">
        <f t="shared" si="85"/>
        <v>0.23666699999999999</v>
      </c>
      <c r="S273" s="4">
        <f t="shared" si="86"/>
        <v>0.94499999999999995</v>
      </c>
    </row>
    <row r="274" spans="1:19">
      <c r="A274">
        <v>273</v>
      </c>
      <c r="B274" t="s">
        <v>749</v>
      </c>
      <c r="C274">
        <f t="shared" si="70"/>
        <v>17</v>
      </c>
      <c r="D274">
        <f t="shared" si="71"/>
        <v>9</v>
      </c>
      <c r="E274">
        <f t="shared" si="72"/>
        <v>33</v>
      </c>
      <c r="F274">
        <f t="shared" si="73"/>
        <v>5</v>
      </c>
      <c r="G274">
        <f t="shared" si="74"/>
        <v>46</v>
      </c>
      <c r="H274">
        <f t="shared" si="75"/>
        <v>5</v>
      </c>
      <c r="I274">
        <f t="shared" si="76"/>
        <v>59</v>
      </c>
      <c r="J274">
        <f t="shared" si="77"/>
        <v>8</v>
      </c>
      <c r="K274" s="3" t="str">
        <f t="shared" si="78"/>
        <v>0.0513333</v>
      </c>
      <c r="L274" s="2" t="str">
        <f t="shared" si="79"/>
        <v>0.275</v>
      </c>
      <c r="M274" s="2" t="str">
        <f t="shared" si="80"/>
        <v>0.415</v>
      </c>
      <c r="N274" s="2" t="str">
        <f t="shared" si="81"/>
        <v>0.258667</v>
      </c>
      <c r="O274" s="4">
        <f t="shared" si="82"/>
        <v>5.1333299999999998E-2</v>
      </c>
      <c r="P274" s="4">
        <f t="shared" si="83"/>
        <v>0.27500000000000002</v>
      </c>
      <c r="Q274" s="4">
        <f t="shared" si="84"/>
        <v>0.41499999999999998</v>
      </c>
      <c r="R274" s="4">
        <f t="shared" si="85"/>
        <v>0.25866699999999998</v>
      </c>
      <c r="S274" s="4">
        <f t="shared" si="86"/>
        <v>0.94866669999999997</v>
      </c>
    </row>
    <row r="275" spans="1:19">
      <c r="A275">
        <v>274</v>
      </c>
      <c r="B275" t="s">
        <v>750</v>
      </c>
      <c r="C275">
        <f t="shared" si="70"/>
        <v>17</v>
      </c>
      <c r="D275">
        <f t="shared" si="71"/>
        <v>5</v>
      </c>
      <c r="E275">
        <f t="shared" si="72"/>
        <v>29</v>
      </c>
      <c r="F275">
        <f t="shared" si="73"/>
        <v>8</v>
      </c>
      <c r="G275">
        <f t="shared" si="74"/>
        <v>45</v>
      </c>
      <c r="H275">
        <f t="shared" si="75"/>
        <v>8</v>
      </c>
      <c r="I275">
        <f t="shared" si="76"/>
        <v>61</v>
      </c>
      <c r="J275">
        <f t="shared" si="77"/>
        <v>8</v>
      </c>
      <c r="K275" s="3" t="str">
        <f t="shared" si="78"/>
        <v>0.056</v>
      </c>
      <c r="L275" s="2" t="str">
        <f t="shared" si="79"/>
        <v>0.255333</v>
      </c>
      <c r="M275" s="2" t="str">
        <f t="shared" si="80"/>
        <v>0.437333</v>
      </c>
      <c r="N275" s="2" t="str">
        <f t="shared" si="81"/>
        <v>0.251333</v>
      </c>
      <c r="O275" s="4">
        <f t="shared" si="82"/>
        <v>5.6000000000000001E-2</v>
      </c>
      <c r="P275" s="4">
        <f t="shared" si="83"/>
        <v>0.25533299999999998</v>
      </c>
      <c r="Q275" s="4">
        <f t="shared" si="84"/>
        <v>0.43733300000000003</v>
      </c>
      <c r="R275" s="4">
        <f t="shared" si="85"/>
        <v>0.25133299999999997</v>
      </c>
      <c r="S275" s="4">
        <f t="shared" si="86"/>
        <v>0.94399999999999995</v>
      </c>
    </row>
    <row r="276" spans="1:19">
      <c r="A276">
        <v>275</v>
      </c>
      <c r="B276" t="s">
        <v>751</v>
      </c>
      <c r="C276">
        <f t="shared" si="70"/>
        <v>17</v>
      </c>
      <c r="D276">
        <f t="shared" si="71"/>
        <v>9</v>
      </c>
      <c r="E276">
        <f t="shared" si="72"/>
        <v>33</v>
      </c>
      <c r="F276">
        <f t="shared" si="73"/>
        <v>8</v>
      </c>
      <c r="G276">
        <f t="shared" si="74"/>
        <v>49</v>
      </c>
      <c r="H276">
        <f t="shared" si="75"/>
        <v>5</v>
      </c>
      <c r="I276">
        <f t="shared" si="76"/>
        <v>62</v>
      </c>
      <c r="J276">
        <f t="shared" si="77"/>
        <v>8</v>
      </c>
      <c r="K276" s="3" t="str">
        <f t="shared" si="78"/>
        <v>0.0543333</v>
      </c>
      <c r="L276" s="2" t="str">
        <f t="shared" si="79"/>
        <v>0.254333</v>
      </c>
      <c r="M276" s="2" t="str">
        <f t="shared" si="80"/>
        <v>0.453</v>
      </c>
      <c r="N276" s="2" t="str">
        <f t="shared" si="81"/>
        <v>0.238333</v>
      </c>
      <c r="O276" s="4">
        <f t="shared" si="82"/>
        <v>5.4333300000000001E-2</v>
      </c>
      <c r="P276" s="4">
        <f t="shared" si="83"/>
        <v>0.25433299999999998</v>
      </c>
      <c r="Q276" s="4">
        <f t="shared" si="84"/>
        <v>0.45300000000000001</v>
      </c>
      <c r="R276" s="4">
        <f t="shared" si="85"/>
        <v>0.23833299999999999</v>
      </c>
      <c r="S276" s="4">
        <f t="shared" si="86"/>
        <v>0.94566669999999997</v>
      </c>
    </row>
    <row r="277" spans="1:19">
      <c r="A277">
        <v>276</v>
      </c>
      <c r="B277" t="s">
        <v>752</v>
      </c>
      <c r="C277">
        <f t="shared" si="70"/>
        <v>17</v>
      </c>
      <c r="D277">
        <f t="shared" si="71"/>
        <v>9</v>
      </c>
      <c r="E277">
        <f t="shared" si="72"/>
        <v>33</v>
      </c>
      <c r="F277">
        <f t="shared" si="73"/>
        <v>8</v>
      </c>
      <c r="G277">
        <f t="shared" si="74"/>
        <v>49</v>
      </c>
      <c r="H277">
        <f t="shared" si="75"/>
        <v>8</v>
      </c>
      <c r="I277">
        <f t="shared" si="76"/>
        <v>65</v>
      </c>
      <c r="J277">
        <f t="shared" si="77"/>
        <v>8</v>
      </c>
      <c r="K277" s="3" t="str">
        <f t="shared" si="78"/>
        <v>0.0516667</v>
      </c>
      <c r="L277" s="2" t="str">
        <f t="shared" si="79"/>
        <v>0.265333</v>
      </c>
      <c r="M277" s="2" t="str">
        <f t="shared" si="80"/>
        <v>0.445333</v>
      </c>
      <c r="N277" s="2" t="str">
        <f t="shared" si="81"/>
        <v>0.237667</v>
      </c>
      <c r="O277" s="4">
        <f t="shared" si="82"/>
        <v>5.1666700000000003E-2</v>
      </c>
      <c r="P277" s="4">
        <f t="shared" si="83"/>
        <v>0.26533299999999999</v>
      </c>
      <c r="Q277" s="4">
        <f t="shared" si="84"/>
        <v>0.44533299999999998</v>
      </c>
      <c r="R277" s="4">
        <f t="shared" si="85"/>
        <v>0.23766699999999999</v>
      </c>
      <c r="S277" s="4">
        <f t="shared" si="86"/>
        <v>0.94833330000000005</v>
      </c>
    </row>
    <row r="278" spans="1:19">
      <c r="A278">
        <v>277</v>
      </c>
      <c r="B278" t="s">
        <v>753</v>
      </c>
      <c r="C278">
        <f t="shared" si="70"/>
        <v>17</v>
      </c>
      <c r="D278">
        <f t="shared" si="71"/>
        <v>9</v>
      </c>
      <c r="E278">
        <f t="shared" si="72"/>
        <v>33</v>
      </c>
      <c r="F278">
        <f t="shared" si="73"/>
        <v>8</v>
      </c>
      <c r="G278">
        <f t="shared" si="74"/>
        <v>49</v>
      </c>
      <c r="H278">
        <f t="shared" si="75"/>
        <v>8</v>
      </c>
      <c r="I278">
        <f t="shared" si="76"/>
        <v>65</v>
      </c>
      <c r="J278">
        <f t="shared" si="77"/>
        <v>8</v>
      </c>
      <c r="K278" s="3" t="str">
        <f t="shared" si="78"/>
        <v>0.0596667</v>
      </c>
      <c r="L278" s="2" t="str">
        <f t="shared" si="79"/>
        <v>0.261333</v>
      </c>
      <c r="M278" s="2" t="str">
        <f t="shared" si="80"/>
        <v>0.444667</v>
      </c>
      <c r="N278" s="2" t="str">
        <f t="shared" si="81"/>
        <v>0.234333</v>
      </c>
      <c r="O278" s="4">
        <f t="shared" si="82"/>
        <v>5.9666700000000003E-2</v>
      </c>
      <c r="P278" s="4">
        <f t="shared" si="83"/>
        <v>0.26133299999999998</v>
      </c>
      <c r="Q278" s="4">
        <f t="shared" si="84"/>
        <v>0.44466699999999998</v>
      </c>
      <c r="R278" s="4">
        <f t="shared" si="85"/>
        <v>0.23433300000000001</v>
      </c>
      <c r="S278" s="4">
        <f t="shared" si="86"/>
        <v>0.94033330000000004</v>
      </c>
    </row>
    <row r="279" spans="1:19">
      <c r="A279">
        <v>278</v>
      </c>
      <c r="B279" t="s">
        <v>754</v>
      </c>
      <c r="C279">
        <f t="shared" si="70"/>
        <v>17</v>
      </c>
      <c r="D279">
        <f t="shared" si="71"/>
        <v>9</v>
      </c>
      <c r="E279">
        <f t="shared" si="72"/>
        <v>33</v>
      </c>
      <c r="F279">
        <f t="shared" si="73"/>
        <v>8</v>
      </c>
      <c r="G279">
        <f t="shared" si="74"/>
        <v>49</v>
      </c>
      <c r="H279">
        <f t="shared" si="75"/>
        <v>8</v>
      </c>
      <c r="I279">
        <f t="shared" si="76"/>
        <v>65</v>
      </c>
      <c r="J279">
        <f t="shared" si="77"/>
        <v>8</v>
      </c>
      <c r="K279" s="3" t="str">
        <f t="shared" si="78"/>
        <v>0.0526667</v>
      </c>
      <c r="L279" s="2" t="str">
        <f t="shared" si="79"/>
        <v>0.274667</v>
      </c>
      <c r="M279" s="2" t="str">
        <f t="shared" si="80"/>
        <v>0.426333</v>
      </c>
      <c r="N279" s="2" t="str">
        <f t="shared" si="81"/>
        <v>0.246333</v>
      </c>
      <c r="O279" s="4">
        <f t="shared" si="82"/>
        <v>5.2666699999999997E-2</v>
      </c>
      <c r="P279" s="4">
        <f t="shared" si="83"/>
        <v>0.27466699999999999</v>
      </c>
      <c r="Q279" s="4">
        <f t="shared" si="84"/>
        <v>0.42633300000000002</v>
      </c>
      <c r="R279" s="4">
        <f t="shared" si="85"/>
        <v>0.246333</v>
      </c>
      <c r="S279" s="4">
        <f t="shared" si="86"/>
        <v>0.94733330000000004</v>
      </c>
    </row>
    <row r="280" spans="1:19">
      <c r="A280">
        <v>279</v>
      </c>
      <c r="B280" t="s">
        <v>755</v>
      </c>
      <c r="C280">
        <f t="shared" si="70"/>
        <v>17</v>
      </c>
      <c r="D280">
        <f t="shared" si="71"/>
        <v>9</v>
      </c>
      <c r="E280">
        <f t="shared" si="72"/>
        <v>33</v>
      </c>
      <c r="F280">
        <f t="shared" si="73"/>
        <v>5</v>
      </c>
      <c r="G280">
        <f t="shared" si="74"/>
        <v>46</v>
      </c>
      <c r="H280">
        <f t="shared" si="75"/>
        <v>5</v>
      </c>
      <c r="I280">
        <f t="shared" si="76"/>
        <v>59</v>
      </c>
      <c r="J280">
        <f t="shared" si="77"/>
        <v>8</v>
      </c>
      <c r="K280" s="3" t="str">
        <f t="shared" si="78"/>
        <v>0.0456667</v>
      </c>
      <c r="L280" s="2" t="str">
        <f t="shared" si="79"/>
        <v>0.256</v>
      </c>
      <c r="M280" s="2" t="str">
        <f t="shared" si="80"/>
        <v>0.447</v>
      </c>
      <c r="N280" s="2" t="str">
        <f t="shared" si="81"/>
        <v>0.251333</v>
      </c>
      <c r="O280" s="4">
        <f t="shared" si="82"/>
        <v>4.5666699999999998E-2</v>
      </c>
      <c r="P280" s="4">
        <f t="shared" si="83"/>
        <v>0.25600000000000001</v>
      </c>
      <c r="Q280" s="4">
        <f t="shared" si="84"/>
        <v>0.44700000000000001</v>
      </c>
      <c r="R280" s="4">
        <f t="shared" si="85"/>
        <v>0.25133299999999997</v>
      </c>
      <c r="S280" s="4">
        <f t="shared" si="86"/>
        <v>0.95433330000000005</v>
      </c>
    </row>
    <row r="281" spans="1:19">
      <c r="A281">
        <v>280</v>
      </c>
      <c r="B281" t="s">
        <v>756</v>
      </c>
      <c r="C281">
        <f t="shared" si="70"/>
        <v>17</v>
      </c>
      <c r="D281">
        <f t="shared" si="71"/>
        <v>9</v>
      </c>
      <c r="E281">
        <f t="shared" si="72"/>
        <v>33</v>
      </c>
      <c r="F281">
        <f t="shared" si="73"/>
        <v>8</v>
      </c>
      <c r="G281">
        <f t="shared" si="74"/>
        <v>49</v>
      </c>
      <c r="H281">
        <f t="shared" si="75"/>
        <v>5</v>
      </c>
      <c r="I281">
        <f t="shared" si="76"/>
        <v>62</v>
      </c>
      <c r="J281">
        <f t="shared" si="77"/>
        <v>5</v>
      </c>
      <c r="K281" s="3" t="str">
        <f t="shared" si="78"/>
        <v>0.0593333</v>
      </c>
      <c r="L281" s="2" t="str">
        <f t="shared" si="79"/>
        <v>0.259667</v>
      </c>
      <c r="M281" s="2" t="str">
        <f t="shared" si="80"/>
        <v>0.442</v>
      </c>
      <c r="N281" s="2" t="str">
        <f t="shared" si="81"/>
        <v>0.239</v>
      </c>
      <c r="O281" s="4">
        <f t="shared" si="82"/>
        <v>5.9333299999999999E-2</v>
      </c>
      <c r="P281" s="4">
        <f t="shared" si="83"/>
        <v>0.25966699999999998</v>
      </c>
      <c r="Q281" s="4">
        <f t="shared" si="84"/>
        <v>0.442</v>
      </c>
      <c r="R281" s="4">
        <f t="shared" si="85"/>
        <v>0.23899999999999999</v>
      </c>
      <c r="S281" s="4">
        <f t="shared" si="86"/>
        <v>0.94066669999999997</v>
      </c>
    </row>
    <row r="282" spans="1:19">
      <c r="A282">
        <v>281</v>
      </c>
      <c r="B282" t="s">
        <v>757</v>
      </c>
      <c r="C282">
        <f t="shared" si="70"/>
        <v>17</v>
      </c>
      <c r="D282">
        <f t="shared" si="71"/>
        <v>9</v>
      </c>
      <c r="E282">
        <f t="shared" si="72"/>
        <v>33</v>
      </c>
      <c r="F282">
        <f t="shared" si="73"/>
        <v>8</v>
      </c>
      <c r="G282">
        <f t="shared" si="74"/>
        <v>49</v>
      </c>
      <c r="H282">
        <f t="shared" si="75"/>
        <v>8</v>
      </c>
      <c r="I282">
        <f t="shared" si="76"/>
        <v>65</v>
      </c>
      <c r="J282">
        <f t="shared" si="77"/>
        <v>5</v>
      </c>
      <c r="K282" s="3" t="str">
        <f t="shared" si="78"/>
        <v>0.0486667</v>
      </c>
      <c r="L282" s="2" t="str">
        <f t="shared" si="79"/>
        <v>0.260667</v>
      </c>
      <c r="M282" s="2" t="str">
        <f t="shared" si="80"/>
        <v>0.456667</v>
      </c>
      <c r="N282" s="2" t="str">
        <f t="shared" si="81"/>
        <v>0.234</v>
      </c>
      <c r="O282" s="4">
        <f t="shared" si="82"/>
        <v>4.86667E-2</v>
      </c>
      <c r="P282" s="4">
        <f t="shared" si="83"/>
        <v>0.26066699999999998</v>
      </c>
      <c r="Q282" s="4">
        <f t="shared" si="84"/>
        <v>0.45666699999999999</v>
      </c>
      <c r="R282" s="4">
        <f t="shared" si="85"/>
        <v>0.23400000000000001</v>
      </c>
      <c r="S282" s="4">
        <f t="shared" si="86"/>
        <v>0.95133330000000005</v>
      </c>
    </row>
    <row r="283" spans="1:19">
      <c r="A283">
        <v>282</v>
      </c>
      <c r="B283" t="s">
        <v>758</v>
      </c>
      <c r="C283">
        <f t="shared" si="70"/>
        <v>17</v>
      </c>
      <c r="D283">
        <f t="shared" si="71"/>
        <v>5</v>
      </c>
      <c r="E283">
        <f t="shared" si="72"/>
        <v>29</v>
      </c>
      <c r="F283">
        <f t="shared" si="73"/>
        <v>5</v>
      </c>
      <c r="G283">
        <f t="shared" si="74"/>
        <v>42</v>
      </c>
      <c r="H283">
        <f t="shared" si="75"/>
        <v>8</v>
      </c>
      <c r="I283">
        <f t="shared" si="76"/>
        <v>58</v>
      </c>
      <c r="J283">
        <f t="shared" si="77"/>
        <v>8</v>
      </c>
      <c r="K283" s="3" t="str">
        <f t="shared" si="78"/>
        <v>0.059</v>
      </c>
      <c r="L283" s="2" t="str">
        <f t="shared" si="79"/>
        <v>0.253</v>
      </c>
      <c r="M283" s="2" t="str">
        <f t="shared" si="80"/>
        <v>0.438667</v>
      </c>
      <c r="N283" s="2" t="str">
        <f t="shared" si="81"/>
        <v>0.249333</v>
      </c>
      <c r="O283" s="4">
        <f t="shared" si="82"/>
        <v>5.8999999999999997E-2</v>
      </c>
      <c r="P283" s="4">
        <f t="shared" si="83"/>
        <v>0.253</v>
      </c>
      <c r="Q283" s="4">
        <f t="shared" si="84"/>
        <v>0.43866699999999997</v>
      </c>
      <c r="R283" s="4">
        <f t="shared" si="85"/>
        <v>0.249333</v>
      </c>
      <c r="S283" s="4">
        <f t="shared" si="86"/>
        <v>0.94100000000000006</v>
      </c>
    </row>
    <row r="284" spans="1:19">
      <c r="A284">
        <v>283</v>
      </c>
      <c r="B284" t="s">
        <v>759</v>
      </c>
      <c r="C284">
        <f t="shared" si="70"/>
        <v>17</v>
      </c>
      <c r="D284">
        <f t="shared" si="71"/>
        <v>9</v>
      </c>
      <c r="E284">
        <f t="shared" si="72"/>
        <v>33</v>
      </c>
      <c r="F284">
        <f t="shared" si="73"/>
        <v>8</v>
      </c>
      <c r="G284">
        <f t="shared" si="74"/>
        <v>49</v>
      </c>
      <c r="H284">
        <f t="shared" si="75"/>
        <v>8</v>
      </c>
      <c r="I284">
        <f t="shared" si="76"/>
        <v>65</v>
      </c>
      <c r="J284">
        <f t="shared" si="77"/>
        <v>8</v>
      </c>
      <c r="K284" s="3" t="str">
        <f t="shared" si="78"/>
        <v>0.0463333</v>
      </c>
      <c r="L284" s="2" t="str">
        <f t="shared" si="79"/>
        <v>0.263667</v>
      </c>
      <c r="M284" s="2" t="str">
        <f t="shared" si="80"/>
        <v>0.453333</v>
      </c>
      <c r="N284" s="2" t="str">
        <f t="shared" si="81"/>
        <v>0.236667</v>
      </c>
      <c r="O284" s="4">
        <f t="shared" si="82"/>
        <v>4.6333300000000001E-2</v>
      </c>
      <c r="P284" s="4">
        <f t="shared" si="83"/>
        <v>0.26366699999999998</v>
      </c>
      <c r="Q284" s="4">
        <f t="shared" si="84"/>
        <v>0.45333299999999999</v>
      </c>
      <c r="R284" s="4">
        <f t="shared" si="85"/>
        <v>0.23666699999999999</v>
      </c>
      <c r="S284" s="4">
        <f t="shared" si="86"/>
        <v>0.95366669999999998</v>
      </c>
    </row>
    <row r="285" spans="1:19">
      <c r="A285">
        <v>284</v>
      </c>
      <c r="B285" t="s">
        <v>760</v>
      </c>
      <c r="C285">
        <f t="shared" si="70"/>
        <v>17</v>
      </c>
      <c r="D285">
        <f t="shared" si="71"/>
        <v>9</v>
      </c>
      <c r="E285">
        <f t="shared" si="72"/>
        <v>33</v>
      </c>
      <c r="F285">
        <f t="shared" si="73"/>
        <v>8</v>
      </c>
      <c r="G285">
        <f t="shared" si="74"/>
        <v>49</v>
      </c>
      <c r="H285">
        <f t="shared" si="75"/>
        <v>8</v>
      </c>
      <c r="I285">
        <f t="shared" si="76"/>
        <v>65</v>
      </c>
      <c r="J285">
        <f t="shared" si="77"/>
        <v>8</v>
      </c>
      <c r="K285" s="3" t="str">
        <f t="shared" si="78"/>
        <v>0.0546667</v>
      </c>
      <c r="L285" s="2" t="str">
        <f t="shared" si="79"/>
        <v>0.279333</v>
      </c>
      <c r="M285" s="2" t="str">
        <f t="shared" si="80"/>
        <v>0.424333</v>
      </c>
      <c r="N285" s="2" t="str">
        <f t="shared" si="81"/>
        <v>0.241667</v>
      </c>
      <c r="O285" s="4">
        <f t="shared" si="82"/>
        <v>5.4666699999999999E-2</v>
      </c>
      <c r="P285" s="4">
        <f t="shared" si="83"/>
        <v>0.279333</v>
      </c>
      <c r="Q285" s="4">
        <f t="shared" si="84"/>
        <v>0.42433300000000002</v>
      </c>
      <c r="R285" s="4">
        <f t="shared" si="85"/>
        <v>0.24166699999999999</v>
      </c>
      <c r="S285" s="4">
        <f t="shared" si="86"/>
        <v>0.94533330000000004</v>
      </c>
    </row>
    <row r="286" spans="1:19">
      <c r="A286">
        <v>285</v>
      </c>
      <c r="B286" t="s">
        <v>761</v>
      </c>
      <c r="C286">
        <f t="shared" si="70"/>
        <v>17</v>
      </c>
      <c r="D286">
        <f t="shared" si="71"/>
        <v>9</v>
      </c>
      <c r="E286">
        <f t="shared" si="72"/>
        <v>33</v>
      </c>
      <c r="F286">
        <f t="shared" si="73"/>
        <v>5</v>
      </c>
      <c r="G286">
        <f t="shared" si="74"/>
        <v>46</v>
      </c>
      <c r="H286">
        <f t="shared" si="75"/>
        <v>8</v>
      </c>
      <c r="I286">
        <f t="shared" si="76"/>
        <v>62</v>
      </c>
      <c r="J286">
        <f t="shared" si="77"/>
        <v>5</v>
      </c>
      <c r="K286" s="3" t="str">
        <f t="shared" si="78"/>
        <v>0.0533333</v>
      </c>
      <c r="L286" s="2" t="str">
        <f t="shared" si="79"/>
        <v>0.268</v>
      </c>
      <c r="M286" s="2" t="str">
        <f t="shared" si="80"/>
        <v>0.443667</v>
      </c>
      <c r="N286" s="2" t="str">
        <f t="shared" si="81"/>
        <v>0.235</v>
      </c>
      <c r="O286" s="4">
        <f t="shared" si="82"/>
        <v>5.33333E-2</v>
      </c>
      <c r="P286" s="4">
        <f t="shared" si="83"/>
        <v>0.26800000000000002</v>
      </c>
      <c r="Q286" s="4">
        <f t="shared" si="84"/>
        <v>0.44366699999999998</v>
      </c>
      <c r="R286" s="4">
        <f t="shared" si="85"/>
        <v>0.23499999999999999</v>
      </c>
      <c r="S286" s="4">
        <f t="shared" si="86"/>
        <v>0.94666669999999997</v>
      </c>
    </row>
    <row r="287" spans="1:19">
      <c r="A287">
        <v>286</v>
      </c>
      <c r="B287" t="s">
        <v>762</v>
      </c>
      <c r="C287">
        <f t="shared" si="70"/>
        <v>17</v>
      </c>
      <c r="D287">
        <f t="shared" si="71"/>
        <v>5</v>
      </c>
      <c r="E287">
        <f t="shared" si="72"/>
        <v>29</v>
      </c>
      <c r="F287">
        <f t="shared" si="73"/>
        <v>8</v>
      </c>
      <c r="G287">
        <f t="shared" si="74"/>
        <v>45</v>
      </c>
      <c r="H287">
        <f t="shared" si="75"/>
        <v>8</v>
      </c>
      <c r="I287">
        <f t="shared" si="76"/>
        <v>61</v>
      </c>
      <c r="J287">
        <f t="shared" si="77"/>
        <v>8</v>
      </c>
      <c r="K287" s="3" t="str">
        <f t="shared" si="78"/>
        <v>0.055</v>
      </c>
      <c r="L287" s="2" t="str">
        <f t="shared" si="79"/>
        <v>0.261333</v>
      </c>
      <c r="M287" s="2" t="str">
        <f t="shared" si="80"/>
        <v>0.425333</v>
      </c>
      <c r="N287" s="2" t="str">
        <f t="shared" si="81"/>
        <v>0.258333</v>
      </c>
      <c r="O287" s="4">
        <f t="shared" si="82"/>
        <v>5.5E-2</v>
      </c>
      <c r="P287" s="4">
        <f t="shared" si="83"/>
        <v>0.26133299999999998</v>
      </c>
      <c r="Q287" s="4">
        <f t="shared" si="84"/>
        <v>0.42533300000000002</v>
      </c>
      <c r="R287" s="4">
        <f t="shared" si="85"/>
        <v>0.25833299999999998</v>
      </c>
      <c r="S287" s="4">
        <f t="shared" si="86"/>
        <v>0.94499999999999995</v>
      </c>
    </row>
    <row r="288" spans="1:19">
      <c r="A288">
        <v>287</v>
      </c>
      <c r="B288" t="s">
        <v>763</v>
      </c>
      <c r="C288">
        <f t="shared" si="70"/>
        <v>17</v>
      </c>
      <c r="D288">
        <f t="shared" si="71"/>
        <v>5</v>
      </c>
      <c r="E288">
        <f t="shared" si="72"/>
        <v>29</v>
      </c>
      <c r="F288">
        <f t="shared" si="73"/>
        <v>8</v>
      </c>
      <c r="G288">
        <f t="shared" si="74"/>
        <v>45</v>
      </c>
      <c r="H288">
        <f t="shared" si="75"/>
        <v>8</v>
      </c>
      <c r="I288">
        <f t="shared" si="76"/>
        <v>61</v>
      </c>
      <c r="J288">
        <f t="shared" si="77"/>
        <v>8</v>
      </c>
      <c r="K288" s="3" t="str">
        <f t="shared" si="78"/>
        <v>0.056</v>
      </c>
      <c r="L288" s="2" t="str">
        <f t="shared" si="79"/>
        <v>0.263667</v>
      </c>
      <c r="M288" s="2" t="str">
        <f t="shared" si="80"/>
        <v>0.430667</v>
      </c>
      <c r="N288" s="2" t="str">
        <f t="shared" si="81"/>
        <v>0.249667</v>
      </c>
      <c r="O288" s="4">
        <f t="shared" si="82"/>
        <v>5.6000000000000001E-2</v>
      </c>
      <c r="P288" s="4">
        <f t="shared" si="83"/>
        <v>0.26366699999999998</v>
      </c>
      <c r="Q288" s="4">
        <f t="shared" si="84"/>
        <v>0.43066700000000002</v>
      </c>
      <c r="R288" s="4">
        <f t="shared" si="85"/>
        <v>0.249667</v>
      </c>
      <c r="S288" s="4">
        <f t="shared" si="86"/>
        <v>0.94399999999999995</v>
      </c>
    </row>
    <row r="289" spans="1:19">
      <c r="A289">
        <v>288</v>
      </c>
      <c r="B289" t="s">
        <v>764</v>
      </c>
      <c r="C289">
        <f t="shared" si="70"/>
        <v>17</v>
      </c>
      <c r="D289">
        <f t="shared" si="71"/>
        <v>9</v>
      </c>
      <c r="E289">
        <f t="shared" si="72"/>
        <v>33</v>
      </c>
      <c r="F289">
        <f t="shared" si="73"/>
        <v>5</v>
      </c>
      <c r="G289">
        <f t="shared" si="74"/>
        <v>46</v>
      </c>
      <c r="H289">
        <f t="shared" si="75"/>
        <v>8</v>
      </c>
      <c r="I289">
        <f t="shared" si="76"/>
        <v>62</v>
      </c>
      <c r="J289">
        <f t="shared" si="77"/>
        <v>5</v>
      </c>
      <c r="K289" s="3" t="str">
        <f t="shared" si="78"/>
        <v>0.0506667</v>
      </c>
      <c r="L289" s="2" t="str">
        <f t="shared" si="79"/>
        <v>0.267</v>
      </c>
      <c r="M289" s="2" t="str">
        <f t="shared" si="80"/>
        <v>0.447333</v>
      </c>
      <c r="N289" s="2" t="str">
        <f t="shared" si="81"/>
        <v>0.235</v>
      </c>
      <c r="O289" s="4">
        <f t="shared" si="82"/>
        <v>5.0666700000000002E-2</v>
      </c>
      <c r="P289" s="4">
        <f t="shared" si="83"/>
        <v>0.26700000000000002</v>
      </c>
      <c r="Q289" s="4">
        <f t="shared" si="84"/>
        <v>0.44733299999999998</v>
      </c>
      <c r="R289" s="4">
        <f t="shared" si="85"/>
        <v>0.23499999999999999</v>
      </c>
      <c r="S289" s="4">
        <f t="shared" si="86"/>
        <v>0.94933330000000005</v>
      </c>
    </row>
    <row r="290" spans="1:19">
      <c r="A290">
        <v>289</v>
      </c>
      <c r="B290" t="s">
        <v>765</v>
      </c>
      <c r="C290">
        <f t="shared" si="70"/>
        <v>17</v>
      </c>
      <c r="D290">
        <f t="shared" si="71"/>
        <v>9</v>
      </c>
      <c r="E290">
        <f t="shared" si="72"/>
        <v>33</v>
      </c>
      <c r="F290">
        <f t="shared" si="73"/>
        <v>8</v>
      </c>
      <c r="G290">
        <f t="shared" si="74"/>
        <v>49</v>
      </c>
      <c r="H290">
        <f t="shared" si="75"/>
        <v>8</v>
      </c>
      <c r="I290">
        <f t="shared" si="76"/>
        <v>65</v>
      </c>
      <c r="J290">
        <f t="shared" si="77"/>
        <v>8</v>
      </c>
      <c r="K290" s="3" t="str">
        <f t="shared" si="78"/>
        <v>0.0576667</v>
      </c>
      <c r="L290" s="2" t="str">
        <f t="shared" si="79"/>
        <v>0.264333</v>
      </c>
      <c r="M290" s="2" t="str">
        <f t="shared" si="80"/>
        <v>0.444667</v>
      </c>
      <c r="N290" s="2" t="str">
        <f t="shared" si="81"/>
        <v>0.233333</v>
      </c>
      <c r="O290" s="4">
        <f t="shared" si="82"/>
        <v>5.7666700000000001E-2</v>
      </c>
      <c r="P290" s="4">
        <f t="shared" si="83"/>
        <v>0.26433299999999998</v>
      </c>
      <c r="Q290" s="4">
        <f t="shared" si="84"/>
        <v>0.44466699999999998</v>
      </c>
      <c r="R290" s="4">
        <f t="shared" si="85"/>
        <v>0.23333300000000001</v>
      </c>
      <c r="S290" s="4">
        <f t="shared" si="86"/>
        <v>0.94233330000000004</v>
      </c>
    </row>
    <row r="291" spans="1:19">
      <c r="A291">
        <v>290</v>
      </c>
      <c r="B291" t="s">
        <v>766</v>
      </c>
      <c r="C291">
        <f t="shared" si="70"/>
        <v>17</v>
      </c>
      <c r="D291">
        <f t="shared" si="71"/>
        <v>9</v>
      </c>
      <c r="E291">
        <f t="shared" si="72"/>
        <v>33</v>
      </c>
      <c r="F291">
        <f t="shared" si="73"/>
        <v>8</v>
      </c>
      <c r="G291">
        <f t="shared" si="74"/>
        <v>49</v>
      </c>
      <c r="H291">
        <f t="shared" si="75"/>
        <v>5</v>
      </c>
      <c r="I291">
        <f t="shared" si="76"/>
        <v>62</v>
      </c>
      <c r="J291">
        <f t="shared" si="77"/>
        <v>8</v>
      </c>
      <c r="K291" s="3" t="str">
        <f t="shared" si="78"/>
        <v>0.0516667</v>
      </c>
      <c r="L291" s="2" t="str">
        <f t="shared" si="79"/>
        <v>0.272667</v>
      </c>
      <c r="M291" s="2" t="str">
        <f t="shared" si="80"/>
        <v>0.437</v>
      </c>
      <c r="N291" s="2" t="str">
        <f t="shared" si="81"/>
        <v>0.238667</v>
      </c>
      <c r="O291" s="4">
        <f t="shared" si="82"/>
        <v>5.1666700000000003E-2</v>
      </c>
      <c r="P291" s="4">
        <f t="shared" si="83"/>
        <v>0.27266699999999999</v>
      </c>
      <c r="Q291" s="4">
        <f t="shared" si="84"/>
        <v>0.437</v>
      </c>
      <c r="R291" s="4">
        <f t="shared" si="85"/>
        <v>0.23866699999999999</v>
      </c>
      <c r="S291" s="4">
        <f t="shared" si="86"/>
        <v>0.94833330000000005</v>
      </c>
    </row>
    <row r="292" spans="1:19">
      <c r="A292">
        <v>291</v>
      </c>
      <c r="B292" t="s">
        <v>767</v>
      </c>
      <c r="C292">
        <f t="shared" si="70"/>
        <v>17</v>
      </c>
      <c r="D292">
        <f t="shared" si="71"/>
        <v>5</v>
      </c>
      <c r="E292">
        <f t="shared" si="72"/>
        <v>29</v>
      </c>
      <c r="F292">
        <f t="shared" si="73"/>
        <v>8</v>
      </c>
      <c r="G292">
        <f t="shared" si="74"/>
        <v>45</v>
      </c>
      <c r="H292">
        <f t="shared" si="75"/>
        <v>8</v>
      </c>
      <c r="I292">
        <f t="shared" si="76"/>
        <v>61</v>
      </c>
      <c r="J292">
        <f t="shared" si="77"/>
        <v>8</v>
      </c>
      <c r="K292" s="3" t="str">
        <f t="shared" si="78"/>
        <v>0.056</v>
      </c>
      <c r="L292" s="2" t="str">
        <f t="shared" si="79"/>
        <v>0.269333</v>
      </c>
      <c r="M292" s="2" t="str">
        <f t="shared" si="80"/>
        <v>0.435333</v>
      </c>
      <c r="N292" s="2" t="str">
        <f t="shared" si="81"/>
        <v>0.239333</v>
      </c>
      <c r="O292" s="4">
        <f t="shared" si="82"/>
        <v>5.6000000000000001E-2</v>
      </c>
      <c r="P292" s="4">
        <f t="shared" si="83"/>
        <v>0.26933299999999999</v>
      </c>
      <c r="Q292" s="4">
        <f t="shared" si="84"/>
        <v>0.43533300000000003</v>
      </c>
      <c r="R292" s="4">
        <f t="shared" si="85"/>
        <v>0.23933299999999999</v>
      </c>
      <c r="S292" s="4">
        <f t="shared" si="86"/>
        <v>0.94399999999999995</v>
      </c>
    </row>
    <row r="293" spans="1:19">
      <c r="A293">
        <v>292</v>
      </c>
      <c r="B293" t="s">
        <v>768</v>
      </c>
      <c r="C293">
        <f t="shared" si="70"/>
        <v>17</v>
      </c>
      <c r="D293">
        <f t="shared" si="71"/>
        <v>9</v>
      </c>
      <c r="E293">
        <f t="shared" si="72"/>
        <v>33</v>
      </c>
      <c r="F293">
        <f t="shared" si="73"/>
        <v>8</v>
      </c>
      <c r="G293">
        <f t="shared" si="74"/>
        <v>49</v>
      </c>
      <c r="H293">
        <f t="shared" si="75"/>
        <v>8</v>
      </c>
      <c r="I293">
        <f t="shared" si="76"/>
        <v>65</v>
      </c>
      <c r="J293">
        <f t="shared" si="77"/>
        <v>8</v>
      </c>
      <c r="K293" s="3" t="str">
        <f t="shared" si="78"/>
        <v>0.0523333</v>
      </c>
      <c r="L293" s="2" t="str">
        <f t="shared" si="79"/>
        <v>0.280667</v>
      </c>
      <c r="M293" s="2" t="str">
        <f t="shared" si="80"/>
        <v>0.436333</v>
      </c>
      <c r="N293" s="2" t="str">
        <f t="shared" si="81"/>
        <v>0.230667</v>
      </c>
      <c r="O293" s="4">
        <f t="shared" si="82"/>
        <v>5.2333299999999999E-2</v>
      </c>
      <c r="P293" s="4">
        <f t="shared" si="83"/>
        <v>0.280667</v>
      </c>
      <c r="Q293" s="4">
        <f t="shared" si="84"/>
        <v>0.43633300000000003</v>
      </c>
      <c r="R293" s="4">
        <f t="shared" si="85"/>
        <v>0.23066700000000001</v>
      </c>
      <c r="S293" s="4">
        <f t="shared" si="86"/>
        <v>0.94766669999999997</v>
      </c>
    </row>
    <row r="294" spans="1:19">
      <c r="A294">
        <v>293</v>
      </c>
      <c r="B294" t="s">
        <v>769</v>
      </c>
      <c r="C294">
        <f t="shared" si="70"/>
        <v>17</v>
      </c>
      <c r="D294">
        <f t="shared" si="71"/>
        <v>5</v>
      </c>
      <c r="E294">
        <f t="shared" si="72"/>
        <v>29</v>
      </c>
      <c r="F294">
        <f t="shared" si="73"/>
        <v>8</v>
      </c>
      <c r="G294">
        <f t="shared" si="74"/>
        <v>45</v>
      </c>
      <c r="H294">
        <f t="shared" si="75"/>
        <v>5</v>
      </c>
      <c r="I294">
        <f t="shared" si="76"/>
        <v>58</v>
      </c>
      <c r="J294">
        <f t="shared" si="77"/>
        <v>8</v>
      </c>
      <c r="K294" s="3" t="str">
        <f t="shared" si="78"/>
        <v>0.048</v>
      </c>
      <c r="L294" s="2" t="str">
        <f t="shared" si="79"/>
        <v>0.263333</v>
      </c>
      <c r="M294" s="2" t="str">
        <f t="shared" si="80"/>
        <v>0.456</v>
      </c>
      <c r="N294" s="2" t="str">
        <f t="shared" si="81"/>
        <v>0.232667</v>
      </c>
      <c r="O294" s="4">
        <f t="shared" si="82"/>
        <v>4.8000000000000001E-2</v>
      </c>
      <c r="P294" s="4">
        <f t="shared" si="83"/>
        <v>0.26333299999999998</v>
      </c>
      <c r="Q294" s="4">
        <f t="shared" si="84"/>
        <v>0.45600000000000002</v>
      </c>
      <c r="R294" s="4">
        <f t="shared" si="85"/>
        <v>0.23266700000000001</v>
      </c>
      <c r="S294" s="4">
        <f t="shared" si="86"/>
        <v>0.95199999999999996</v>
      </c>
    </row>
    <row r="295" spans="1:19">
      <c r="A295">
        <v>294</v>
      </c>
      <c r="B295" t="s">
        <v>770</v>
      </c>
      <c r="C295">
        <f t="shared" si="70"/>
        <v>17</v>
      </c>
      <c r="D295">
        <f t="shared" si="71"/>
        <v>5</v>
      </c>
      <c r="E295">
        <f t="shared" si="72"/>
        <v>29</v>
      </c>
      <c r="F295">
        <f t="shared" si="73"/>
        <v>8</v>
      </c>
      <c r="G295">
        <f t="shared" si="74"/>
        <v>45</v>
      </c>
      <c r="H295">
        <f t="shared" si="75"/>
        <v>8</v>
      </c>
      <c r="I295">
        <f t="shared" si="76"/>
        <v>61</v>
      </c>
      <c r="J295">
        <f t="shared" si="77"/>
        <v>8</v>
      </c>
      <c r="K295" s="3" t="str">
        <f t="shared" si="78"/>
        <v>0.059</v>
      </c>
      <c r="L295" s="2" t="str">
        <f t="shared" si="79"/>
        <v>0.256333</v>
      </c>
      <c r="M295" s="2" t="str">
        <f t="shared" si="80"/>
        <v>0.431333</v>
      </c>
      <c r="N295" s="2" t="str">
        <f t="shared" si="81"/>
        <v>0.253333</v>
      </c>
      <c r="O295" s="4">
        <f t="shared" si="82"/>
        <v>5.8999999999999997E-2</v>
      </c>
      <c r="P295" s="4">
        <f t="shared" si="83"/>
        <v>0.25633299999999998</v>
      </c>
      <c r="Q295" s="4">
        <f t="shared" si="84"/>
        <v>0.43133300000000002</v>
      </c>
      <c r="R295" s="4">
        <f t="shared" si="85"/>
        <v>0.25333299999999997</v>
      </c>
      <c r="S295" s="4">
        <f t="shared" si="86"/>
        <v>0.94100000000000006</v>
      </c>
    </row>
    <row r="296" spans="1:19">
      <c r="A296">
        <v>295</v>
      </c>
      <c r="B296" t="s">
        <v>771</v>
      </c>
      <c r="C296">
        <f t="shared" si="70"/>
        <v>17</v>
      </c>
      <c r="D296">
        <f t="shared" si="71"/>
        <v>9</v>
      </c>
      <c r="E296">
        <f t="shared" si="72"/>
        <v>33</v>
      </c>
      <c r="F296">
        <f t="shared" si="73"/>
        <v>5</v>
      </c>
      <c r="G296">
        <f t="shared" si="74"/>
        <v>46</v>
      </c>
      <c r="H296">
        <f t="shared" si="75"/>
        <v>8</v>
      </c>
      <c r="I296">
        <f t="shared" si="76"/>
        <v>62</v>
      </c>
      <c r="J296">
        <f t="shared" si="77"/>
        <v>5</v>
      </c>
      <c r="K296" s="3" t="str">
        <f t="shared" si="78"/>
        <v>0.0606667</v>
      </c>
      <c r="L296" s="2" t="str">
        <f t="shared" si="79"/>
        <v>0.263</v>
      </c>
      <c r="M296" s="2" t="str">
        <f t="shared" si="80"/>
        <v>0.438333</v>
      </c>
      <c r="N296" s="2" t="str">
        <f t="shared" si="81"/>
        <v>0.238</v>
      </c>
      <c r="O296" s="4">
        <f t="shared" si="82"/>
        <v>6.0666699999999997E-2</v>
      </c>
      <c r="P296" s="4">
        <f t="shared" si="83"/>
        <v>0.26300000000000001</v>
      </c>
      <c r="Q296" s="4">
        <f t="shared" si="84"/>
        <v>0.43833299999999997</v>
      </c>
      <c r="R296" s="4">
        <f t="shared" si="85"/>
        <v>0.23799999999999999</v>
      </c>
      <c r="S296" s="4">
        <f t="shared" si="86"/>
        <v>0.93933330000000004</v>
      </c>
    </row>
    <row r="297" spans="1:19">
      <c r="A297">
        <v>296</v>
      </c>
      <c r="B297" t="s">
        <v>772</v>
      </c>
      <c r="C297">
        <f t="shared" si="70"/>
        <v>17</v>
      </c>
      <c r="D297">
        <f t="shared" si="71"/>
        <v>9</v>
      </c>
      <c r="E297">
        <f t="shared" si="72"/>
        <v>33</v>
      </c>
      <c r="F297">
        <f t="shared" si="73"/>
        <v>8</v>
      </c>
      <c r="G297">
        <f t="shared" si="74"/>
        <v>49</v>
      </c>
      <c r="H297">
        <f t="shared" si="75"/>
        <v>8</v>
      </c>
      <c r="I297">
        <f t="shared" si="76"/>
        <v>65</v>
      </c>
      <c r="J297">
        <f t="shared" si="77"/>
        <v>8</v>
      </c>
      <c r="K297" s="3" t="str">
        <f t="shared" si="78"/>
        <v>0.0656667</v>
      </c>
      <c r="L297" s="2" t="str">
        <f t="shared" si="79"/>
        <v>0.275667</v>
      </c>
      <c r="M297" s="2" t="str">
        <f t="shared" si="80"/>
        <v>0.441333</v>
      </c>
      <c r="N297" s="2" t="str">
        <f t="shared" si="81"/>
        <v>0.217333</v>
      </c>
      <c r="O297" s="4">
        <f t="shared" si="82"/>
        <v>6.5666699999999995E-2</v>
      </c>
      <c r="P297" s="4">
        <f t="shared" si="83"/>
        <v>0.275667</v>
      </c>
      <c r="Q297" s="4">
        <f t="shared" si="84"/>
        <v>0.44133299999999998</v>
      </c>
      <c r="R297" s="4">
        <f t="shared" si="85"/>
        <v>0.217333</v>
      </c>
      <c r="S297" s="4">
        <f t="shared" si="86"/>
        <v>0.93433330000000003</v>
      </c>
    </row>
    <row r="298" spans="1:19">
      <c r="A298">
        <v>297</v>
      </c>
      <c r="B298" t="s">
        <v>773</v>
      </c>
      <c r="C298">
        <f t="shared" si="70"/>
        <v>17</v>
      </c>
      <c r="D298">
        <f t="shared" si="71"/>
        <v>5</v>
      </c>
      <c r="E298">
        <f t="shared" si="72"/>
        <v>29</v>
      </c>
      <c r="F298">
        <f t="shared" si="73"/>
        <v>8</v>
      </c>
      <c r="G298">
        <f t="shared" si="74"/>
        <v>45</v>
      </c>
      <c r="H298">
        <f t="shared" si="75"/>
        <v>8</v>
      </c>
      <c r="I298">
        <f t="shared" si="76"/>
        <v>61</v>
      </c>
      <c r="J298">
        <f t="shared" si="77"/>
        <v>5</v>
      </c>
      <c r="K298" s="3" t="str">
        <f t="shared" si="78"/>
        <v>0.055</v>
      </c>
      <c r="L298" s="2" t="str">
        <f t="shared" si="79"/>
        <v>0.259667</v>
      </c>
      <c r="M298" s="2" t="str">
        <f t="shared" si="80"/>
        <v>0.441333</v>
      </c>
      <c r="N298" s="2" t="str">
        <f t="shared" si="81"/>
        <v>0.244</v>
      </c>
      <c r="O298" s="4">
        <f t="shared" si="82"/>
        <v>5.5E-2</v>
      </c>
      <c r="P298" s="4">
        <f t="shared" si="83"/>
        <v>0.25966699999999998</v>
      </c>
      <c r="Q298" s="4">
        <f t="shared" si="84"/>
        <v>0.44133299999999998</v>
      </c>
      <c r="R298" s="4">
        <f t="shared" si="85"/>
        <v>0.24399999999999999</v>
      </c>
      <c r="S298" s="4">
        <f t="shared" si="86"/>
        <v>0.94499999999999995</v>
      </c>
    </row>
    <row r="299" spans="1:19">
      <c r="A299">
        <v>298</v>
      </c>
      <c r="B299" t="s">
        <v>774</v>
      </c>
      <c r="C299">
        <f t="shared" si="70"/>
        <v>17</v>
      </c>
      <c r="D299">
        <f t="shared" si="71"/>
        <v>4</v>
      </c>
      <c r="E299">
        <f t="shared" si="72"/>
        <v>28</v>
      </c>
      <c r="F299">
        <f t="shared" si="73"/>
        <v>8</v>
      </c>
      <c r="G299">
        <f t="shared" si="74"/>
        <v>44</v>
      </c>
      <c r="H299">
        <f t="shared" si="75"/>
        <v>5</v>
      </c>
      <c r="I299">
        <f t="shared" si="76"/>
        <v>57</v>
      </c>
      <c r="J299">
        <f t="shared" si="77"/>
        <v>8</v>
      </c>
      <c r="K299" s="3" t="str">
        <f t="shared" si="78"/>
        <v>0.06</v>
      </c>
      <c r="L299" s="2" t="str">
        <f t="shared" si="79"/>
        <v>0.270333</v>
      </c>
      <c r="M299" s="2" t="str">
        <f t="shared" si="80"/>
        <v>0.429</v>
      </c>
      <c r="N299" s="2" t="str">
        <f t="shared" si="81"/>
        <v>0.240667</v>
      </c>
      <c r="O299" s="4">
        <f t="shared" si="82"/>
        <v>0.06</v>
      </c>
      <c r="P299" s="4">
        <f t="shared" si="83"/>
        <v>0.27033299999999999</v>
      </c>
      <c r="Q299" s="4">
        <f t="shared" si="84"/>
        <v>0.42899999999999999</v>
      </c>
      <c r="R299" s="4">
        <f t="shared" si="85"/>
        <v>0.24066699999999999</v>
      </c>
      <c r="S299" s="4">
        <f t="shared" si="86"/>
        <v>0.94</v>
      </c>
    </row>
    <row r="300" spans="1:19">
      <c r="A300">
        <v>299</v>
      </c>
      <c r="B300" t="s">
        <v>775</v>
      </c>
      <c r="C300">
        <f t="shared" si="70"/>
        <v>17</v>
      </c>
      <c r="D300">
        <f t="shared" si="71"/>
        <v>9</v>
      </c>
      <c r="E300">
        <f t="shared" si="72"/>
        <v>33</v>
      </c>
      <c r="F300">
        <f t="shared" si="73"/>
        <v>8</v>
      </c>
      <c r="G300">
        <f t="shared" si="74"/>
        <v>49</v>
      </c>
      <c r="H300">
        <f t="shared" si="75"/>
        <v>5</v>
      </c>
      <c r="I300">
        <f t="shared" si="76"/>
        <v>62</v>
      </c>
      <c r="J300">
        <f t="shared" si="77"/>
        <v>5</v>
      </c>
      <c r="K300" s="3" t="str">
        <f t="shared" si="78"/>
        <v>0.0543333</v>
      </c>
      <c r="L300" s="2" t="str">
        <f t="shared" si="79"/>
        <v>0.266667</v>
      </c>
      <c r="M300" s="2" t="str">
        <f t="shared" si="80"/>
        <v>0.443</v>
      </c>
      <c r="N300" s="2" t="str">
        <f t="shared" si="81"/>
        <v>0.236</v>
      </c>
      <c r="O300" s="4">
        <f t="shared" si="82"/>
        <v>5.4333300000000001E-2</v>
      </c>
      <c r="P300" s="4">
        <f t="shared" si="83"/>
        <v>0.26666699999999999</v>
      </c>
      <c r="Q300" s="4">
        <f t="shared" si="84"/>
        <v>0.443</v>
      </c>
      <c r="R300" s="4">
        <f t="shared" si="85"/>
        <v>0.23599999999999999</v>
      </c>
      <c r="S300" s="4">
        <f t="shared" si="86"/>
        <v>0.94566669999999997</v>
      </c>
    </row>
    <row r="301" spans="1:19">
      <c r="A301">
        <v>300</v>
      </c>
      <c r="B301" t="s">
        <v>776</v>
      </c>
      <c r="C301">
        <f t="shared" si="70"/>
        <v>17</v>
      </c>
      <c r="D301">
        <f t="shared" si="71"/>
        <v>5</v>
      </c>
      <c r="E301">
        <f t="shared" si="72"/>
        <v>29</v>
      </c>
      <c r="F301">
        <f t="shared" si="73"/>
        <v>8</v>
      </c>
      <c r="G301">
        <f t="shared" si="74"/>
        <v>45</v>
      </c>
      <c r="H301">
        <f t="shared" si="75"/>
        <v>8</v>
      </c>
      <c r="I301">
        <f t="shared" si="76"/>
        <v>61</v>
      </c>
      <c r="J301">
        <f t="shared" si="77"/>
        <v>8</v>
      </c>
      <c r="K301" s="3" t="str">
        <f t="shared" si="78"/>
        <v>0.054</v>
      </c>
      <c r="L301" s="2" t="str">
        <f t="shared" si="79"/>
        <v>0.266667</v>
      </c>
      <c r="M301" s="2" t="str">
        <f t="shared" si="80"/>
        <v>0.432667</v>
      </c>
      <c r="N301" s="2" t="str">
        <f t="shared" si="81"/>
        <v>0.246667</v>
      </c>
      <c r="O301" s="4">
        <f t="shared" si="82"/>
        <v>5.3999999999999999E-2</v>
      </c>
      <c r="P301" s="4">
        <f t="shared" si="83"/>
        <v>0.26666699999999999</v>
      </c>
      <c r="Q301" s="4">
        <f t="shared" si="84"/>
        <v>0.43266700000000002</v>
      </c>
      <c r="R301" s="4">
        <f t="shared" si="85"/>
        <v>0.246667</v>
      </c>
      <c r="S301" s="4">
        <f t="shared" si="86"/>
        <v>0.94599999999999995</v>
      </c>
    </row>
    <row r="302" spans="1:19">
      <c r="A302">
        <v>301</v>
      </c>
      <c r="B302" t="s">
        <v>777</v>
      </c>
      <c r="C302">
        <f t="shared" si="70"/>
        <v>17</v>
      </c>
      <c r="D302">
        <f t="shared" si="71"/>
        <v>9</v>
      </c>
      <c r="E302">
        <f t="shared" si="72"/>
        <v>33</v>
      </c>
      <c r="F302">
        <f t="shared" si="73"/>
        <v>8</v>
      </c>
      <c r="G302">
        <f t="shared" si="74"/>
        <v>49</v>
      </c>
      <c r="H302">
        <f t="shared" si="75"/>
        <v>8</v>
      </c>
      <c r="I302">
        <f t="shared" si="76"/>
        <v>65</v>
      </c>
      <c r="J302">
        <f t="shared" si="77"/>
        <v>5</v>
      </c>
      <c r="K302" s="3" t="str">
        <f t="shared" si="78"/>
        <v>0.0566667</v>
      </c>
      <c r="L302" s="2" t="str">
        <f t="shared" si="79"/>
        <v>0.261667</v>
      </c>
      <c r="M302" s="2" t="str">
        <f t="shared" si="80"/>
        <v>0.436667</v>
      </c>
      <c r="N302" s="2" t="str">
        <f t="shared" si="81"/>
        <v>0.245</v>
      </c>
      <c r="O302" s="4">
        <f t="shared" si="82"/>
        <v>5.66667E-2</v>
      </c>
      <c r="P302" s="4">
        <f t="shared" si="83"/>
        <v>0.26166699999999998</v>
      </c>
      <c r="Q302" s="4">
        <f t="shared" si="84"/>
        <v>0.43666700000000003</v>
      </c>
      <c r="R302" s="4">
        <f t="shared" si="85"/>
        <v>0.245</v>
      </c>
      <c r="S302" s="4">
        <f t="shared" si="86"/>
        <v>0.94333330000000004</v>
      </c>
    </row>
    <row r="303" spans="1:19">
      <c r="A303">
        <v>302</v>
      </c>
      <c r="B303" t="s">
        <v>778</v>
      </c>
      <c r="C303">
        <f t="shared" si="70"/>
        <v>17</v>
      </c>
      <c r="D303">
        <f t="shared" si="71"/>
        <v>9</v>
      </c>
      <c r="E303">
        <f t="shared" si="72"/>
        <v>33</v>
      </c>
      <c r="F303">
        <f t="shared" si="73"/>
        <v>8</v>
      </c>
      <c r="G303">
        <f t="shared" si="74"/>
        <v>49</v>
      </c>
      <c r="H303">
        <f t="shared" si="75"/>
        <v>8</v>
      </c>
      <c r="I303">
        <f t="shared" si="76"/>
        <v>65</v>
      </c>
      <c r="J303">
        <f t="shared" si="77"/>
        <v>5</v>
      </c>
      <c r="K303" s="3" t="str">
        <f t="shared" si="78"/>
        <v>0.0593333</v>
      </c>
      <c r="L303" s="2" t="str">
        <f t="shared" si="79"/>
        <v>0.277333</v>
      </c>
      <c r="M303" s="2" t="str">
        <f t="shared" si="80"/>
        <v>0.434333</v>
      </c>
      <c r="N303" s="2" t="str">
        <f t="shared" si="81"/>
        <v>0.229</v>
      </c>
      <c r="O303" s="4">
        <f t="shared" si="82"/>
        <v>5.9333299999999999E-2</v>
      </c>
      <c r="P303" s="4">
        <f t="shared" si="83"/>
        <v>0.277333</v>
      </c>
      <c r="Q303" s="4">
        <f t="shared" si="84"/>
        <v>0.43433300000000002</v>
      </c>
      <c r="R303" s="4">
        <f t="shared" si="85"/>
        <v>0.22900000000000001</v>
      </c>
      <c r="S303" s="4">
        <f t="shared" si="86"/>
        <v>0.94066669999999997</v>
      </c>
    </row>
    <row r="304" spans="1:19">
      <c r="A304">
        <v>303</v>
      </c>
      <c r="B304" t="s">
        <v>779</v>
      </c>
      <c r="C304">
        <f t="shared" si="70"/>
        <v>17</v>
      </c>
      <c r="D304">
        <f t="shared" si="71"/>
        <v>5</v>
      </c>
      <c r="E304">
        <f t="shared" si="72"/>
        <v>29</v>
      </c>
      <c r="F304">
        <f t="shared" si="73"/>
        <v>8</v>
      </c>
      <c r="G304">
        <f t="shared" si="74"/>
        <v>45</v>
      </c>
      <c r="H304">
        <f t="shared" si="75"/>
        <v>8</v>
      </c>
      <c r="I304">
        <f t="shared" si="76"/>
        <v>61</v>
      </c>
      <c r="J304">
        <f t="shared" si="77"/>
        <v>8</v>
      </c>
      <c r="K304" s="3" t="str">
        <f t="shared" si="78"/>
        <v>0.063</v>
      </c>
      <c r="L304" s="2" t="str">
        <f t="shared" si="79"/>
        <v>0.271333</v>
      </c>
      <c r="M304" s="2" t="str">
        <f t="shared" si="80"/>
        <v>0.441333</v>
      </c>
      <c r="N304" s="2" t="str">
        <f t="shared" si="81"/>
        <v>0.224333</v>
      </c>
      <c r="O304" s="4">
        <f t="shared" si="82"/>
        <v>6.3E-2</v>
      </c>
      <c r="P304" s="4">
        <f t="shared" si="83"/>
        <v>0.27133299999999999</v>
      </c>
      <c r="Q304" s="4">
        <f t="shared" si="84"/>
        <v>0.44133299999999998</v>
      </c>
      <c r="R304" s="4">
        <f t="shared" si="85"/>
        <v>0.224333</v>
      </c>
      <c r="S304" s="4">
        <f t="shared" si="86"/>
        <v>0.93700000000000006</v>
      </c>
    </row>
    <row r="305" spans="1:19">
      <c r="A305">
        <v>304</v>
      </c>
      <c r="B305" t="s">
        <v>780</v>
      </c>
      <c r="C305">
        <f t="shared" si="70"/>
        <v>17</v>
      </c>
      <c r="D305">
        <f t="shared" si="71"/>
        <v>9</v>
      </c>
      <c r="E305">
        <f t="shared" si="72"/>
        <v>33</v>
      </c>
      <c r="F305">
        <f t="shared" si="73"/>
        <v>8</v>
      </c>
      <c r="G305">
        <f t="shared" si="74"/>
        <v>49</v>
      </c>
      <c r="H305">
        <f t="shared" si="75"/>
        <v>5</v>
      </c>
      <c r="I305">
        <f t="shared" si="76"/>
        <v>62</v>
      </c>
      <c r="J305">
        <f t="shared" si="77"/>
        <v>5</v>
      </c>
      <c r="K305" s="3" t="str">
        <f t="shared" si="78"/>
        <v>0.0573333</v>
      </c>
      <c r="L305" s="2" t="str">
        <f t="shared" si="79"/>
        <v>0.283667</v>
      </c>
      <c r="M305" s="2" t="str">
        <f t="shared" si="80"/>
        <v>0.421</v>
      </c>
      <c r="N305" s="2" t="str">
        <f t="shared" si="81"/>
        <v>0.238</v>
      </c>
      <c r="O305" s="4">
        <f t="shared" si="82"/>
        <v>5.7333299999999997E-2</v>
      </c>
      <c r="P305" s="4">
        <f t="shared" si="83"/>
        <v>0.283667</v>
      </c>
      <c r="Q305" s="4">
        <f t="shared" si="84"/>
        <v>0.42099999999999999</v>
      </c>
      <c r="R305" s="4">
        <f t="shared" si="85"/>
        <v>0.23799999999999999</v>
      </c>
      <c r="S305" s="4">
        <f t="shared" si="86"/>
        <v>0.94266669999999997</v>
      </c>
    </row>
    <row r="306" spans="1:19">
      <c r="A306">
        <v>305</v>
      </c>
      <c r="B306" t="s">
        <v>781</v>
      </c>
      <c r="C306">
        <f t="shared" si="70"/>
        <v>17</v>
      </c>
      <c r="D306">
        <f t="shared" si="71"/>
        <v>9</v>
      </c>
      <c r="E306">
        <f t="shared" si="72"/>
        <v>33</v>
      </c>
      <c r="F306">
        <f t="shared" si="73"/>
        <v>5</v>
      </c>
      <c r="G306">
        <f t="shared" si="74"/>
        <v>46</v>
      </c>
      <c r="H306">
        <f t="shared" si="75"/>
        <v>5</v>
      </c>
      <c r="I306">
        <f t="shared" si="76"/>
        <v>59</v>
      </c>
      <c r="J306">
        <f t="shared" si="77"/>
        <v>8</v>
      </c>
      <c r="K306" s="3" t="str">
        <f t="shared" si="78"/>
        <v>0.0553333</v>
      </c>
      <c r="L306" s="2" t="str">
        <f t="shared" si="79"/>
        <v>0.275</v>
      </c>
      <c r="M306" s="2" t="str">
        <f t="shared" si="80"/>
        <v>0.439</v>
      </c>
      <c r="N306" s="2" t="str">
        <f t="shared" si="81"/>
        <v>0.230667</v>
      </c>
      <c r="O306" s="4">
        <f t="shared" si="82"/>
        <v>5.5333300000000002E-2</v>
      </c>
      <c r="P306" s="4">
        <f t="shared" si="83"/>
        <v>0.27500000000000002</v>
      </c>
      <c r="Q306" s="4">
        <f t="shared" si="84"/>
        <v>0.439</v>
      </c>
      <c r="R306" s="4">
        <f t="shared" si="85"/>
        <v>0.23066700000000001</v>
      </c>
      <c r="S306" s="4">
        <f t="shared" si="86"/>
        <v>0.94466669999999997</v>
      </c>
    </row>
    <row r="307" spans="1:19">
      <c r="A307">
        <v>306</v>
      </c>
      <c r="B307" t="s">
        <v>782</v>
      </c>
      <c r="C307">
        <f t="shared" si="70"/>
        <v>17</v>
      </c>
      <c r="D307">
        <f t="shared" si="71"/>
        <v>9</v>
      </c>
      <c r="E307">
        <f t="shared" si="72"/>
        <v>33</v>
      </c>
      <c r="F307">
        <f t="shared" si="73"/>
        <v>8</v>
      </c>
      <c r="G307">
        <f t="shared" si="74"/>
        <v>49</v>
      </c>
      <c r="H307">
        <f t="shared" si="75"/>
        <v>8</v>
      </c>
      <c r="I307">
        <f t="shared" si="76"/>
        <v>65</v>
      </c>
      <c r="J307">
        <f t="shared" si="77"/>
        <v>8</v>
      </c>
      <c r="K307" s="3" t="str">
        <f t="shared" si="78"/>
        <v>0.0653333</v>
      </c>
      <c r="L307" s="2" t="str">
        <f t="shared" si="79"/>
        <v>0.273667</v>
      </c>
      <c r="M307" s="2" t="str">
        <f t="shared" si="80"/>
        <v>0.426333</v>
      </c>
      <c r="N307" s="2" t="str">
        <f t="shared" si="81"/>
        <v>0.234667</v>
      </c>
      <c r="O307" s="4">
        <f t="shared" si="82"/>
        <v>6.5333299999999997E-2</v>
      </c>
      <c r="P307" s="4">
        <f t="shared" si="83"/>
        <v>0.27366699999999999</v>
      </c>
      <c r="Q307" s="4">
        <f t="shared" si="84"/>
        <v>0.42633300000000002</v>
      </c>
      <c r="R307" s="4">
        <f t="shared" si="85"/>
        <v>0.23466699999999999</v>
      </c>
      <c r="S307" s="4">
        <f t="shared" si="86"/>
        <v>0.93466669999999996</v>
      </c>
    </row>
    <row r="308" spans="1:19">
      <c r="A308">
        <v>307</v>
      </c>
      <c r="B308" t="s">
        <v>783</v>
      </c>
      <c r="C308">
        <f t="shared" si="70"/>
        <v>17</v>
      </c>
      <c r="D308">
        <f t="shared" si="71"/>
        <v>9</v>
      </c>
      <c r="E308">
        <f t="shared" si="72"/>
        <v>33</v>
      </c>
      <c r="F308">
        <f t="shared" si="73"/>
        <v>5</v>
      </c>
      <c r="G308">
        <f t="shared" si="74"/>
        <v>46</v>
      </c>
      <c r="H308">
        <f t="shared" si="75"/>
        <v>8</v>
      </c>
      <c r="I308">
        <f t="shared" si="76"/>
        <v>62</v>
      </c>
      <c r="J308">
        <f t="shared" si="77"/>
        <v>5</v>
      </c>
      <c r="K308" s="3" t="str">
        <f t="shared" si="78"/>
        <v>0.0543333</v>
      </c>
      <c r="L308" s="2" t="str">
        <f t="shared" si="79"/>
        <v>0.263</v>
      </c>
      <c r="M308" s="2" t="str">
        <f t="shared" si="80"/>
        <v>0.434667</v>
      </c>
      <c r="N308" s="2" t="str">
        <f t="shared" si="81"/>
        <v>0.248</v>
      </c>
      <c r="O308" s="4">
        <f t="shared" si="82"/>
        <v>5.4333300000000001E-2</v>
      </c>
      <c r="P308" s="4">
        <f t="shared" si="83"/>
        <v>0.26300000000000001</v>
      </c>
      <c r="Q308" s="4">
        <f t="shared" si="84"/>
        <v>0.43466700000000003</v>
      </c>
      <c r="R308" s="4">
        <f t="shared" si="85"/>
        <v>0.248</v>
      </c>
      <c r="S308" s="4">
        <f t="shared" si="86"/>
        <v>0.94566669999999997</v>
      </c>
    </row>
    <row r="309" spans="1:19">
      <c r="A309">
        <v>308</v>
      </c>
      <c r="B309" t="s">
        <v>784</v>
      </c>
      <c r="C309">
        <f t="shared" si="70"/>
        <v>17</v>
      </c>
      <c r="D309">
        <f t="shared" si="71"/>
        <v>5</v>
      </c>
      <c r="E309">
        <f t="shared" si="72"/>
        <v>29</v>
      </c>
      <c r="F309">
        <f t="shared" si="73"/>
        <v>5</v>
      </c>
      <c r="G309">
        <f t="shared" si="74"/>
        <v>42</v>
      </c>
      <c r="H309">
        <f t="shared" si="75"/>
        <v>8</v>
      </c>
      <c r="I309">
        <f t="shared" si="76"/>
        <v>58</v>
      </c>
      <c r="J309">
        <f t="shared" si="77"/>
        <v>8</v>
      </c>
      <c r="K309" s="3" t="str">
        <f t="shared" si="78"/>
        <v>0.057</v>
      </c>
      <c r="L309" s="2" t="str">
        <f t="shared" si="79"/>
        <v>0.263</v>
      </c>
      <c r="M309" s="2" t="str">
        <f t="shared" si="80"/>
        <v>0.438333</v>
      </c>
      <c r="N309" s="2" t="str">
        <f t="shared" si="81"/>
        <v>0.241667</v>
      </c>
      <c r="O309" s="4">
        <f t="shared" si="82"/>
        <v>5.7000000000000002E-2</v>
      </c>
      <c r="P309" s="4">
        <f t="shared" si="83"/>
        <v>0.26300000000000001</v>
      </c>
      <c r="Q309" s="4">
        <f t="shared" si="84"/>
        <v>0.43833299999999997</v>
      </c>
      <c r="R309" s="4">
        <f t="shared" si="85"/>
        <v>0.24166699999999999</v>
      </c>
      <c r="S309" s="4">
        <f t="shared" si="86"/>
        <v>0.94299999999999995</v>
      </c>
    </row>
    <row r="310" spans="1:19">
      <c r="A310">
        <v>309</v>
      </c>
      <c r="B310" t="s">
        <v>785</v>
      </c>
      <c r="C310">
        <f t="shared" si="70"/>
        <v>17</v>
      </c>
      <c r="D310">
        <f t="shared" si="71"/>
        <v>5</v>
      </c>
      <c r="E310">
        <f t="shared" si="72"/>
        <v>29</v>
      </c>
      <c r="F310">
        <f t="shared" si="73"/>
        <v>4</v>
      </c>
      <c r="G310">
        <f t="shared" si="74"/>
        <v>41</v>
      </c>
      <c r="H310">
        <f t="shared" si="75"/>
        <v>5</v>
      </c>
      <c r="I310">
        <f t="shared" si="76"/>
        <v>54</v>
      </c>
      <c r="J310">
        <f t="shared" si="77"/>
        <v>5</v>
      </c>
      <c r="K310" s="3" t="str">
        <f t="shared" si="78"/>
        <v>0.056</v>
      </c>
      <c r="L310" s="2" t="str">
        <f t="shared" si="79"/>
        <v>0.27</v>
      </c>
      <c r="M310" s="2" t="str">
        <f t="shared" si="80"/>
        <v>0.447</v>
      </c>
      <c r="N310" s="2" t="str">
        <f t="shared" si="81"/>
        <v>0.227</v>
      </c>
      <c r="O310" s="4">
        <f t="shared" si="82"/>
        <v>5.6000000000000001E-2</v>
      </c>
      <c r="P310" s="4">
        <f t="shared" si="83"/>
        <v>0.27</v>
      </c>
      <c r="Q310" s="4">
        <f t="shared" si="84"/>
        <v>0.44700000000000001</v>
      </c>
      <c r="R310" s="4">
        <f t="shared" si="85"/>
        <v>0.22700000000000001</v>
      </c>
      <c r="S310" s="4">
        <f t="shared" si="86"/>
        <v>0.94399999999999995</v>
      </c>
    </row>
    <row r="311" spans="1:19">
      <c r="A311">
        <v>310</v>
      </c>
      <c r="B311" t="s">
        <v>786</v>
      </c>
      <c r="C311">
        <f t="shared" si="70"/>
        <v>17</v>
      </c>
      <c r="D311">
        <f t="shared" si="71"/>
        <v>9</v>
      </c>
      <c r="E311">
        <f t="shared" si="72"/>
        <v>33</v>
      </c>
      <c r="F311">
        <f t="shared" si="73"/>
        <v>8</v>
      </c>
      <c r="G311">
        <f t="shared" si="74"/>
        <v>49</v>
      </c>
      <c r="H311">
        <f t="shared" si="75"/>
        <v>8</v>
      </c>
      <c r="I311">
        <f t="shared" si="76"/>
        <v>65</v>
      </c>
      <c r="J311">
        <f t="shared" si="77"/>
        <v>8</v>
      </c>
      <c r="K311" s="3" t="str">
        <f t="shared" si="78"/>
        <v>0.0546667</v>
      </c>
      <c r="L311" s="2" t="str">
        <f t="shared" si="79"/>
        <v>0.259333</v>
      </c>
      <c r="M311" s="2" t="str">
        <f t="shared" si="80"/>
        <v>0.444333</v>
      </c>
      <c r="N311" s="2" t="str">
        <f t="shared" si="81"/>
        <v>0.241667</v>
      </c>
      <c r="O311" s="4">
        <f t="shared" si="82"/>
        <v>5.4666699999999999E-2</v>
      </c>
      <c r="P311" s="4">
        <f t="shared" si="83"/>
        <v>0.25933299999999998</v>
      </c>
      <c r="Q311" s="4">
        <f t="shared" si="84"/>
        <v>0.44433299999999998</v>
      </c>
      <c r="R311" s="4">
        <f t="shared" si="85"/>
        <v>0.24166699999999999</v>
      </c>
      <c r="S311" s="4">
        <f t="shared" si="86"/>
        <v>0.94533330000000004</v>
      </c>
    </row>
    <row r="312" spans="1:19">
      <c r="A312">
        <v>311</v>
      </c>
      <c r="B312" t="s">
        <v>787</v>
      </c>
      <c r="C312">
        <f t="shared" si="70"/>
        <v>17</v>
      </c>
      <c r="D312">
        <f t="shared" si="71"/>
        <v>9</v>
      </c>
      <c r="E312">
        <f t="shared" si="72"/>
        <v>33</v>
      </c>
      <c r="F312">
        <f t="shared" si="73"/>
        <v>8</v>
      </c>
      <c r="G312">
        <f t="shared" si="74"/>
        <v>49</v>
      </c>
      <c r="H312">
        <f t="shared" si="75"/>
        <v>8</v>
      </c>
      <c r="I312">
        <f t="shared" si="76"/>
        <v>65</v>
      </c>
      <c r="J312">
        <f t="shared" si="77"/>
        <v>8</v>
      </c>
      <c r="K312" s="3" t="str">
        <f t="shared" si="78"/>
        <v>0.0606667</v>
      </c>
      <c r="L312" s="2" t="str">
        <f t="shared" si="79"/>
        <v>0.269667</v>
      </c>
      <c r="M312" s="2" t="str">
        <f t="shared" si="80"/>
        <v>0.441333</v>
      </c>
      <c r="N312" s="2" t="str">
        <f t="shared" si="81"/>
        <v>0.228333</v>
      </c>
      <c r="O312" s="4">
        <f t="shared" si="82"/>
        <v>6.0666699999999997E-2</v>
      </c>
      <c r="P312" s="4">
        <f t="shared" si="83"/>
        <v>0.26966699999999999</v>
      </c>
      <c r="Q312" s="4">
        <f t="shared" si="84"/>
        <v>0.44133299999999998</v>
      </c>
      <c r="R312" s="4">
        <f t="shared" si="85"/>
        <v>0.22833300000000001</v>
      </c>
      <c r="S312" s="4">
        <f t="shared" si="86"/>
        <v>0.93933330000000004</v>
      </c>
    </row>
    <row r="313" spans="1:19">
      <c r="A313">
        <v>312</v>
      </c>
      <c r="B313" t="s">
        <v>788</v>
      </c>
      <c r="C313">
        <f t="shared" si="70"/>
        <v>17</v>
      </c>
      <c r="D313">
        <f t="shared" si="71"/>
        <v>5</v>
      </c>
      <c r="E313">
        <f t="shared" si="72"/>
        <v>29</v>
      </c>
      <c r="F313">
        <f t="shared" si="73"/>
        <v>8</v>
      </c>
      <c r="G313">
        <f t="shared" si="74"/>
        <v>45</v>
      </c>
      <c r="H313">
        <f t="shared" si="75"/>
        <v>8</v>
      </c>
      <c r="I313">
        <f t="shared" si="76"/>
        <v>61</v>
      </c>
      <c r="J313">
        <f t="shared" si="77"/>
        <v>8</v>
      </c>
      <c r="K313" s="3" t="str">
        <f t="shared" si="78"/>
        <v>0.053</v>
      </c>
      <c r="L313" s="2" t="str">
        <f t="shared" si="79"/>
        <v>0.278667</v>
      </c>
      <c r="M313" s="2" t="str">
        <f t="shared" si="80"/>
        <v>0.437667</v>
      </c>
      <c r="N313" s="2" t="str">
        <f t="shared" si="81"/>
        <v>0.230667</v>
      </c>
      <c r="O313" s="4">
        <f t="shared" si="82"/>
        <v>5.2999999999999999E-2</v>
      </c>
      <c r="P313" s="4">
        <f t="shared" si="83"/>
        <v>0.278667</v>
      </c>
      <c r="Q313" s="4">
        <f t="shared" si="84"/>
        <v>0.43766699999999997</v>
      </c>
      <c r="R313" s="4">
        <f t="shared" si="85"/>
        <v>0.23066700000000001</v>
      </c>
      <c r="S313" s="4">
        <f t="shared" si="86"/>
        <v>0.94699999999999995</v>
      </c>
    </row>
    <row r="314" spans="1:19">
      <c r="A314">
        <v>313</v>
      </c>
      <c r="B314" t="s">
        <v>789</v>
      </c>
      <c r="C314">
        <f t="shared" si="70"/>
        <v>17</v>
      </c>
      <c r="D314">
        <f t="shared" si="71"/>
        <v>9</v>
      </c>
      <c r="E314">
        <f t="shared" si="72"/>
        <v>33</v>
      </c>
      <c r="F314">
        <f t="shared" si="73"/>
        <v>5</v>
      </c>
      <c r="G314">
        <f t="shared" si="74"/>
        <v>46</v>
      </c>
      <c r="H314">
        <f t="shared" si="75"/>
        <v>5</v>
      </c>
      <c r="I314">
        <f t="shared" si="76"/>
        <v>59</v>
      </c>
      <c r="J314">
        <f t="shared" si="77"/>
        <v>8</v>
      </c>
      <c r="K314" s="3" t="str">
        <f t="shared" si="78"/>
        <v>0.0566667</v>
      </c>
      <c r="L314" s="2" t="str">
        <f t="shared" si="79"/>
        <v>0.274</v>
      </c>
      <c r="M314" s="2" t="str">
        <f t="shared" si="80"/>
        <v>0.447</v>
      </c>
      <c r="N314" s="2" t="str">
        <f t="shared" si="81"/>
        <v>0.222333</v>
      </c>
      <c r="O314" s="4">
        <f t="shared" si="82"/>
        <v>5.66667E-2</v>
      </c>
      <c r="P314" s="4">
        <f t="shared" si="83"/>
        <v>0.27400000000000002</v>
      </c>
      <c r="Q314" s="4">
        <f t="shared" si="84"/>
        <v>0.44700000000000001</v>
      </c>
      <c r="R314" s="4">
        <f t="shared" si="85"/>
        <v>0.222333</v>
      </c>
      <c r="S314" s="4">
        <f t="shared" si="86"/>
        <v>0.94333330000000004</v>
      </c>
    </row>
    <row r="315" spans="1:19">
      <c r="A315">
        <v>314</v>
      </c>
      <c r="B315" t="s">
        <v>790</v>
      </c>
      <c r="C315">
        <f t="shared" si="70"/>
        <v>17</v>
      </c>
      <c r="D315">
        <f t="shared" si="71"/>
        <v>9</v>
      </c>
      <c r="E315">
        <f t="shared" si="72"/>
        <v>33</v>
      </c>
      <c r="F315">
        <f t="shared" si="73"/>
        <v>5</v>
      </c>
      <c r="G315">
        <f t="shared" si="74"/>
        <v>46</v>
      </c>
      <c r="H315">
        <f t="shared" si="75"/>
        <v>8</v>
      </c>
      <c r="I315">
        <f t="shared" si="76"/>
        <v>62</v>
      </c>
      <c r="J315">
        <f t="shared" si="77"/>
        <v>8</v>
      </c>
      <c r="K315" s="3" t="str">
        <f t="shared" si="78"/>
        <v>0.0556667</v>
      </c>
      <c r="L315" s="2" t="str">
        <f t="shared" si="79"/>
        <v>0.265</v>
      </c>
      <c r="M315" s="2" t="str">
        <f t="shared" si="80"/>
        <v>0.443667</v>
      </c>
      <c r="N315" s="2" t="str">
        <f t="shared" si="81"/>
        <v>0.235667</v>
      </c>
      <c r="O315" s="4">
        <f t="shared" si="82"/>
        <v>5.56667E-2</v>
      </c>
      <c r="P315" s="4">
        <f t="shared" si="83"/>
        <v>0.26500000000000001</v>
      </c>
      <c r="Q315" s="4">
        <f t="shared" si="84"/>
        <v>0.44366699999999998</v>
      </c>
      <c r="R315" s="4">
        <f t="shared" si="85"/>
        <v>0.23566699999999999</v>
      </c>
      <c r="S315" s="4">
        <f t="shared" si="86"/>
        <v>0.94433330000000004</v>
      </c>
    </row>
    <row r="316" spans="1:19">
      <c r="A316">
        <v>315</v>
      </c>
      <c r="B316" t="s">
        <v>791</v>
      </c>
      <c r="C316">
        <f t="shared" si="70"/>
        <v>17</v>
      </c>
      <c r="D316">
        <f t="shared" si="71"/>
        <v>5</v>
      </c>
      <c r="E316">
        <f t="shared" si="72"/>
        <v>29</v>
      </c>
      <c r="F316">
        <f t="shared" si="73"/>
        <v>5</v>
      </c>
      <c r="G316">
        <f t="shared" si="74"/>
        <v>42</v>
      </c>
      <c r="H316">
        <f t="shared" si="75"/>
        <v>4</v>
      </c>
      <c r="I316">
        <f t="shared" si="76"/>
        <v>54</v>
      </c>
      <c r="J316">
        <f t="shared" si="77"/>
        <v>5</v>
      </c>
      <c r="K316" s="3" t="str">
        <f t="shared" si="78"/>
        <v>0.059</v>
      </c>
      <c r="L316" s="2" t="str">
        <f t="shared" si="79"/>
        <v>0.262</v>
      </c>
      <c r="M316" s="2" t="str">
        <f t="shared" si="80"/>
        <v>0.43</v>
      </c>
      <c r="N316" s="2" t="str">
        <f t="shared" si="81"/>
        <v>0.249</v>
      </c>
      <c r="O316" s="4">
        <f t="shared" si="82"/>
        <v>5.8999999999999997E-2</v>
      </c>
      <c r="P316" s="4">
        <f t="shared" si="83"/>
        <v>0.26200000000000001</v>
      </c>
      <c r="Q316" s="4">
        <f t="shared" si="84"/>
        <v>0.43</v>
      </c>
      <c r="R316" s="4">
        <f t="shared" si="85"/>
        <v>0.249</v>
      </c>
      <c r="S316" s="4">
        <f t="shared" si="86"/>
        <v>0.94100000000000006</v>
      </c>
    </row>
    <row r="317" spans="1:19">
      <c r="A317">
        <v>316</v>
      </c>
      <c r="B317" t="s">
        <v>792</v>
      </c>
      <c r="C317">
        <f t="shared" si="70"/>
        <v>17</v>
      </c>
      <c r="D317">
        <f t="shared" si="71"/>
        <v>9</v>
      </c>
      <c r="E317">
        <f t="shared" si="72"/>
        <v>33</v>
      </c>
      <c r="F317">
        <f t="shared" si="73"/>
        <v>8</v>
      </c>
      <c r="G317">
        <f t="shared" si="74"/>
        <v>49</v>
      </c>
      <c r="H317">
        <f t="shared" si="75"/>
        <v>8</v>
      </c>
      <c r="I317">
        <f t="shared" si="76"/>
        <v>65</v>
      </c>
      <c r="J317">
        <f t="shared" si="77"/>
        <v>4</v>
      </c>
      <c r="K317" s="3" t="str">
        <f t="shared" si="78"/>
        <v>0.0556667</v>
      </c>
      <c r="L317" s="2" t="str">
        <f t="shared" si="79"/>
        <v>0.276667</v>
      </c>
      <c r="M317" s="2" t="str">
        <f t="shared" si="80"/>
        <v>0.427667</v>
      </c>
      <c r="N317" s="2" t="str">
        <f t="shared" si="81"/>
        <v>0.24</v>
      </c>
      <c r="O317" s="4">
        <f t="shared" si="82"/>
        <v>5.56667E-2</v>
      </c>
      <c r="P317" s="4">
        <f t="shared" si="83"/>
        <v>0.276667</v>
      </c>
      <c r="Q317" s="4">
        <f t="shared" si="84"/>
        <v>0.42766700000000002</v>
      </c>
      <c r="R317" s="4">
        <f t="shared" si="85"/>
        <v>0.24</v>
      </c>
      <c r="S317" s="4">
        <f t="shared" si="86"/>
        <v>0.94433330000000004</v>
      </c>
    </row>
    <row r="318" spans="1:19">
      <c r="A318">
        <v>317</v>
      </c>
      <c r="B318" t="s">
        <v>793</v>
      </c>
      <c r="C318">
        <f t="shared" si="70"/>
        <v>17</v>
      </c>
      <c r="D318">
        <f t="shared" si="71"/>
        <v>9</v>
      </c>
      <c r="E318">
        <f t="shared" si="72"/>
        <v>33</v>
      </c>
      <c r="F318">
        <f t="shared" si="73"/>
        <v>5</v>
      </c>
      <c r="G318">
        <f t="shared" si="74"/>
        <v>46</v>
      </c>
      <c r="H318">
        <f t="shared" si="75"/>
        <v>8</v>
      </c>
      <c r="I318">
        <f t="shared" si="76"/>
        <v>62</v>
      </c>
      <c r="J318">
        <f t="shared" si="77"/>
        <v>8</v>
      </c>
      <c r="K318" s="3" t="str">
        <f t="shared" si="78"/>
        <v>0.0623333</v>
      </c>
      <c r="L318" s="2" t="str">
        <f t="shared" si="79"/>
        <v>0.268</v>
      </c>
      <c r="M318" s="2" t="str">
        <f t="shared" si="80"/>
        <v>0.435333</v>
      </c>
      <c r="N318" s="2" t="str">
        <f t="shared" si="81"/>
        <v>0.234333</v>
      </c>
      <c r="O318" s="4">
        <f t="shared" si="82"/>
        <v>6.2333300000000001E-2</v>
      </c>
      <c r="P318" s="4">
        <f t="shared" si="83"/>
        <v>0.26800000000000002</v>
      </c>
      <c r="Q318" s="4">
        <f t="shared" si="84"/>
        <v>0.43533300000000003</v>
      </c>
      <c r="R318" s="4">
        <f t="shared" si="85"/>
        <v>0.23433300000000001</v>
      </c>
      <c r="S318" s="4">
        <f t="shared" si="86"/>
        <v>0.93766669999999996</v>
      </c>
    </row>
    <row r="319" spans="1:19">
      <c r="A319">
        <v>318</v>
      </c>
      <c r="B319" t="s">
        <v>794</v>
      </c>
      <c r="C319">
        <f t="shared" si="70"/>
        <v>17</v>
      </c>
      <c r="D319">
        <f t="shared" si="71"/>
        <v>9</v>
      </c>
      <c r="E319">
        <f t="shared" si="72"/>
        <v>33</v>
      </c>
      <c r="F319">
        <f t="shared" si="73"/>
        <v>5</v>
      </c>
      <c r="G319">
        <f t="shared" si="74"/>
        <v>46</v>
      </c>
      <c r="H319">
        <f t="shared" si="75"/>
        <v>8</v>
      </c>
      <c r="I319">
        <f t="shared" si="76"/>
        <v>62</v>
      </c>
      <c r="J319">
        <f t="shared" si="77"/>
        <v>5</v>
      </c>
      <c r="K319" s="3" t="str">
        <f t="shared" si="78"/>
        <v>0.0563333</v>
      </c>
      <c r="L319" s="2" t="str">
        <f t="shared" si="79"/>
        <v>0.281</v>
      </c>
      <c r="M319" s="2" t="str">
        <f t="shared" si="80"/>
        <v>0.421667</v>
      </c>
      <c r="N319" s="2" t="str">
        <f t="shared" si="81"/>
        <v>0.241</v>
      </c>
      <c r="O319" s="4">
        <f t="shared" si="82"/>
        <v>5.6333300000000003E-2</v>
      </c>
      <c r="P319" s="4">
        <f t="shared" si="83"/>
        <v>0.28100000000000003</v>
      </c>
      <c r="Q319" s="4">
        <f t="shared" si="84"/>
        <v>0.42166700000000001</v>
      </c>
      <c r="R319" s="4">
        <f t="shared" si="85"/>
        <v>0.24099999999999999</v>
      </c>
      <c r="S319" s="4">
        <f t="shared" si="86"/>
        <v>0.94366669999999997</v>
      </c>
    </row>
    <row r="320" spans="1:19">
      <c r="A320">
        <v>319</v>
      </c>
      <c r="B320" t="s">
        <v>795</v>
      </c>
      <c r="C320">
        <f t="shared" si="70"/>
        <v>17</v>
      </c>
      <c r="D320">
        <f t="shared" si="71"/>
        <v>9</v>
      </c>
      <c r="E320">
        <f t="shared" si="72"/>
        <v>33</v>
      </c>
      <c r="F320">
        <f t="shared" si="73"/>
        <v>5</v>
      </c>
      <c r="G320">
        <f t="shared" si="74"/>
        <v>46</v>
      </c>
      <c r="H320">
        <f t="shared" si="75"/>
        <v>5</v>
      </c>
      <c r="I320">
        <f t="shared" si="76"/>
        <v>59</v>
      </c>
      <c r="J320">
        <f t="shared" si="77"/>
        <v>8</v>
      </c>
      <c r="K320" s="3" t="str">
        <f t="shared" si="78"/>
        <v>0.0586667</v>
      </c>
      <c r="L320" s="2" t="str">
        <f t="shared" si="79"/>
        <v>0.275</v>
      </c>
      <c r="M320" s="2" t="str">
        <f t="shared" si="80"/>
        <v>0.438</v>
      </c>
      <c r="N320" s="2" t="str">
        <f t="shared" si="81"/>
        <v>0.228333</v>
      </c>
      <c r="O320" s="4">
        <f t="shared" si="82"/>
        <v>5.8666700000000002E-2</v>
      </c>
      <c r="P320" s="4">
        <f t="shared" si="83"/>
        <v>0.27500000000000002</v>
      </c>
      <c r="Q320" s="4">
        <f t="shared" si="84"/>
        <v>0.438</v>
      </c>
      <c r="R320" s="4">
        <f t="shared" si="85"/>
        <v>0.22833300000000001</v>
      </c>
      <c r="S320" s="4">
        <f t="shared" si="86"/>
        <v>0.94133330000000004</v>
      </c>
    </row>
    <row r="321" spans="1:19">
      <c r="A321">
        <v>320</v>
      </c>
      <c r="B321" t="s">
        <v>796</v>
      </c>
      <c r="C321">
        <f t="shared" si="70"/>
        <v>17</v>
      </c>
      <c r="D321">
        <f t="shared" si="71"/>
        <v>5</v>
      </c>
      <c r="E321">
        <f t="shared" si="72"/>
        <v>29</v>
      </c>
      <c r="F321">
        <f t="shared" si="73"/>
        <v>5</v>
      </c>
      <c r="G321">
        <f t="shared" si="74"/>
        <v>42</v>
      </c>
      <c r="H321">
        <f t="shared" si="75"/>
        <v>8</v>
      </c>
      <c r="I321">
        <f t="shared" si="76"/>
        <v>58</v>
      </c>
      <c r="J321">
        <f t="shared" si="77"/>
        <v>8</v>
      </c>
      <c r="K321" s="3" t="str">
        <f t="shared" si="78"/>
        <v>0.062</v>
      </c>
      <c r="L321" s="2" t="str">
        <f t="shared" si="79"/>
        <v>0.275</v>
      </c>
      <c r="M321" s="2" t="str">
        <f t="shared" si="80"/>
        <v>0.439333</v>
      </c>
      <c r="N321" s="2" t="str">
        <f t="shared" si="81"/>
        <v>0.223667</v>
      </c>
      <c r="O321" s="4">
        <f t="shared" si="82"/>
        <v>6.2E-2</v>
      </c>
      <c r="P321" s="4">
        <f t="shared" si="83"/>
        <v>0.27500000000000002</v>
      </c>
      <c r="Q321" s="4">
        <f t="shared" si="84"/>
        <v>0.43933299999999997</v>
      </c>
      <c r="R321" s="4">
        <f t="shared" si="85"/>
        <v>0.223667</v>
      </c>
      <c r="S321" s="4">
        <f t="shared" si="86"/>
        <v>0.93799999999999994</v>
      </c>
    </row>
    <row r="322" spans="1:19">
      <c r="A322">
        <v>321</v>
      </c>
      <c r="B322" t="s">
        <v>797</v>
      </c>
      <c r="C322">
        <f t="shared" si="70"/>
        <v>17</v>
      </c>
      <c r="D322">
        <f t="shared" si="71"/>
        <v>5</v>
      </c>
      <c r="E322">
        <f t="shared" si="72"/>
        <v>29</v>
      </c>
      <c r="F322">
        <f t="shared" si="73"/>
        <v>8</v>
      </c>
      <c r="G322">
        <f t="shared" si="74"/>
        <v>45</v>
      </c>
      <c r="H322">
        <f t="shared" si="75"/>
        <v>8</v>
      </c>
      <c r="I322">
        <f t="shared" si="76"/>
        <v>61</v>
      </c>
      <c r="J322">
        <f t="shared" si="77"/>
        <v>8</v>
      </c>
      <c r="K322" s="3" t="str">
        <f t="shared" si="78"/>
        <v>0.055</v>
      </c>
      <c r="L322" s="2" t="str">
        <f t="shared" si="79"/>
        <v>0.281667</v>
      </c>
      <c r="M322" s="2" t="str">
        <f t="shared" si="80"/>
        <v>0.426667</v>
      </c>
      <c r="N322" s="2" t="str">
        <f t="shared" si="81"/>
        <v>0.236667</v>
      </c>
      <c r="O322" s="4">
        <f t="shared" si="82"/>
        <v>5.5E-2</v>
      </c>
      <c r="P322" s="4">
        <f t="shared" si="83"/>
        <v>0.281667</v>
      </c>
      <c r="Q322" s="4">
        <f t="shared" si="84"/>
        <v>0.42666700000000002</v>
      </c>
      <c r="R322" s="4">
        <f t="shared" si="85"/>
        <v>0.23666699999999999</v>
      </c>
      <c r="S322" s="4">
        <f t="shared" si="86"/>
        <v>0.94499999999999995</v>
      </c>
    </row>
    <row r="323" spans="1:19">
      <c r="A323">
        <v>322</v>
      </c>
      <c r="B323" t="s">
        <v>798</v>
      </c>
      <c r="C323">
        <f t="shared" si="70"/>
        <v>17</v>
      </c>
      <c r="D323">
        <f t="shared" si="71"/>
        <v>9</v>
      </c>
      <c r="E323">
        <f t="shared" si="72"/>
        <v>33</v>
      </c>
      <c r="F323">
        <f t="shared" si="73"/>
        <v>8</v>
      </c>
      <c r="G323">
        <f t="shared" si="74"/>
        <v>49</v>
      </c>
      <c r="H323">
        <f t="shared" si="75"/>
        <v>8</v>
      </c>
      <c r="I323">
        <f t="shared" si="76"/>
        <v>65</v>
      </c>
      <c r="J323">
        <f t="shared" si="77"/>
        <v>8</v>
      </c>
      <c r="K323" s="3" t="str">
        <f t="shared" si="78"/>
        <v>0.0566667</v>
      </c>
      <c r="L323" s="2" t="str">
        <f t="shared" si="79"/>
        <v>0.273333</v>
      </c>
      <c r="M323" s="2" t="str">
        <f t="shared" si="80"/>
        <v>0.435667</v>
      </c>
      <c r="N323" s="2" t="str">
        <f t="shared" si="81"/>
        <v>0.234333</v>
      </c>
      <c r="O323" s="4">
        <f t="shared" si="82"/>
        <v>5.66667E-2</v>
      </c>
      <c r="P323" s="4">
        <f t="shared" si="83"/>
        <v>0.27333299999999999</v>
      </c>
      <c r="Q323" s="4">
        <f t="shared" si="84"/>
        <v>0.43566700000000003</v>
      </c>
      <c r="R323" s="4">
        <f t="shared" si="85"/>
        <v>0.23433300000000001</v>
      </c>
      <c r="S323" s="4">
        <f t="shared" si="86"/>
        <v>0.94333330000000004</v>
      </c>
    </row>
    <row r="324" spans="1:19">
      <c r="A324">
        <v>323</v>
      </c>
      <c r="B324" t="s">
        <v>799</v>
      </c>
      <c r="C324">
        <f t="shared" ref="C324:C368" si="87">SEARCH("No",B324,1)+4</f>
        <v>17</v>
      </c>
      <c r="D324">
        <f t="shared" ref="D324:D368" si="88">SEARCH("; O",B324)-C324</f>
        <v>5</v>
      </c>
      <c r="E324">
        <f t="shared" ref="E324:E368" si="89">SEARCH("ne",B324,1)+4</f>
        <v>29</v>
      </c>
      <c r="F324">
        <f t="shared" ref="F324:F368" si="90">SEARCH("; T",B324)-E324</f>
        <v>8</v>
      </c>
      <c r="G324">
        <f t="shared" ref="G324:G368" si="91">SEARCH("o:",B324,E324)+4</f>
        <v>45</v>
      </c>
      <c r="H324">
        <f t="shared" ref="H324:H368" si="92">SEARCH("; Tr",B324)-G324</f>
        <v>8</v>
      </c>
      <c r="I324">
        <f t="shared" ref="I324:I368" si="93">SEARCH("ee",B324,1)+4</f>
        <v>61</v>
      </c>
      <c r="J324">
        <f t="shared" ref="J324:J368" si="94">LEN(B324)-I324+1</f>
        <v>5</v>
      </c>
      <c r="K324" s="3" t="str">
        <f t="shared" ref="K324:K368" si="95">MID(B324,C324,D324)</f>
        <v>0.063</v>
      </c>
      <c r="L324" s="2" t="str">
        <f t="shared" ref="L324:L368" si="96">MID(B324,E324,F324)</f>
        <v>0.274333</v>
      </c>
      <c r="M324" s="2" t="str">
        <f t="shared" ref="M324:M368" si="97">MID(B324,G324,H324)</f>
        <v>0.431667</v>
      </c>
      <c r="N324" s="2" t="str">
        <f t="shared" ref="N324:N368" si="98">MID(B324,I324,J324)</f>
        <v>0.231</v>
      </c>
      <c r="O324" s="4">
        <f t="shared" ref="O324:O368" si="99">VALUE(REPLACE(K324,2,1,","))</f>
        <v>6.3E-2</v>
      </c>
      <c r="P324" s="4">
        <f t="shared" ref="P324:P368" si="100">VALUE(REPLACE(L324,2,1,","))</f>
        <v>0.27433299999999999</v>
      </c>
      <c r="Q324" s="4">
        <f t="shared" ref="Q324:Q368" si="101">VALUE(REPLACE(M324,2,1,","))</f>
        <v>0.43166700000000002</v>
      </c>
      <c r="R324" s="4">
        <f t="shared" ref="R324:R368" si="102">VALUE(REPLACE(N324,2,1,","))</f>
        <v>0.23100000000000001</v>
      </c>
      <c r="S324" s="4">
        <f t="shared" ref="S324:S368" si="103">1-O324</f>
        <v>0.93700000000000006</v>
      </c>
    </row>
    <row r="325" spans="1:19">
      <c r="A325">
        <v>324</v>
      </c>
      <c r="B325" t="s">
        <v>800</v>
      </c>
      <c r="C325">
        <f t="shared" si="87"/>
        <v>17</v>
      </c>
      <c r="D325">
        <f t="shared" si="88"/>
        <v>9</v>
      </c>
      <c r="E325">
        <f t="shared" si="89"/>
        <v>33</v>
      </c>
      <c r="F325">
        <f t="shared" si="90"/>
        <v>5</v>
      </c>
      <c r="G325">
        <f t="shared" si="91"/>
        <v>46</v>
      </c>
      <c r="H325">
        <f t="shared" si="92"/>
        <v>8</v>
      </c>
      <c r="I325">
        <f t="shared" si="93"/>
        <v>62</v>
      </c>
      <c r="J325">
        <f t="shared" si="94"/>
        <v>5</v>
      </c>
      <c r="K325" s="3" t="str">
        <f t="shared" si="95"/>
        <v>0.0533333</v>
      </c>
      <c r="L325" s="2" t="str">
        <f t="shared" si="96"/>
        <v>0.271</v>
      </c>
      <c r="M325" s="2" t="str">
        <f t="shared" si="97"/>
        <v>0.447667</v>
      </c>
      <c r="N325" s="2" t="str">
        <f t="shared" si="98"/>
        <v>0.228</v>
      </c>
      <c r="O325" s="4">
        <f t="shared" si="99"/>
        <v>5.33333E-2</v>
      </c>
      <c r="P325" s="4">
        <f t="shared" si="100"/>
        <v>0.27100000000000002</v>
      </c>
      <c r="Q325" s="4">
        <f t="shared" si="101"/>
        <v>0.44766699999999998</v>
      </c>
      <c r="R325" s="4">
        <f t="shared" si="102"/>
        <v>0.22800000000000001</v>
      </c>
      <c r="S325" s="4">
        <f t="shared" si="103"/>
        <v>0.94666669999999997</v>
      </c>
    </row>
    <row r="326" spans="1:19">
      <c r="A326">
        <v>325</v>
      </c>
      <c r="B326" t="s">
        <v>801</v>
      </c>
      <c r="C326">
        <f t="shared" si="87"/>
        <v>17</v>
      </c>
      <c r="D326">
        <f t="shared" si="88"/>
        <v>5</v>
      </c>
      <c r="E326">
        <f t="shared" si="89"/>
        <v>29</v>
      </c>
      <c r="F326">
        <f t="shared" si="90"/>
        <v>8</v>
      </c>
      <c r="G326">
        <f t="shared" si="91"/>
        <v>45</v>
      </c>
      <c r="H326">
        <f t="shared" si="92"/>
        <v>5</v>
      </c>
      <c r="I326">
        <f t="shared" si="93"/>
        <v>58</v>
      </c>
      <c r="J326">
        <f t="shared" si="94"/>
        <v>8</v>
      </c>
      <c r="K326" s="3" t="str">
        <f t="shared" si="95"/>
        <v>0.057</v>
      </c>
      <c r="L326" s="2" t="str">
        <f t="shared" si="96"/>
        <v>0.266667</v>
      </c>
      <c r="M326" s="2" t="str">
        <f t="shared" si="97"/>
        <v>0.447</v>
      </c>
      <c r="N326" s="2" t="str">
        <f t="shared" si="98"/>
        <v>0.229333</v>
      </c>
      <c r="O326" s="4">
        <f t="shared" si="99"/>
        <v>5.7000000000000002E-2</v>
      </c>
      <c r="P326" s="4">
        <f t="shared" si="100"/>
        <v>0.26666699999999999</v>
      </c>
      <c r="Q326" s="4">
        <f t="shared" si="101"/>
        <v>0.44700000000000001</v>
      </c>
      <c r="R326" s="4">
        <f t="shared" si="102"/>
        <v>0.22933300000000001</v>
      </c>
      <c r="S326" s="4">
        <f t="shared" si="103"/>
        <v>0.94299999999999995</v>
      </c>
    </row>
    <row r="327" spans="1:19">
      <c r="A327">
        <v>326</v>
      </c>
      <c r="B327" t="s">
        <v>802</v>
      </c>
      <c r="C327">
        <f t="shared" si="87"/>
        <v>17</v>
      </c>
      <c r="D327">
        <f t="shared" si="88"/>
        <v>5</v>
      </c>
      <c r="E327">
        <f t="shared" si="89"/>
        <v>29</v>
      </c>
      <c r="F327">
        <f t="shared" si="90"/>
        <v>5</v>
      </c>
      <c r="G327">
        <f t="shared" si="91"/>
        <v>42</v>
      </c>
      <c r="H327">
        <f t="shared" si="92"/>
        <v>8</v>
      </c>
      <c r="I327">
        <f t="shared" si="93"/>
        <v>58</v>
      </c>
      <c r="J327">
        <f t="shared" si="94"/>
        <v>8</v>
      </c>
      <c r="K327" s="3" t="str">
        <f t="shared" si="95"/>
        <v>0.059</v>
      </c>
      <c r="L327" s="2" t="str">
        <f t="shared" si="96"/>
        <v>0.265</v>
      </c>
      <c r="M327" s="2" t="str">
        <f t="shared" si="97"/>
        <v>0.435333</v>
      </c>
      <c r="N327" s="2" t="str">
        <f t="shared" si="98"/>
        <v>0.240667</v>
      </c>
      <c r="O327" s="4">
        <f t="shared" si="99"/>
        <v>5.8999999999999997E-2</v>
      </c>
      <c r="P327" s="4">
        <f t="shared" si="100"/>
        <v>0.26500000000000001</v>
      </c>
      <c r="Q327" s="4">
        <f t="shared" si="101"/>
        <v>0.43533300000000003</v>
      </c>
      <c r="R327" s="4">
        <f t="shared" si="102"/>
        <v>0.24066699999999999</v>
      </c>
      <c r="S327" s="4">
        <f t="shared" si="103"/>
        <v>0.94100000000000006</v>
      </c>
    </row>
    <row r="328" spans="1:19">
      <c r="A328">
        <v>327</v>
      </c>
      <c r="B328" t="s">
        <v>803</v>
      </c>
      <c r="C328">
        <f t="shared" si="87"/>
        <v>17</v>
      </c>
      <c r="D328">
        <f t="shared" si="88"/>
        <v>9</v>
      </c>
      <c r="E328">
        <f t="shared" si="89"/>
        <v>33</v>
      </c>
      <c r="F328">
        <f t="shared" si="90"/>
        <v>5</v>
      </c>
      <c r="G328">
        <f t="shared" si="91"/>
        <v>46</v>
      </c>
      <c r="H328">
        <f t="shared" si="92"/>
        <v>4</v>
      </c>
      <c r="I328">
        <f t="shared" si="93"/>
        <v>58</v>
      </c>
      <c r="J328">
        <f t="shared" si="94"/>
        <v>8</v>
      </c>
      <c r="K328" s="3" t="str">
        <f t="shared" si="95"/>
        <v>0.0533333</v>
      </c>
      <c r="L328" s="2" t="str">
        <f t="shared" si="96"/>
        <v>0.276</v>
      </c>
      <c r="M328" s="2" t="str">
        <f t="shared" si="97"/>
        <v>0.44</v>
      </c>
      <c r="N328" s="2" t="str">
        <f t="shared" si="98"/>
        <v>0.230667</v>
      </c>
      <c r="O328" s="4">
        <f t="shared" si="99"/>
        <v>5.33333E-2</v>
      </c>
      <c r="P328" s="4">
        <f t="shared" si="100"/>
        <v>0.27600000000000002</v>
      </c>
      <c r="Q328" s="4">
        <f t="shared" si="101"/>
        <v>0.44</v>
      </c>
      <c r="R328" s="4">
        <f t="shared" si="102"/>
        <v>0.23066700000000001</v>
      </c>
      <c r="S328" s="4">
        <f t="shared" si="103"/>
        <v>0.94666669999999997</v>
      </c>
    </row>
    <row r="329" spans="1:19">
      <c r="A329">
        <v>328</v>
      </c>
      <c r="B329" t="s">
        <v>804</v>
      </c>
      <c r="C329">
        <f t="shared" si="87"/>
        <v>17</v>
      </c>
      <c r="D329">
        <f t="shared" si="88"/>
        <v>9</v>
      </c>
      <c r="E329">
        <f t="shared" si="89"/>
        <v>33</v>
      </c>
      <c r="F329">
        <f t="shared" si="90"/>
        <v>8</v>
      </c>
      <c r="G329">
        <f t="shared" si="91"/>
        <v>49</v>
      </c>
      <c r="H329">
        <f t="shared" si="92"/>
        <v>8</v>
      </c>
      <c r="I329">
        <f t="shared" si="93"/>
        <v>65</v>
      </c>
      <c r="J329">
        <f t="shared" si="94"/>
        <v>5</v>
      </c>
      <c r="K329" s="3" t="str">
        <f t="shared" si="95"/>
        <v>0.0606667</v>
      </c>
      <c r="L329" s="2" t="str">
        <f t="shared" si="96"/>
        <v>0.272667</v>
      </c>
      <c r="M329" s="2" t="str">
        <f t="shared" si="97"/>
        <v>0.434667</v>
      </c>
      <c r="N329" s="2" t="str">
        <f t="shared" si="98"/>
        <v>0.232</v>
      </c>
      <c r="O329" s="4">
        <f t="shared" si="99"/>
        <v>6.0666699999999997E-2</v>
      </c>
      <c r="P329" s="4">
        <f t="shared" si="100"/>
        <v>0.27266699999999999</v>
      </c>
      <c r="Q329" s="4">
        <f t="shared" si="101"/>
        <v>0.43466700000000003</v>
      </c>
      <c r="R329" s="4">
        <f t="shared" si="102"/>
        <v>0.23200000000000001</v>
      </c>
      <c r="S329" s="4">
        <f t="shared" si="103"/>
        <v>0.93933330000000004</v>
      </c>
    </row>
    <row r="330" spans="1:19">
      <c r="A330">
        <v>329</v>
      </c>
      <c r="B330" t="s">
        <v>805</v>
      </c>
      <c r="C330">
        <f t="shared" si="87"/>
        <v>17</v>
      </c>
      <c r="D330">
        <f t="shared" si="88"/>
        <v>5</v>
      </c>
      <c r="E330">
        <f t="shared" si="89"/>
        <v>29</v>
      </c>
      <c r="F330">
        <f t="shared" si="90"/>
        <v>4</v>
      </c>
      <c r="G330">
        <f t="shared" si="91"/>
        <v>41</v>
      </c>
      <c r="H330">
        <f t="shared" si="92"/>
        <v>5</v>
      </c>
      <c r="I330">
        <f t="shared" si="93"/>
        <v>54</v>
      </c>
      <c r="J330">
        <f t="shared" si="94"/>
        <v>5</v>
      </c>
      <c r="K330" s="3" t="str">
        <f t="shared" si="95"/>
        <v>0.059</v>
      </c>
      <c r="L330" s="2" t="str">
        <f t="shared" si="96"/>
        <v>0.28</v>
      </c>
      <c r="M330" s="2" t="str">
        <f t="shared" si="97"/>
        <v>0.433</v>
      </c>
      <c r="N330" s="2" t="str">
        <f t="shared" si="98"/>
        <v>0.228</v>
      </c>
      <c r="O330" s="4">
        <f t="shared" si="99"/>
        <v>5.8999999999999997E-2</v>
      </c>
      <c r="P330" s="4">
        <f t="shared" si="100"/>
        <v>0.28000000000000003</v>
      </c>
      <c r="Q330" s="4">
        <f t="shared" si="101"/>
        <v>0.433</v>
      </c>
      <c r="R330" s="4">
        <f t="shared" si="102"/>
        <v>0.22800000000000001</v>
      </c>
      <c r="S330" s="4">
        <f t="shared" si="103"/>
        <v>0.94100000000000006</v>
      </c>
    </row>
    <row r="331" spans="1:19">
      <c r="A331">
        <v>330</v>
      </c>
      <c r="B331" t="s">
        <v>806</v>
      </c>
      <c r="C331">
        <f t="shared" si="87"/>
        <v>17</v>
      </c>
      <c r="D331">
        <f t="shared" si="88"/>
        <v>9</v>
      </c>
      <c r="E331">
        <f t="shared" si="89"/>
        <v>33</v>
      </c>
      <c r="F331">
        <f t="shared" si="90"/>
        <v>8</v>
      </c>
      <c r="G331">
        <f t="shared" si="91"/>
        <v>49</v>
      </c>
      <c r="H331">
        <f t="shared" si="92"/>
        <v>8</v>
      </c>
      <c r="I331">
        <f t="shared" si="93"/>
        <v>65</v>
      </c>
      <c r="J331">
        <f t="shared" si="94"/>
        <v>8</v>
      </c>
      <c r="K331" s="3" t="str">
        <f t="shared" si="95"/>
        <v>0.0656667</v>
      </c>
      <c r="L331" s="2" t="str">
        <f t="shared" si="96"/>
        <v>0.286667</v>
      </c>
      <c r="M331" s="2" t="str">
        <f t="shared" si="97"/>
        <v>0.419333</v>
      </c>
      <c r="N331" s="2" t="str">
        <f t="shared" si="98"/>
        <v>0.228333</v>
      </c>
      <c r="O331" s="4">
        <f t="shared" si="99"/>
        <v>6.5666699999999995E-2</v>
      </c>
      <c r="P331" s="4">
        <f t="shared" si="100"/>
        <v>0.28666700000000001</v>
      </c>
      <c r="Q331" s="4">
        <f t="shared" si="101"/>
        <v>0.41933300000000001</v>
      </c>
      <c r="R331" s="4">
        <f t="shared" si="102"/>
        <v>0.22833300000000001</v>
      </c>
      <c r="S331" s="4">
        <f t="shared" si="103"/>
        <v>0.93433330000000003</v>
      </c>
    </row>
    <row r="332" spans="1:19">
      <c r="A332">
        <v>331</v>
      </c>
      <c r="B332" t="s">
        <v>807</v>
      </c>
      <c r="C332">
        <f t="shared" si="87"/>
        <v>17</v>
      </c>
      <c r="D332">
        <f t="shared" si="88"/>
        <v>9</v>
      </c>
      <c r="E332">
        <f t="shared" si="89"/>
        <v>33</v>
      </c>
      <c r="F332">
        <f t="shared" si="90"/>
        <v>5</v>
      </c>
      <c r="G332">
        <f t="shared" si="91"/>
        <v>46</v>
      </c>
      <c r="H332">
        <f t="shared" si="92"/>
        <v>4</v>
      </c>
      <c r="I332">
        <f t="shared" si="93"/>
        <v>58</v>
      </c>
      <c r="J332">
        <f t="shared" si="94"/>
        <v>8</v>
      </c>
      <c r="K332" s="3" t="str">
        <f t="shared" si="95"/>
        <v>0.0556667</v>
      </c>
      <c r="L332" s="2" t="str">
        <f t="shared" si="96"/>
        <v>0.266</v>
      </c>
      <c r="M332" s="2" t="str">
        <f t="shared" si="97"/>
        <v>0.45</v>
      </c>
      <c r="N332" s="2" t="str">
        <f t="shared" si="98"/>
        <v>0.228333</v>
      </c>
      <c r="O332" s="4">
        <f t="shared" si="99"/>
        <v>5.56667E-2</v>
      </c>
      <c r="P332" s="4">
        <f t="shared" si="100"/>
        <v>0.26600000000000001</v>
      </c>
      <c r="Q332" s="4">
        <f t="shared" si="101"/>
        <v>0.45</v>
      </c>
      <c r="R332" s="4">
        <f t="shared" si="102"/>
        <v>0.22833300000000001</v>
      </c>
      <c r="S332" s="4">
        <f t="shared" si="103"/>
        <v>0.94433330000000004</v>
      </c>
    </row>
    <row r="333" spans="1:19">
      <c r="A333">
        <v>332</v>
      </c>
      <c r="B333" t="s">
        <v>808</v>
      </c>
      <c r="C333">
        <f t="shared" si="87"/>
        <v>17</v>
      </c>
      <c r="D333">
        <f t="shared" si="88"/>
        <v>9</v>
      </c>
      <c r="E333">
        <f t="shared" si="89"/>
        <v>33</v>
      </c>
      <c r="F333">
        <f t="shared" si="90"/>
        <v>5</v>
      </c>
      <c r="G333">
        <f t="shared" si="91"/>
        <v>46</v>
      </c>
      <c r="H333">
        <f t="shared" si="92"/>
        <v>5</v>
      </c>
      <c r="I333">
        <f t="shared" si="93"/>
        <v>59</v>
      </c>
      <c r="J333">
        <f t="shared" si="94"/>
        <v>8</v>
      </c>
      <c r="K333" s="3" t="str">
        <f t="shared" si="95"/>
        <v>0.0613333</v>
      </c>
      <c r="L333" s="2" t="str">
        <f t="shared" si="96"/>
        <v>0.281</v>
      </c>
      <c r="M333" s="2" t="str">
        <f t="shared" si="97"/>
        <v>0.428</v>
      </c>
      <c r="N333" s="2" t="str">
        <f t="shared" si="98"/>
        <v>0.229667</v>
      </c>
      <c r="O333" s="4">
        <f t="shared" si="99"/>
        <v>6.13333E-2</v>
      </c>
      <c r="P333" s="4">
        <f t="shared" si="100"/>
        <v>0.28100000000000003</v>
      </c>
      <c r="Q333" s="4">
        <f t="shared" si="101"/>
        <v>0.42799999999999999</v>
      </c>
      <c r="R333" s="4">
        <f t="shared" si="102"/>
        <v>0.22966700000000001</v>
      </c>
      <c r="S333" s="4">
        <f t="shared" si="103"/>
        <v>0.93866669999999996</v>
      </c>
    </row>
    <row r="334" spans="1:19">
      <c r="A334">
        <v>333</v>
      </c>
      <c r="B334" t="s">
        <v>809</v>
      </c>
      <c r="C334">
        <f t="shared" si="87"/>
        <v>17</v>
      </c>
      <c r="D334">
        <f t="shared" si="88"/>
        <v>5</v>
      </c>
      <c r="E334">
        <f t="shared" si="89"/>
        <v>29</v>
      </c>
      <c r="F334">
        <f t="shared" si="90"/>
        <v>5</v>
      </c>
      <c r="G334">
        <f t="shared" si="91"/>
        <v>42</v>
      </c>
      <c r="H334">
        <f t="shared" si="92"/>
        <v>5</v>
      </c>
      <c r="I334">
        <f t="shared" si="93"/>
        <v>55</v>
      </c>
      <c r="J334">
        <f t="shared" si="94"/>
        <v>5</v>
      </c>
      <c r="K334" s="3" t="str">
        <f t="shared" si="95"/>
        <v>0.062</v>
      </c>
      <c r="L334" s="2" t="str">
        <f t="shared" si="96"/>
        <v>0.269</v>
      </c>
      <c r="M334" s="2" t="str">
        <f t="shared" si="97"/>
        <v>0.435</v>
      </c>
      <c r="N334" s="2" t="str">
        <f t="shared" si="98"/>
        <v>0.234</v>
      </c>
      <c r="O334" s="4">
        <f t="shared" si="99"/>
        <v>6.2E-2</v>
      </c>
      <c r="P334" s="4">
        <f t="shared" si="100"/>
        <v>0.26900000000000002</v>
      </c>
      <c r="Q334" s="4">
        <f t="shared" si="101"/>
        <v>0.435</v>
      </c>
      <c r="R334" s="4">
        <f t="shared" si="102"/>
        <v>0.23400000000000001</v>
      </c>
      <c r="S334" s="4">
        <f t="shared" si="103"/>
        <v>0.93799999999999994</v>
      </c>
    </row>
    <row r="335" spans="1:19">
      <c r="A335">
        <v>334</v>
      </c>
      <c r="B335" t="s">
        <v>810</v>
      </c>
      <c r="C335">
        <f t="shared" si="87"/>
        <v>17</v>
      </c>
      <c r="D335">
        <f t="shared" si="88"/>
        <v>9</v>
      </c>
      <c r="E335">
        <f t="shared" si="89"/>
        <v>33</v>
      </c>
      <c r="F335">
        <f t="shared" si="90"/>
        <v>8</v>
      </c>
      <c r="G335">
        <f t="shared" si="91"/>
        <v>49</v>
      </c>
      <c r="H335">
        <f t="shared" si="92"/>
        <v>8</v>
      </c>
      <c r="I335">
        <f t="shared" si="93"/>
        <v>65</v>
      </c>
      <c r="J335">
        <f t="shared" si="94"/>
        <v>5</v>
      </c>
      <c r="K335" s="3" t="str">
        <f t="shared" si="95"/>
        <v>0.0566667</v>
      </c>
      <c r="L335" s="2" t="str">
        <f t="shared" si="96"/>
        <v>0.257667</v>
      </c>
      <c r="M335" s="2" t="str">
        <f t="shared" si="97"/>
        <v>0.456667</v>
      </c>
      <c r="N335" s="2" t="str">
        <f t="shared" si="98"/>
        <v>0.229</v>
      </c>
      <c r="O335" s="4">
        <f t="shared" si="99"/>
        <v>5.66667E-2</v>
      </c>
      <c r="P335" s="4">
        <f t="shared" si="100"/>
        <v>0.25766699999999998</v>
      </c>
      <c r="Q335" s="4">
        <f t="shared" si="101"/>
        <v>0.45666699999999999</v>
      </c>
      <c r="R335" s="4">
        <f t="shared" si="102"/>
        <v>0.22900000000000001</v>
      </c>
      <c r="S335" s="4">
        <f t="shared" si="103"/>
        <v>0.94333330000000004</v>
      </c>
    </row>
    <row r="336" spans="1:19">
      <c r="A336">
        <v>335</v>
      </c>
      <c r="B336" t="s">
        <v>811</v>
      </c>
      <c r="C336">
        <f t="shared" si="87"/>
        <v>17</v>
      </c>
      <c r="D336">
        <f t="shared" si="88"/>
        <v>5</v>
      </c>
      <c r="E336">
        <f t="shared" si="89"/>
        <v>29</v>
      </c>
      <c r="F336">
        <f t="shared" si="90"/>
        <v>8</v>
      </c>
      <c r="G336">
        <f t="shared" si="91"/>
        <v>45</v>
      </c>
      <c r="H336">
        <f t="shared" si="92"/>
        <v>8</v>
      </c>
      <c r="I336">
        <f t="shared" si="93"/>
        <v>61</v>
      </c>
      <c r="J336">
        <f t="shared" si="94"/>
        <v>5</v>
      </c>
      <c r="K336" s="3" t="str">
        <f t="shared" si="95"/>
        <v>0.058</v>
      </c>
      <c r="L336" s="2" t="str">
        <f t="shared" si="96"/>
        <v>0.273333</v>
      </c>
      <c r="M336" s="2" t="str">
        <f t="shared" si="97"/>
        <v>0.424667</v>
      </c>
      <c r="N336" s="2" t="str">
        <f t="shared" si="98"/>
        <v>0.244</v>
      </c>
      <c r="O336" s="4">
        <f t="shared" si="99"/>
        <v>5.8000000000000003E-2</v>
      </c>
      <c r="P336" s="4">
        <f t="shared" si="100"/>
        <v>0.27333299999999999</v>
      </c>
      <c r="Q336" s="4">
        <f t="shared" si="101"/>
        <v>0.42466700000000002</v>
      </c>
      <c r="R336" s="4">
        <f t="shared" si="102"/>
        <v>0.24399999999999999</v>
      </c>
      <c r="S336" s="4">
        <f t="shared" si="103"/>
        <v>0.94199999999999995</v>
      </c>
    </row>
    <row r="337" spans="1:19">
      <c r="A337">
        <v>336</v>
      </c>
      <c r="B337" t="s">
        <v>812</v>
      </c>
      <c r="C337">
        <f t="shared" si="87"/>
        <v>17</v>
      </c>
      <c r="D337">
        <f t="shared" si="88"/>
        <v>9</v>
      </c>
      <c r="E337">
        <f t="shared" si="89"/>
        <v>33</v>
      </c>
      <c r="F337">
        <f t="shared" si="90"/>
        <v>8</v>
      </c>
      <c r="G337">
        <f t="shared" si="91"/>
        <v>49</v>
      </c>
      <c r="H337">
        <f t="shared" si="92"/>
        <v>8</v>
      </c>
      <c r="I337">
        <f t="shared" si="93"/>
        <v>65</v>
      </c>
      <c r="J337">
        <f t="shared" si="94"/>
        <v>5</v>
      </c>
      <c r="K337" s="3" t="str">
        <f t="shared" si="95"/>
        <v>0.0573333</v>
      </c>
      <c r="L337" s="2" t="str">
        <f t="shared" si="96"/>
        <v>0.282333</v>
      </c>
      <c r="M337" s="2" t="str">
        <f t="shared" si="97"/>
        <v>0.434333</v>
      </c>
      <c r="N337" s="2" t="str">
        <f t="shared" si="98"/>
        <v>0.226</v>
      </c>
      <c r="O337" s="4">
        <f t="shared" si="99"/>
        <v>5.7333299999999997E-2</v>
      </c>
      <c r="P337" s="4">
        <f t="shared" si="100"/>
        <v>0.282333</v>
      </c>
      <c r="Q337" s="4">
        <f t="shared" si="101"/>
        <v>0.43433300000000002</v>
      </c>
      <c r="R337" s="4">
        <f t="shared" si="102"/>
        <v>0.22600000000000001</v>
      </c>
      <c r="S337" s="4">
        <f t="shared" si="103"/>
        <v>0.94266669999999997</v>
      </c>
    </row>
    <row r="338" spans="1:19">
      <c r="A338">
        <v>337</v>
      </c>
      <c r="B338" t="s">
        <v>813</v>
      </c>
      <c r="C338">
        <f t="shared" si="87"/>
        <v>17</v>
      </c>
      <c r="D338">
        <f t="shared" si="88"/>
        <v>5</v>
      </c>
      <c r="E338">
        <f t="shared" si="89"/>
        <v>29</v>
      </c>
      <c r="F338">
        <f t="shared" si="90"/>
        <v>5</v>
      </c>
      <c r="G338">
        <f t="shared" si="91"/>
        <v>42</v>
      </c>
      <c r="H338">
        <f t="shared" si="92"/>
        <v>8</v>
      </c>
      <c r="I338">
        <f t="shared" si="93"/>
        <v>58</v>
      </c>
      <c r="J338">
        <f t="shared" si="94"/>
        <v>8</v>
      </c>
      <c r="K338" s="3" t="str">
        <f t="shared" si="95"/>
        <v>0.056</v>
      </c>
      <c r="L338" s="2" t="str">
        <f t="shared" si="96"/>
        <v>0.281</v>
      </c>
      <c r="M338" s="2" t="str">
        <f t="shared" si="97"/>
        <v>0.432333</v>
      </c>
      <c r="N338" s="2" t="str">
        <f t="shared" si="98"/>
        <v>0.230667</v>
      </c>
      <c r="O338" s="4">
        <f t="shared" si="99"/>
        <v>5.6000000000000001E-2</v>
      </c>
      <c r="P338" s="4">
        <f t="shared" si="100"/>
        <v>0.28100000000000003</v>
      </c>
      <c r="Q338" s="4">
        <f t="shared" si="101"/>
        <v>0.43233300000000002</v>
      </c>
      <c r="R338" s="4">
        <f t="shared" si="102"/>
        <v>0.23066700000000001</v>
      </c>
      <c r="S338" s="4">
        <f t="shared" si="103"/>
        <v>0.94399999999999995</v>
      </c>
    </row>
    <row r="339" spans="1:19">
      <c r="A339">
        <v>338</v>
      </c>
      <c r="B339" t="s">
        <v>814</v>
      </c>
      <c r="C339">
        <f t="shared" si="87"/>
        <v>17</v>
      </c>
      <c r="D339">
        <f t="shared" si="88"/>
        <v>5</v>
      </c>
      <c r="E339">
        <f t="shared" si="89"/>
        <v>29</v>
      </c>
      <c r="F339">
        <f t="shared" si="90"/>
        <v>8</v>
      </c>
      <c r="G339">
        <f t="shared" si="91"/>
        <v>45</v>
      </c>
      <c r="H339">
        <f t="shared" si="92"/>
        <v>5</v>
      </c>
      <c r="I339">
        <f t="shared" si="93"/>
        <v>58</v>
      </c>
      <c r="J339">
        <f t="shared" si="94"/>
        <v>8</v>
      </c>
      <c r="K339" s="3" t="str">
        <f t="shared" si="95"/>
        <v>0.057</v>
      </c>
      <c r="L339" s="2" t="str">
        <f t="shared" si="96"/>
        <v>0.276333</v>
      </c>
      <c r="M339" s="2" t="str">
        <f t="shared" si="97"/>
        <v>0.444</v>
      </c>
      <c r="N339" s="2" t="str">
        <f t="shared" si="98"/>
        <v>0.222667</v>
      </c>
      <c r="O339" s="4">
        <f t="shared" si="99"/>
        <v>5.7000000000000002E-2</v>
      </c>
      <c r="P339" s="4">
        <f t="shared" si="100"/>
        <v>0.276333</v>
      </c>
      <c r="Q339" s="4">
        <f t="shared" si="101"/>
        <v>0.44400000000000001</v>
      </c>
      <c r="R339" s="4">
        <f t="shared" si="102"/>
        <v>0.222667</v>
      </c>
      <c r="S339" s="4">
        <f t="shared" si="103"/>
        <v>0.94299999999999995</v>
      </c>
    </row>
    <row r="340" spans="1:19">
      <c r="A340">
        <v>339</v>
      </c>
      <c r="B340" t="s">
        <v>815</v>
      </c>
      <c r="C340">
        <f t="shared" si="87"/>
        <v>17</v>
      </c>
      <c r="D340">
        <f t="shared" si="88"/>
        <v>9</v>
      </c>
      <c r="E340">
        <f t="shared" si="89"/>
        <v>33</v>
      </c>
      <c r="F340">
        <f t="shared" si="90"/>
        <v>8</v>
      </c>
      <c r="G340">
        <f t="shared" si="91"/>
        <v>49</v>
      </c>
      <c r="H340">
        <f t="shared" si="92"/>
        <v>8</v>
      </c>
      <c r="I340">
        <f t="shared" si="93"/>
        <v>65</v>
      </c>
      <c r="J340">
        <f t="shared" si="94"/>
        <v>8</v>
      </c>
      <c r="K340" s="3" t="str">
        <f t="shared" si="95"/>
        <v>0.0606667</v>
      </c>
      <c r="L340" s="2" t="str">
        <f t="shared" si="96"/>
        <v>0.271333</v>
      </c>
      <c r="M340" s="2" t="str">
        <f t="shared" si="97"/>
        <v>0.432333</v>
      </c>
      <c r="N340" s="2" t="str">
        <f t="shared" si="98"/>
        <v>0.235667</v>
      </c>
      <c r="O340" s="4">
        <f t="shared" si="99"/>
        <v>6.0666699999999997E-2</v>
      </c>
      <c r="P340" s="4">
        <f t="shared" si="100"/>
        <v>0.27133299999999999</v>
      </c>
      <c r="Q340" s="4">
        <f t="shared" si="101"/>
        <v>0.43233300000000002</v>
      </c>
      <c r="R340" s="4">
        <f t="shared" si="102"/>
        <v>0.23566699999999999</v>
      </c>
      <c r="S340" s="4">
        <f t="shared" si="103"/>
        <v>0.93933330000000004</v>
      </c>
    </row>
    <row r="341" spans="1:19">
      <c r="A341">
        <v>340</v>
      </c>
      <c r="B341" t="s">
        <v>816</v>
      </c>
      <c r="C341">
        <f t="shared" si="87"/>
        <v>17</v>
      </c>
      <c r="D341">
        <f t="shared" si="88"/>
        <v>5</v>
      </c>
      <c r="E341">
        <f t="shared" si="89"/>
        <v>29</v>
      </c>
      <c r="F341">
        <f t="shared" si="90"/>
        <v>8</v>
      </c>
      <c r="G341">
        <f t="shared" si="91"/>
        <v>45</v>
      </c>
      <c r="H341">
        <f t="shared" si="92"/>
        <v>5</v>
      </c>
      <c r="I341">
        <f t="shared" si="93"/>
        <v>58</v>
      </c>
      <c r="J341">
        <f t="shared" si="94"/>
        <v>8</v>
      </c>
      <c r="K341" s="3" t="str">
        <f t="shared" si="95"/>
        <v>0.059</v>
      </c>
      <c r="L341" s="2" t="str">
        <f t="shared" si="96"/>
        <v>0.284667</v>
      </c>
      <c r="M341" s="2" t="str">
        <f t="shared" si="97"/>
        <v>0.447</v>
      </c>
      <c r="N341" s="2" t="str">
        <f t="shared" si="98"/>
        <v>0.209333</v>
      </c>
      <c r="O341" s="4">
        <f t="shared" si="99"/>
        <v>5.8999999999999997E-2</v>
      </c>
      <c r="P341" s="4">
        <f t="shared" si="100"/>
        <v>0.284667</v>
      </c>
      <c r="Q341" s="4">
        <f t="shared" si="101"/>
        <v>0.44700000000000001</v>
      </c>
      <c r="R341" s="4">
        <f t="shared" si="102"/>
        <v>0.20933299999999999</v>
      </c>
      <c r="S341" s="4">
        <f t="shared" si="103"/>
        <v>0.94100000000000006</v>
      </c>
    </row>
    <row r="342" spans="1:19">
      <c r="A342">
        <v>341</v>
      </c>
      <c r="B342" t="s">
        <v>817</v>
      </c>
      <c r="C342">
        <f t="shared" si="87"/>
        <v>17</v>
      </c>
      <c r="D342">
        <f t="shared" si="88"/>
        <v>5</v>
      </c>
      <c r="E342">
        <f t="shared" si="89"/>
        <v>29</v>
      </c>
      <c r="F342">
        <f t="shared" si="90"/>
        <v>5</v>
      </c>
      <c r="G342">
        <f t="shared" si="91"/>
        <v>42</v>
      </c>
      <c r="H342">
        <f t="shared" si="92"/>
        <v>8</v>
      </c>
      <c r="I342">
        <f t="shared" si="93"/>
        <v>58</v>
      </c>
      <c r="J342">
        <f t="shared" si="94"/>
        <v>8</v>
      </c>
      <c r="K342" s="3" t="str">
        <f t="shared" si="95"/>
        <v>0.058</v>
      </c>
      <c r="L342" s="2" t="str">
        <f t="shared" si="96"/>
        <v>0.277</v>
      </c>
      <c r="M342" s="2" t="str">
        <f t="shared" si="97"/>
        <v>0.439333</v>
      </c>
      <c r="N342" s="2" t="str">
        <f t="shared" si="98"/>
        <v>0.225667</v>
      </c>
      <c r="O342" s="4">
        <f t="shared" si="99"/>
        <v>5.8000000000000003E-2</v>
      </c>
      <c r="P342" s="4">
        <f t="shared" si="100"/>
        <v>0.27700000000000002</v>
      </c>
      <c r="Q342" s="4">
        <f t="shared" si="101"/>
        <v>0.43933299999999997</v>
      </c>
      <c r="R342" s="4">
        <f t="shared" si="102"/>
        <v>0.22566700000000001</v>
      </c>
      <c r="S342" s="4">
        <f t="shared" si="103"/>
        <v>0.94199999999999995</v>
      </c>
    </row>
    <row r="343" spans="1:19">
      <c r="A343">
        <v>342</v>
      </c>
      <c r="B343" t="s">
        <v>818</v>
      </c>
      <c r="C343">
        <f t="shared" si="87"/>
        <v>17</v>
      </c>
      <c r="D343">
        <f t="shared" si="88"/>
        <v>9</v>
      </c>
      <c r="E343">
        <f t="shared" si="89"/>
        <v>33</v>
      </c>
      <c r="F343">
        <f t="shared" si="90"/>
        <v>5</v>
      </c>
      <c r="G343">
        <f t="shared" si="91"/>
        <v>46</v>
      </c>
      <c r="H343">
        <f t="shared" si="92"/>
        <v>8</v>
      </c>
      <c r="I343">
        <f t="shared" si="93"/>
        <v>62</v>
      </c>
      <c r="J343">
        <f t="shared" si="94"/>
        <v>5</v>
      </c>
      <c r="K343" s="3" t="str">
        <f t="shared" si="95"/>
        <v>0.0586667</v>
      </c>
      <c r="L343" s="2" t="str">
        <f t="shared" si="96"/>
        <v>0.282</v>
      </c>
      <c r="M343" s="2" t="str">
        <f t="shared" si="97"/>
        <v>0.433333</v>
      </c>
      <c r="N343" s="2" t="str">
        <f t="shared" si="98"/>
        <v>0.226</v>
      </c>
      <c r="O343" s="4">
        <f t="shared" si="99"/>
        <v>5.8666700000000002E-2</v>
      </c>
      <c r="P343" s="4">
        <f t="shared" si="100"/>
        <v>0.28199999999999997</v>
      </c>
      <c r="Q343" s="4">
        <f t="shared" si="101"/>
        <v>0.43333300000000002</v>
      </c>
      <c r="R343" s="4">
        <f t="shared" si="102"/>
        <v>0.22600000000000001</v>
      </c>
      <c r="S343" s="4">
        <f t="shared" si="103"/>
        <v>0.94133330000000004</v>
      </c>
    </row>
    <row r="344" spans="1:19">
      <c r="A344">
        <v>343</v>
      </c>
      <c r="B344" t="s">
        <v>819</v>
      </c>
      <c r="C344">
        <f t="shared" si="87"/>
        <v>17</v>
      </c>
      <c r="D344">
        <f t="shared" si="88"/>
        <v>9</v>
      </c>
      <c r="E344">
        <f t="shared" si="89"/>
        <v>33</v>
      </c>
      <c r="F344">
        <f t="shared" si="90"/>
        <v>8</v>
      </c>
      <c r="G344">
        <f t="shared" si="91"/>
        <v>49</v>
      </c>
      <c r="H344">
        <f t="shared" si="92"/>
        <v>8</v>
      </c>
      <c r="I344">
        <f t="shared" si="93"/>
        <v>65</v>
      </c>
      <c r="J344">
        <f t="shared" si="94"/>
        <v>8</v>
      </c>
      <c r="K344" s="3" t="str">
        <f t="shared" si="95"/>
        <v>0.0546667</v>
      </c>
      <c r="L344" s="2" t="str">
        <f t="shared" si="96"/>
        <v>0.286667</v>
      </c>
      <c r="M344" s="2" t="str">
        <f t="shared" si="97"/>
        <v>0.438333</v>
      </c>
      <c r="N344" s="2" t="str">
        <f t="shared" si="98"/>
        <v>0.220333</v>
      </c>
      <c r="O344" s="4">
        <f t="shared" si="99"/>
        <v>5.4666699999999999E-2</v>
      </c>
      <c r="P344" s="4">
        <f t="shared" si="100"/>
        <v>0.28666700000000001</v>
      </c>
      <c r="Q344" s="4">
        <f t="shared" si="101"/>
        <v>0.43833299999999997</v>
      </c>
      <c r="R344" s="4">
        <f t="shared" si="102"/>
        <v>0.220333</v>
      </c>
      <c r="S344" s="4">
        <f t="shared" si="103"/>
        <v>0.94533330000000004</v>
      </c>
    </row>
    <row r="345" spans="1:19">
      <c r="A345">
        <v>344</v>
      </c>
      <c r="B345" t="s">
        <v>820</v>
      </c>
      <c r="C345">
        <f t="shared" si="87"/>
        <v>17</v>
      </c>
      <c r="D345">
        <f t="shared" si="88"/>
        <v>9</v>
      </c>
      <c r="E345">
        <f t="shared" si="89"/>
        <v>33</v>
      </c>
      <c r="F345">
        <f t="shared" si="90"/>
        <v>8</v>
      </c>
      <c r="G345">
        <f t="shared" si="91"/>
        <v>49</v>
      </c>
      <c r="H345">
        <f t="shared" si="92"/>
        <v>8</v>
      </c>
      <c r="I345">
        <f t="shared" si="93"/>
        <v>65</v>
      </c>
      <c r="J345">
        <f t="shared" si="94"/>
        <v>8</v>
      </c>
      <c r="K345" s="3" t="str">
        <f t="shared" si="95"/>
        <v>0.0603333</v>
      </c>
      <c r="L345" s="2" t="str">
        <f t="shared" si="96"/>
        <v>0.269333</v>
      </c>
      <c r="M345" s="2" t="str">
        <f t="shared" si="97"/>
        <v>0.435667</v>
      </c>
      <c r="N345" s="2" t="str">
        <f t="shared" si="98"/>
        <v>0.234667</v>
      </c>
      <c r="O345" s="4">
        <f t="shared" si="99"/>
        <v>6.0333299999999999E-2</v>
      </c>
      <c r="P345" s="4">
        <f t="shared" si="100"/>
        <v>0.26933299999999999</v>
      </c>
      <c r="Q345" s="4">
        <f t="shared" si="101"/>
        <v>0.43566700000000003</v>
      </c>
      <c r="R345" s="4">
        <f t="shared" si="102"/>
        <v>0.23466699999999999</v>
      </c>
      <c r="S345" s="4">
        <f t="shared" si="103"/>
        <v>0.93966669999999997</v>
      </c>
    </row>
    <row r="346" spans="1:19">
      <c r="A346">
        <v>345</v>
      </c>
      <c r="B346" t="s">
        <v>821</v>
      </c>
      <c r="C346">
        <f t="shared" si="87"/>
        <v>17</v>
      </c>
      <c r="D346">
        <f t="shared" si="88"/>
        <v>9</v>
      </c>
      <c r="E346">
        <f t="shared" si="89"/>
        <v>33</v>
      </c>
      <c r="F346">
        <f t="shared" si="90"/>
        <v>8</v>
      </c>
      <c r="G346">
        <f t="shared" si="91"/>
        <v>49</v>
      </c>
      <c r="H346">
        <f t="shared" si="92"/>
        <v>8</v>
      </c>
      <c r="I346">
        <f t="shared" si="93"/>
        <v>65</v>
      </c>
      <c r="J346">
        <f t="shared" si="94"/>
        <v>5</v>
      </c>
      <c r="K346" s="3" t="str">
        <f t="shared" si="95"/>
        <v>0.0566667</v>
      </c>
      <c r="L346" s="2" t="str">
        <f t="shared" si="96"/>
        <v>0.277667</v>
      </c>
      <c r="M346" s="2" t="str">
        <f t="shared" si="97"/>
        <v>0.431667</v>
      </c>
      <c r="N346" s="2" t="str">
        <f t="shared" si="98"/>
        <v>0.234</v>
      </c>
      <c r="O346" s="4">
        <f t="shared" si="99"/>
        <v>5.66667E-2</v>
      </c>
      <c r="P346" s="4">
        <f t="shared" si="100"/>
        <v>0.277667</v>
      </c>
      <c r="Q346" s="4">
        <f t="shared" si="101"/>
        <v>0.43166700000000002</v>
      </c>
      <c r="R346" s="4">
        <f t="shared" si="102"/>
        <v>0.23400000000000001</v>
      </c>
      <c r="S346" s="4">
        <f t="shared" si="103"/>
        <v>0.94333330000000004</v>
      </c>
    </row>
    <row r="347" spans="1:19">
      <c r="A347">
        <v>346</v>
      </c>
      <c r="B347" t="s">
        <v>822</v>
      </c>
      <c r="C347">
        <f t="shared" si="87"/>
        <v>17</v>
      </c>
      <c r="D347">
        <f t="shared" si="88"/>
        <v>9</v>
      </c>
      <c r="E347">
        <f t="shared" si="89"/>
        <v>33</v>
      </c>
      <c r="F347">
        <f t="shared" si="90"/>
        <v>8</v>
      </c>
      <c r="G347">
        <f t="shared" si="91"/>
        <v>49</v>
      </c>
      <c r="H347">
        <f t="shared" si="92"/>
        <v>8</v>
      </c>
      <c r="I347">
        <f t="shared" si="93"/>
        <v>65</v>
      </c>
      <c r="J347">
        <f t="shared" si="94"/>
        <v>8</v>
      </c>
      <c r="K347" s="3" t="str">
        <f t="shared" si="95"/>
        <v>0.0583333</v>
      </c>
      <c r="L347" s="2" t="str">
        <f t="shared" si="96"/>
        <v>0.286667</v>
      </c>
      <c r="M347" s="2" t="str">
        <f t="shared" si="97"/>
        <v>0.428667</v>
      </c>
      <c r="N347" s="2" t="str">
        <f t="shared" si="98"/>
        <v>0.226333</v>
      </c>
      <c r="O347" s="4">
        <f t="shared" si="99"/>
        <v>5.8333299999999998E-2</v>
      </c>
      <c r="P347" s="4">
        <f t="shared" si="100"/>
        <v>0.28666700000000001</v>
      </c>
      <c r="Q347" s="4">
        <f t="shared" si="101"/>
        <v>0.42866700000000002</v>
      </c>
      <c r="R347" s="4">
        <f t="shared" si="102"/>
        <v>0.22633300000000001</v>
      </c>
      <c r="S347" s="4">
        <f t="shared" si="103"/>
        <v>0.94166669999999997</v>
      </c>
    </row>
    <row r="348" spans="1:19">
      <c r="A348">
        <v>347</v>
      </c>
      <c r="B348" t="s">
        <v>823</v>
      </c>
      <c r="C348">
        <f t="shared" si="87"/>
        <v>17</v>
      </c>
      <c r="D348">
        <f t="shared" si="88"/>
        <v>9</v>
      </c>
      <c r="E348">
        <f t="shared" si="89"/>
        <v>33</v>
      </c>
      <c r="F348">
        <f t="shared" si="90"/>
        <v>5</v>
      </c>
      <c r="G348">
        <f t="shared" si="91"/>
        <v>46</v>
      </c>
      <c r="H348">
        <f t="shared" si="92"/>
        <v>8</v>
      </c>
      <c r="I348">
        <f t="shared" si="93"/>
        <v>62</v>
      </c>
      <c r="J348">
        <f t="shared" si="94"/>
        <v>4</v>
      </c>
      <c r="K348" s="3" t="str">
        <f t="shared" si="95"/>
        <v>0.0593333</v>
      </c>
      <c r="L348" s="2" t="str">
        <f t="shared" si="96"/>
        <v>0.291</v>
      </c>
      <c r="M348" s="2" t="str">
        <f t="shared" si="97"/>
        <v>0.429667</v>
      </c>
      <c r="N348" s="2" t="str">
        <f t="shared" si="98"/>
        <v>0.22</v>
      </c>
      <c r="O348" s="4">
        <f t="shared" si="99"/>
        <v>5.9333299999999999E-2</v>
      </c>
      <c r="P348" s="4">
        <f t="shared" si="100"/>
        <v>0.29099999999999998</v>
      </c>
      <c r="Q348" s="4">
        <f t="shared" si="101"/>
        <v>0.42966700000000002</v>
      </c>
      <c r="R348" s="4">
        <f t="shared" si="102"/>
        <v>0.22</v>
      </c>
      <c r="S348" s="4">
        <f t="shared" si="103"/>
        <v>0.94066669999999997</v>
      </c>
    </row>
    <row r="349" spans="1:19">
      <c r="A349">
        <v>348</v>
      </c>
      <c r="B349" t="s">
        <v>824</v>
      </c>
      <c r="C349">
        <f t="shared" si="87"/>
        <v>17</v>
      </c>
      <c r="D349">
        <f t="shared" si="88"/>
        <v>9</v>
      </c>
      <c r="E349">
        <f t="shared" si="89"/>
        <v>33</v>
      </c>
      <c r="F349">
        <f t="shared" si="90"/>
        <v>8</v>
      </c>
      <c r="G349">
        <f t="shared" si="91"/>
        <v>49</v>
      </c>
      <c r="H349">
        <f t="shared" si="92"/>
        <v>5</v>
      </c>
      <c r="I349">
        <f t="shared" si="93"/>
        <v>62</v>
      </c>
      <c r="J349">
        <f t="shared" si="94"/>
        <v>4</v>
      </c>
      <c r="K349" s="3" t="str">
        <f t="shared" si="95"/>
        <v>0.0596667</v>
      </c>
      <c r="L349" s="2" t="str">
        <f t="shared" si="96"/>
        <v>0.279333</v>
      </c>
      <c r="M349" s="2" t="str">
        <f t="shared" si="97"/>
        <v>0.441</v>
      </c>
      <c r="N349" s="2" t="str">
        <f t="shared" si="98"/>
        <v>0.22</v>
      </c>
      <c r="O349" s="4">
        <f t="shared" si="99"/>
        <v>5.9666700000000003E-2</v>
      </c>
      <c r="P349" s="4">
        <f t="shared" si="100"/>
        <v>0.279333</v>
      </c>
      <c r="Q349" s="4">
        <f t="shared" si="101"/>
        <v>0.441</v>
      </c>
      <c r="R349" s="4">
        <f t="shared" si="102"/>
        <v>0.22</v>
      </c>
      <c r="S349" s="4">
        <f t="shared" si="103"/>
        <v>0.94033330000000004</v>
      </c>
    </row>
    <row r="350" spans="1:19">
      <c r="A350">
        <v>349</v>
      </c>
      <c r="B350" t="s">
        <v>825</v>
      </c>
      <c r="C350">
        <f t="shared" si="87"/>
        <v>17</v>
      </c>
      <c r="D350">
        <f t="shared" si="88"/>
        <v>5</v>
      </c>
      <c r="E350">
        <f t="shared" si="89"/>
        <v>29</v>
      </c>
      <c r="F350">
        <f t="shared" si="90"/>
        <v>8</v>
      </c>
      <c r="G350">
        <f t="shared" si="91"/>
        <v>45</v>
      </c>
      <c r="H350">
        <f t="shared" si="92"/>
        <v>8</v>
      </c>
      <c r="I350">
        <f t="shared" si="93"/>
        <v>61</v>
      </c>
      <c r="J350">
        <f t="shared" si="94"/>
        <v>8</v>
      </c>
      <c r="K350" s="3" t="str">
        <f t="shared" si="95"/>
        <v>0.056</v>
      </c>
      <c r="L350" s="2" t="str">
        <f t="shared" si="96"/>
        <v>0.289333</v>
      </c>
      <c r="M350" s="2" t="str">
        <f t="shared" si="97"/>
        <v>0.431333</v>
      </c>
      <c r="N350" s="2" t="str">
        <f t="shared" si="98"/>
        <v>0.223333</v>
      </c>
      <c r="O350" s="4">
        <f t="shared" si="99"/>
        <v>5.6000000000000001E-2</v>
      </c>
      <c r="P350" s="4">
        <f t="shared" si="100"/>
        <v>0.28933300000000001</v>
      </c>
      <c r="Q350" s="4">
        <f t="shared" si="101"/>
        <v>0.43133300000000002</v>
      </c>
      <c r="R350" s="4">
        <f t="shared" si="102"/>
        <v>0.223333</v>
      </c>
      <c r="S350" s="4">
        <f t="shared" si="103"/>
        <v>0.94399999999999995</v>
      </c>
    </row>
    <row r="351" spans="1:19">
      <c r="A351">
        <v>350</v>
      </c>
      <c r="B351" t="s">
        <v>826</v>
      </c>
      <c r="C351">
        <f t="shared" si="87"/>
        <v>17</v>
      </c>
      <c r="D351">
        <f t="shared" si="88"/>
        <v>9</v>
      </c>
      <c r="E351">
        <f t="shared" si="89"/>
        <v>33</v>
      </c>
      <c r="F351">
        <f t="shared" si="90"/>
        <v>5</v>
      </c>
      <c r="G351">
        <f t="shared" si="91"/>
        <v>46</v>
      </c>
      <c r="H351">
        <f t="shared" si="92"/>
        <v>8</v>
      </c>
      <c r="I351">
        <f t="shared" si="93"/>
        <v>62</v>
      </c>
      <c r="J351">
        <f t="shared" si="94"/>
        <v>8</v>
      </c>
      <c r="K351" s="3" t="str">
        <f t="shared" si="95"/>
        <v>0.0633333</v>
      </c>
      <c r="L351" s="2" t="str">
        <f t="shared" si="96"/>
        <v>0.282</v>
      </c>
      <c r="M351" s="2" t="str">
        <f t="shared" si="97"/>
        <v>0.439333</v>
      </c>
      <c r="N351" s="2" t="str">
        <f t="shared" si="98"/>
        <v>0.215333</v>
      </c>
      <c r="O351" s="4">
        <f t="shared" si="99"/>
        <v>6.3333299999999995E-2</v>
      </c>
      <c r="P351" s="4">
        <f t="shared" si="100"/>
        <v>0.28199999999999997</v>
      </c>
      <c r="Q351" s="4">
        <f t="shared" si="101"/>
        <v>0.43933299999999997</v>
      </c>
      <c r="R351" s="4">
        <f t="shared" si="102"/>
        <v>0.215333</v>
      </c>
      <c r="S351" s="4">
        <f t="shared" si="103"/>
        <v>0.93666669999999996</v>
      </c>
    </row>
    <row r="352" spans="1:19">
      <c r="A352">
        <v>351</v>
      </c>
      <c r="B352" t="s">
        <v>827</v>
      </c>
      <c r="C352">
        <f t="shared" si="87"/>
        <v>17</v>
      </c>
      <c r="D352">
        <f t="shared" si="88"/>
        <v>9</v>
      </c>
      <c r="E352">
        <f t="shared" si="89"/>
        <v>33</v>
      </c>
      <c r="F352">
        <f t="shared" si="90"/>
        <v>8</v>
      </c>
      <c r="G352">
        <f t="shared" si="91"/>
        <v>49</v>
      </c>
      <c r="H352">
        <f t="shared" si="92"/>
        <v>5</v>
      </c>
      <c r="I352">
        <f t="shared" si="93"/>
        <v>62</v>
      </c>
      <c r="J352">
        <f t="shared" si="94"/>
        <v>8</v>
      </c>
      <c r="K352" s="3" t="str">
        <f t="shared" si="95"/>
        <v>0.0616667</v>
      </c>
      <c r="L352" s="2" t="str">
        <f t="shared" si="96"/>
        <v>0.271667</v>
      </c>
      <c r="M352" s="2" t="str">
        <f t="shared" si="97"/>
        <v>0.434</v>
      </c>
      <c r="N352" s="2" t="str">
        <f t="shared" si="98"/>
        <v>0.232667</v>
      </c>
      <c r="O352" s="4">
        <f t="shared" si="99"/>
        <v>6.1666699999999998E-2</v>
      </c>
      <c r="P352" s="4">
        <f t="shared" si="100"/>
        <v>0.27166699999999999</v>
      </c>
      <c r="Q352" s="4">
        <f t="shared" si="101"/>
        <v>0.434</v>
      </c>
      <c r="R352" s="4">
        <f t="shared" si="102"/>
        <v>0.23266700000000001</v>
      </c>
      <c r="S352" s="4">
        <f t="shared" si="103"/>
        <v>0.93833330000000004</v>
      </c>
    </row>
    <row r="353" spans="1:19">
      <c r="A353">
        <v>352</v>
      </c>
      <c r="B353" t="s">
        <v>828</v>
      </c>
      <c r="C353">
        <f t="shared" si="87"/>
        <v>17</v>
      </c>
      <c r="D353">
        <f t="shared" si="88"/>
        <v>9</v>
      </c>
      <c r="E353">
        <f t="shared" si="89"/>
        <v>33</v>
      </c>
      <c r="F353">
        <f t="shared" si="90"/>
        <v>8</v>
      </c>
      <c r="G353">
        <f t="shared" si="91"/>
        <v>49</v>
      </c>
      <c r="H353">
        <f t="shared" si="92"/>
        <v>8</v>
      </c>
      <c r="I353">
        <f t="shared" si="93"/>
        <v>65</v>
      </c>
      <c r="J353">
        <f t="shared" si="94"/>
        <v>8</v>
      </c>
      <c r="K353" s="3" t="str">
        <f t="shared" si="95"/>
        <v>0.0656667</v>
      </c>
      <c r="L353" s="2" t="str">
        <f t="shared" si="96"/>
        <v>0.280333</v>
      </c>
      <c r="M353" s="2" t="str">
        <f t="shared" si="97"/>
        <v>0.421667</v>
      </c>
      <c r="N353" s="2" t="str">
        <f t="shared" si="98"/>
        <v>0.232333</v>
      </c>
      <c r="O353" s="4">
        <f t="shared" si="99"/>
        <v>6.5666699999999995E-2</v>
      </c>
      <c r="P353" s="4">
        <f t="shared" si="100"/>
        <v>0.280333</v>
      </c>
      <c r="Q353" s="4">
        <f t="shared" si="101"/>
        <v>0.42166700000000001</v>
      </c>
      <c r="R353" s="4">
        <f t="shared" si="102"/>
        <v>0.23233300000000001</v>
      </c>
      <c r="S353" s="4">
        <f t="shared" si="103"/>
        <v>0.93433330000000003</v>
      </c>
    </row>
    <row r="354" spans="1:19">
      <c r="A354">
        <v>353</v>
      </c>
      <c r="B354" t="s">
        <v>829</v>
      </c>
      <c r="C354">
        <f t="shared" si="87"/>
        <v>17</v>
      </c>
      <c r="D354">
        <f t="shared" si="88"/>
        <v>5</v>
      </c>
      <c r="E354">
        <f t="shared" si="89"/>
        <v>29</v>
      </c>
      <c r="F354">
        <f t="shared" si="90"/>
        <v>8</v>
      </c>
      <c r="G354">
        <f t="shared" si="91"/>
        <v>45</v>
      </c>
      <c r="H354">
        <f t="shared" si="92"/>
        <v>8</v>
      </c>
      <c r="I354">
        <f t="shared" si="93"/>
        <v>61</v>
      </c>
      <c r="J354">
        <f t="shared" si="94"/>
        <v>5</v>
      </c>
      <c r="K354" s="3" t="str">
        <f t="shared" si="95"/>
        <v>0.058</v>
      </c>
      <c r="L354" s="2" t="str">
        <f t="shared" si="96"/>
        <v>0.272667</v>
      </c>
      <c r="M354" s="2" t="str">
        <f t="shared" si="97"/>
        <v>0.462333</v>
      </c>
      <c r="N354" s="2" t="str">
        <f t="shared" si="98"/>
        <v>0.207</v>
      </c>
      <c r="O354" s="4">
        <f t="shared" si="99"/>
        <v>5.8000000000000003E-2</v>
      </c>
      <c r="P354" s="4">
        <f t="shared" si="100"/>
        <v>0.27266699999999999</v>
      </c>
      <c r="Q354" s="4">
        <f t="shared" si="101"/>
        <v>0.46233299999999999</v>
      </c>
      <c r="R354" s="4">
        <f t="shared" si="102"/>
        <v>0.20699999999999999</v>
      </c>
      <c r="S354" s="4">
        <f t="shared" si="103"/>
        <v>0.94199999999999995</v>
      </c>
    </row>
    <row r="355" spans="1:19">
      <c r="A355">
        <v>354</v>
      </c>
      <c r="B355" t="s">
        <v>830</v>
      </c>
      <c r="C355">
        <f t="shared" si="87"/>
        <v>17</v>
      </c>
      <c r="D355">
        <f t="shared" si="88"/>
        <v>9</v>
      </c>
      <c r="E355">
        <f t="shared" si="89"/>
        <v>33</v>
      </c>
      <c r="F355">
        <f t="shared" si="90"/>
        <v>8</v>
      </c>
      <c r="G355">
        <f t="shared" si="91"/>
        <v>49</v>
      </c>
      <c r="H355">
        <f t="shared" si="92"/>
        <v>8</v>
      </c>
      <c r="I355">
        <f t="shared" si="93"/>
        <v>65</v>
      </c>
      <c r="J355">
        <f t="shared" si="94"/>
        <v>8</v>
      </c>
      <c r="K355" s="3" t="str">
        <f t="shared" si="95"/>
        <v>0.0536667</v>
      </c>
      <c r="L355" s="2" t="str">
        <f t="shared" si="96"/>
        <v>0.286333</v>
      </c>
      <c r="M355" s="2" t="str">
        <f t="shared" si="97"/>
        <v>0.430667</v>
      </c>
      <c r="N355" s="2" t="str">
        <f t="shared" si="98"/>
        <v>0.229333</v>
      </c>
      <c r="O355" s="4">
        <f t="shared" si="99"/>
        <v>5.3666699999999998E-2</v>
      </c>
      <c r="P355" s="4">
        <f t="shared" si="100"/>
        <v>0.286333</v>
      </c>
      <c r="Q355" s="4">
        <f t="shared" si="101"/>
        <v>0.43066700000000002</v>
      </c>
      <c r="R355" s="4">
        <f t="shared" si="102"/>
        <v>0.22933300000000001</v>
      </c>
      <c r="S355" s="4">
        <f t="shared" si="103"/>
        <v>0.94633330000000004</v>
      </c>
    </row>
    <row r="356" spans="1:19">
      <c r="A356">
        <v>355</v>
      </c>
      <c r="B356" t="s">
        <v>831</v>
      </c>
      <c r="C356">
        <f t="shared" si="87"/>
        <v>17</v>
      </c>
      <c r="D356">
        <f t="shared" si="88"/>
        <v>9</v>
      </c>
      <c r="E356">
        <f t="shared" si="89"/>
        <v>33</v>
      </c>
      <c r="F356">
        <f t="shared" si="90"/>
        <v>5</v>
      </c>
      <c r="G356">
        <f t="shared" si="91"/>
        <v>46</v>
      </c>
      <c r="H356">
        <f t="shared" si="92"/>
        <v>8</v>
      </c>
      <c r="I356">
        <f t="shared" si="93"/>
        <v>62</v>
      </c>
      <c r="J356">
        <f t="shared" si="94"/>
        <v>4</v>
      </c>
      <c r="K356" s="3" t="str">
        <f t="shared" si="95"/>
        <v>0.0623333</v>
      </c>
      <c r="L356" s="2" t="str">
        <f t="shared" si="96"/>
        <v>0.279</v>
      </c>
      <c r="M356" s="2" t="str">
        <f t="shared" si="97"/>
        <v>0.438667</v>
      </c>
      <c r="N356" s="2" t="str">
        <f t="shared" si="98"/>
        <v>0.22</v>
      </c>
      <c r="O356" s="4">
        <f t="shared" si="99"/>
        <v>6.2333300000000001E-2</v>
      </c>
      <c r="P356" s="4">
        <f t="shared" si="100"/>
        <v>0.27900000000000003</v>
      </c>
      <c r="Q356" s="4">
        <f t="shared" si="101"/>
        <v>0.43866699999999997</v>
      </c>
      <c r="R356" s="4">
        <f t="shared" si="102"/>
        <v>0.22</v>
      </c>
      <c r="S356" s="4">
        <f t="shared" si="103"/>
        <v>0.93766669999999996</v>
      </c>
    </row>
    <row r="357" spans="1:19">
      <c r="A357">
        <v>356</v>
      </c>
      <c r="B357" t="s">
        <v>832</v>
      </c>
      <c r="C357">
        <f t="shared" si="87"/>
        <v>17</v>
      </c>
      <c r="D357">
        <f t="shared" si="88"/>
        <v>9</v>
      </c>
      <c r="E357">
        <f t="shared" si="89"/>
        <v>33</v>
      </c>
      <c r="F357">
        <f t="shared" si="90"/>
        <v>8</v>
      </c>
      <c r="G357">
        <f t="shared" si="91"/>
        <v>49</v>
      </c>
      <c r="H357">
        <f t="shared" si="92"/>
        <v>8</v>
      </c>
      <c r="I357">
        <f t="shared" si="93"/>
        <v>65</v>
      </c>
      <c r="J357">
        <f t="shared" si="94"/>
        <v>8</v>
      </c>
      <c r="K357" s="3" t="str">
        <f t="shared" si="95"/>
        <v>0.0626667</v>
      </c>
      <c r="L357" s="2" t="str">
        <f t="shared" si="96"/>
        <v>0.278333</v>
      </c>
      <c r="M357" s="2" t="str">
        <f t="shared" si="97"/>
        <v>0.429667</v>
      </c>
      <c r="N357" s="2" t="str">
        <f t="shared" si="98"/>
        <v>0.229333</v>
      </c>
      <c r="O357" s="4">
        <f t="shared" si="99"/>
        <v>6.2666700000000006E-2</v>
      </c>
      <c r="P357" s="4">
        <f t="shared" si="100"/>
        <v>0.278333</v>
      </c>
      <c r="Q357" s="4">
        <f t="shared" si="101"/>
        <v>0.42966700000000002</v>
      </c>
      <c r="R357" s="4">
        <f t="shared" si="102"/>
        <v>0.22933300000000001</v>
      </c>
      <c r="S357" s="4">
        <f t="shared" si="103"/>
        <v>0.93733330000000004</v>
      </c>
    </row>
    <row r="358" spans="1:19">
      <c r="A358">
        <v>357</v>
      </c>
      <c r="B358" t="s">
        <v>833</v>
      </c>
      <c r="C358">
        <f t="shared" si="87"/>
        <v>17</v>
      </c>
      <c r="D358">
        <f t="shared" si="88"/>
        <v>9</v>
      </c>
      <c r="E358">
        <f t="shared" si="89"/>
        <v>33</v>
      </c>
      <c r="F358">
        <f t="shared" si="90"/>
        <v>5</v>
      </c>
      <c r="G358">
        <f t="shared" si="91"/>
        <v>46</v>
      </c>
      <c r="H358">
        <f t="shared" si="92"/>
        <v>8</v>
      </c>
      <c r="I358">
        <f t="shared" si="93"/>
        <v>62</v>
      </c>
      <c r="J358">
        <f t="shared" si="94"/>
        <v>5</v>
      </c>
      <c r="K358" s="3" t="str">
        <f t="shared" si="95"/>
        <v>0.0663333</v>
      </c>
      <c r="L358" s="2" t="str">
        <f t="shared" si="96"/>
        <v>0.292</v>
      </c>
      <c r="M358" s="2" t="str">
        <f t="shared" si="97"/>
        <v>0.416667</v>
      </c>
      <c r="N358" s="2" t="str">
        <f t="shared" si="98"/>
        <v>0.225</v>
      </c>
      <c r="O358" s="4">
        <f t="shared" si="99"/>
        <v>6.6333299999999998E-2</v>
      </c>
      <c r="P358" s="4">
        <f t="shared" si="100"/>
        <v>0.29199999999999998</v>
      </c>
      <c r="Q358" s="4">
        <f t="shared" si="101"/>
        <v>0.41666700000000001</v>
      </c>
      <c r="R358" s="4">
        <f t="shared" si="102"/>
        <v>0.22500000000000001</v>
      </c>
      <c r="S358" s="4">
        <f t="shared" si="103"/>
        <v>0.93366669999999996</v>
      </c>
    </row>
    <row r="359" spans="1:19">
      <c r="A359">
        <v>358</v>
      </c>
      <c r="B359" t="s">
        <v>834</v>
      </c>
      <c r="C359">
        <f t="shared" si="87"/>
        <v>17</v>
      </c>
      <c r="D359">
        <f t="shared" si="88"/>
        <v>9</v>
      </c>
      <c r="E359">
        <f t="shared" si="89"/>
        <v>33</v>
      </c>
      <c r="F359">
        <f t="shared" si="90"/>
        <v>8</v>
      </c>
      <c r="G359">
        <f t="shared" si="91"/>
        <v>49</v>
      </c>
      <c r="H359">
        <f t="shared" si="92"/>
        <v>8</v>
      </c>
      <c r="I359">
        <f t="shared" si="93"/>
        <v>65</v>
      </c>
      <c r="J359">
        <f t="shared" si="94"/>
        <v>8</v>
      </c>
      <c r="K359" s="3" t="str">
        <f t="shared" si="95"/>
        <v>0.0613333</v>
      </c>
      <c r="L359" s="2" t="str">
        <f t="shared" si="96"/>
        <v>0.289667</v>
      </c>
      <c r="M359" s="2" t="str">
        <f t="shared" si="97"/>
        <v>0.434333</v>
      </c>
      <c r="N359" s="2" t="str">
        <f t="shared" si="98"/>
        <v>0.214667</v>
      </c>
      <c r="O359" s="4">
        <f t="shared" si="99"/>
        <v>6.13333E-2</v>
      </c>
      <c r="P359" s="4">
        <f t="shared" si="100"/>
        <v>0.28966700000000001</v>
      </c>
      <c r="Q359" s="4">
        <f t="shared" si="101"/>
        <v>0.43433300000000002</v>
      </c>
      <c r="R359" s="4">
        <f t="shared" si="102"/>
        <v>0.214667</v>
      </c>
      <c r="S359" s="4">
        <f t="shared" si="103"/>
        <v>0.93866669999999996</v>
      </c>
    </row>
    <row r="360" spans="1:19">
      <c r="A360">
        <v>359</v>
      </c>
      <c r="B360" t="s">
        <v>835</v>
      </c>
      <c r="C360">
        <f t="shared" si="87"/>
        <v>17</v>
      </c>
      <c r="D360">
        <f t="shared" si="88"/>
        <v>5</v>
      </c>
      <c r="E360">
        <f t="shared" si="89"/>
        <v>29</v>
      </c>
      <c r="F360">
        <f t="shared" si="90"/>
        <v>5</v>
      </c>
      <c r="G360">
        <f t="shared" si="91"/>
        <v>42</v>
      </c>
      <c r="H360">
        <f t="shared" si="92"/>
        <v>8</v>
      </c>
      <c r="I360">
        <f t="shared" si="93"/>
        <v>58</v>
      </c>
      <c r="J360">
        <f t="shared" si="94"/>
        <v>8</v>
      </c>
      <c r="K360" s="3" t="str">
        <f t="shared" si="95"/>
        <v>0.065</v>
      </c>
      <c r="L360" s="2" t="str">
        <f t="shared" si="96"/>
        <v>0.284</v>
      </c>
      <c r="M360" s="2" t="str">
        <f t="shared" si="97"/>
        <v>0.434333</v>
      </c>
      <c r="N360" s="2" t="str">
        <f t="shared" si="98"/>
        <v>0.216667</v>
      </c>
      <c r="O360" s="4">
        <f t="shared" si="99"/>
        <v>6.5000000000000002E-2</v>
      </c>
      <c r="P360" s="4">
        <f t="shared" si="100"/>
        <v>0.28399999999999997</v>
      </c>
      <c r="Q360" s="4">
        <f t="shared" si="101"/>
        <v>0.43433300000000002</v>
      </c>
      <c r="R360" s="4">
        <f t="shared" si="102"/>
        <v>0.216667</v>
      </c>
      <c r="S360" s="4">
        <f t="shared" si="103"/>
        <v>0.93500000000000005</v>
      </c>
    </row>
    <row r="361" spans="1:19">
      <c r="A361">
        <v>360</v>
      </c>
      <c r="B361" t="s">
        <v>836</v>
      </c>
      <c r="C361">
        <f t="shared" si="87"/>
        <v>17</v>
      </c>
      <c r="D361">
        <f t="shared" si="88"/>
        <v>9</v>
      </c>
      <c r="E361">
        <f t="shared" si="89"/>
        <v>33</v>
      </c>
      <c r="F361">
        <f t="shared" si="90"/>
        <v>8</v>
      </c>
      <c r="G361">
        <f t="shared" si="91"/>
        <v>49</v>
      </c>
      <c r="H361">
        <f t="shared" si="92"/>
        <v>8</v>
      </c>
      <c r="I361">
        <f t="shared" si="93"/>
        <v>65</v>
      </c>
      <c r="J361">
        <f t="shared" si="94"/>
        <v>8</v>
      </c>
      <c r="K361" s="3" t="str">
        <f t="shared" si="95"/>
        <v>0.0633333</v>
      </c>
      <c r="L361" s="2" t="str">
        <f t="shared" si="96"/>
        <v>0.278333</v>
      </c>
      <c r="M361" s="2" t="str">
        <f t="shared" si="97"/>
        <v>0.430667</v>
      </c>
      <c r="N361" s="2" t="str">
        <f t="shared" si="98"/>
        <v>0.227667</v>
      </c>
      <c r="O361" s="4">
        <f t="shared" si="99"/>
        <v>6.3333299999999995E-2</v>
      </c>
      <c r="P361" s="4">
        <f t="shared" si="100"/>
        <v>0.278333</v>
      </c>
      <c r="Q361" s="4">
        <f t="shared" si="101"/>
        <v>0.43066700000000002</v>
      </c>
      <c r="R361" s="4">
        <f t="shared" si="102"/>
        <v>0.22766700000000001</v>
      </c>
      <c r="S361" s="4">
        <f t="shared" si="103"/>
        <v>0.93666669999999996</v>
      </c>
    </row>
    <row r="362" spans="1:19">
      <c r="A362">
        <v>361</v>
      </c>
      <c r="B362" t="s">
        <v>837</v>
      </c>
      <c r="C362">
        <f t="shared" si="87"/>
        <v>17</v>
      </c>
      <c r="D362">
        <f t="shared" si="88"/>
        <v>9</v>
      </c>
      <c r="E362">
        <f t="shared" si="89"/>
        <v>33</v>
      </c>
      <c r="F362">
        <f t="shared" si="90"/>
        <v>5</v>
      </c>
      <c r="G362">
        <f t="shared" si="91"/>
        <v>46</v>
      </c>
      <c r="H362">
        <f t="shared" si="92"/>
        <v>8</v>
      </c>
      <c r="I362">
        <f t="shared" si="93"/>
        <v>62</v>
      </c>
      <c r="J362">
        <f t="shared" si="94"/>
        <v>5</v>
      </c>
      <c r="K362" s="3" t="str">
        <f t="shared" si="95"/>
        <v>0.0573333</v>
      </c>
      <c r="L362" s="2" t="str">
        <f t="shared" si="96"/>
        <v>0.269</v>
      </c>
      <c r="M362" s="2" t="str">
        <f t="shared" si="97"/>
        <v>0.452667</v>
      </c>
      <c r="N362" s="2" t="str">
        <f t="shared" si="98"/>
        <v>0.221</v>
      </c>
      <c r="O362" s="4">
        <f t="shared" si="99"/>
        <v>5.7333299999999997E-2</v>
      </c>
      <c r="P362" s="4">
        <f t="shared" si="100"/>
        <v>0.26900000000000002</v>
      </c>
      <c r="Q362" s="4">
        <f t="shared" si="101"/>
        <v>0.45266699999999999</v>
      </c>
      <c r="R362" s="4">
        <f t="shared" si="102"/>
        <v>0.221</v>
      </c>
      <c r="S362" s="4">
        <f t="shared" si="103"/>
        <v>0.94266669999999997</v>
      </c>
    </row>
    <row r="363" spans="1:19">
      <c r="A363">
        <v>362</v>
      </c>
      <c r="B363" t="s">
        <v>838</v>
      </c>
      <c r="C363">
        <f t="shared" si="87"/>
        <v>17</v>
      </c>
      <c r="D363">
        <f t="shared" si="88"/>
        <v>9</v>
      </c>
      <c r="E363">
        <f t="shared" si="89"/>
        <v>33</v>
      </c>
      <c r="F363">
        <f t="shared" si="90"/>
        <v>8</v>
      </c>
      <c r="G363">
        <f t="shared" si="91"/>
        <v>49</v>
      </c>
      <c r="H363">
        <f t="shared" si="92"/>
        <v>5</v>
      </c>
      <c r="I363">
        <f t="shared" si="93"/>
        <v>62</v>
      </c>
      <c r="J363">
        <f t="shared" si="94"/>
        <v>8</v>
      </c>
      <c r="K363" s="3" t="str">
        <f t="shared" si="95"/>
        <v>0.0636667</v>
      </c>
      <c r="L363" s="2" t="str">
        <f t="shared" si="96"/>
        <v>0.273667</v>
      </c>
      <c r="M363" s="2" t="str">
        <f t="shared" si="97"/>
        <v>0.442</v>
      </c>
      <c r="N363" s="2" t="str">
        <f t="shared" si="98"/>
        <v>0.220667</v>
      </c>
      <c r="O363" s="4">
        <f t="shared" si="99"/>
        <v>6.3666700000000007E-2</v>
      </c>
      <c r="P363" s="4">
        <f t="shared" si="100"/>
        <v>0.27366699999999999</v>
      </c>
      <c r="Q363" s="4">
        <f t="shared" si="101"/>
        <v>0.442</v>
      </c>
      <c r="R363" s="4">
        <f t="shared" si="102"/>
        <v>0.220667</v>
      </c>
      <c r="S363" s="4">
        <f t="shared" si="103"/>
        <v>0.93633330000000004</v>
      </c>
    </row>
    <row r="364" spans="1:19">
      <c r="A364">
        <v>363</v>
      </c>
      <c r="B364" t="s">
        <v>839</v>
      </c>
      <c r="C364">
        <f t="shared" si="87"/>
        <v>17</v>
      </c>
      <c r="D364">
        <f t="shared" si="88"/>
        <v>9</v>
      </c>
      <c r="E364">
        <f t="shared" si="89"/>
        <v>33</v>
      </c>
      <c r="F364">
        <f t="shared" si="90"/>
        <v>5</v>
      </c>
      <c r="G364">
        <f t="shared" si="91"/>
        <v>46</v>
      </c>
      <c r="H364">
        <f t="shared" si="92"/>
        <v>8</v>
      </c>
      <c r="I364">
        <f t="shared" si="93"/>
        <v>62</v>
      </c>
      <c r="J364">
        <f t="shared" si="94"/>
        <v>5</v>
      </c>
      <c r="K364" s="3" t="str">
        <f t="shared" si="95"/>
        <v>0.0673333</v>
      </c>
      <c r="L364" s="2" t="str">
        <f t="shared" si="96"/>
        <v>0.283</v>
      </c>
      <c r="M364" s="2" t="str">
        <f t="shared" si="97"/>
        <v>0.435667</v>
      </c>
      <c r="N364" s="2" t="str">
        <f t="shared" si="98"/>
        <v>0.214</v>
      </c>
      <c r="O364" s="4">
        <f t="shared" si="99"/>
        <v>6.7333299999999999E-2</v>
      </c>
      <c r="P364" s="4">
        <f t="shared" si="100"/>
        <v>0.28299999999999997</v>
      </c>
      <c r="Q364" s="4">
        <f t="shared" si="101"/>
        <v>0.43566700000000003</v>
      </c>
      <c r="R364" s="4">
        <f t="shared" si="102"/>
        <v>0.214</v>
      </c>
      <c r="S364" s="4">
        <f t="shared" si="103"/>
        <v>0.93266669999999996</v>
      </c>
    </row>
    <row r="365" spans="1:19">
      <c r="A365">
        <v>364</v>
      </c>
      <c r="B365" t="s">
        <v>840</v>
      </c>
      <c r="C365">
        <f t="shared" si="87"/>
        <v>17</v>
      </c>
      <c r="D365">
        <f t="shared" si="88"/>
        <v>9</v>
      </c>
      <c r="E365">
        <f t="shared" si="89"/>
        <v>33</v>
      </c>
      <c r="F365">
        <f t="shared" si="90"/>
        <v>5</v>
      </c>
      <c r="G365">
        <f t="shared" si="91"/>
        <v>46</v>
      </c>
      <c r="H365">
        <f t="shared" si="92"/>
        <v>8</v>
      </c>
      <c r="I365">
        <f t="shared" si="93"/>
        <v>62</v>
      </c>
      <c r="J365">
        <f t="shared" si="94"/>
        <v>8</v>
      </c>
      <c r="K365" s="3" t="str">
        <f t="shared" si="95"/>
        <v>0.0606667</v>
      </c>
      <c r="L365" s="2" t="str">
        <f t="shared" si="96"/>
        <v>0.283</v>
      </c>
      <c r="M365" s="2" t="str">
        <f t="shared" si="97"/>
        <v>0.446667</v>
      </c>
      <c r="N365" s="2" t="str">
        <f t="shared" si="98"/>
        <v>0.209667</v>
      </c>
      <c r="O365" s="4">
        <f t="shared" si="99"/>
        <v>6.0666699999999997E-2</v>
      </c>
      <c r="P365" s="4">
        <f t="shared" si="100"/>
        <v>0.28299999999999997</v>
      </c>
      <c r="Q365" s="4">
        <f t="shared" si="101"/>
        <v>0.44666699999999998</v>
      </c>
      <c r="R365" s="4">
        <f t="shared" si="102"/>
        <v>0.20966699999999999</v>
      </c>
      <c r="S365" s="4">
        <f t="shared" si="103"/>
        <v>0.93933330000000004</v>
      </c>
    </row>
    <row r="366" spans="1:19">
      <c r="A366">
        <v>365</v>
      </c>
      <c r="B366" t="s">
        <v>841</v>
      </c>
      <c r="C366">
        <f t="shared" si="87"/>
        <v>17</v>
      </c>
      <c r="D366">
        <f t="shared" si="88"/>
        <v>9</v>
      </c>
      <c r="E366">
        <f t="shared" si="89"/>
        <v>33</v>
      </c>
      <c r="F366">
        <f t="shared" si="90"/>
        <v>4</v>
      </c>
      <c r="G366">
        <f t="shared" si="91"/>
        <v>45</v>
      </c>
      <c r="H366">
        <f t="shared" si="92"/>
        <v>8</v>
      </c>
      <c r="I366">
        <f t="shared" si="93"/>
        <v>61</v>
      </c>
      <c r="J366">
        <f t="shared" si="94"/>
        <v>5</v>
      </c>
      <c r="K366" s="3" t="str">
        <f t="shared" si="95"/>
        <v>0.0616667</v>
      </c>
      <c r="L366" s="2" t="str">
        <f t="shared" si="96"/>
        <v>0.27</v>
      </c>
      <c r="M366" s="2" t="str">
        <f t="shared" si="97"/>
        <v>0.449333</v>
      </c>
      <c r="N366" s="2" t="str">
        <f t="shared" si="98"/>
        <v>0.219</v>
      </c>
      <c r="O366" s="4">
        <f t="shared" si="99"/>
        <v>6.1666699999999998E-2</v>
      </c>
      <c r="P366" s="4">
        <f t="shared" si="100"/>
        <v>0.27</v>
      </c>
      <c r="Q366" s="4">
        <f t="shared" si="101"/>
        <v>0.44933299999999998</v>
      </c>
      <c r="R366" s="4">
        <f t="shared" si="102"/>
        <v>0.219</v>
      </c>
      <c r="S366" s="4">
        <f t="shared" si="103"/>
        <v>0.93833330000000004</v>
      </c>
    </row>
    <row r="367" spans="1:19">
      <c r="A367">
        <v>366</v>
      </c>
      <c r="B367" t="s">
        <v>842</v>
      </c>
      <c r="C367">
        <f t="shared" si="87"/>
        <v>17</v>
      </c>
      <c r="D367">
        <f t="shared" si="88"/>
        <v>5</v>
      </c>
      <c r="E367">
        <f t="shared" si="89"/>
        <v>29</v>
      </c>
      <c r="F367">
        <f t="shared" si="90"/>
        <v>8</v>
      </c>
      <c r="G367">
        <f t="shared" si="91"/>
        <v>45</v>
      </c>
      <c r="H367">
        <f t="shared" si="92"/>
        <v>4</v>
      </c>
      <c r="I367">
        <f t="shared" si="93"/>
        <v>57</v>
      </c>
      <c r="J367">
        <f t="shared" si="94"/>
        <v>8</v>
      </c>
      <c r="K367" s="3" t="str">
        <f t="shared" si="95"/>
        <v>0.058</v>
      </c>
      <c r="L367" s="2" t="str">
        <f t="shared" si="96"/>
        <v>0.275667</v>
      </c>
      <c r="M367" s="2" t="str">
        <f t="shared" si="97"/>
        <v>0.45</v>
      </c>
      <c r="N367" s="2" t="str">
        <f t="shared" si="98"/>
        <v>0.216333</v>
      </c>
      <c r="O367" s="4">
        <f t="shared" si="99"/>
        <v>5.8000000000000003E-2</v>
      </c>
      <c r="P367" s="4">
        <f t="shared" si="100"/>
        <v>0.275667</v>
      </c>
      <c r="Q367" s="4">
        <f t="shared" si="101"/>
        <v>0.45</v>
      </c>
      <c r="R367" s="4">
        <f t="shared" si="102"/>
        <v>0.216333</v>
      </c>
      <c r="S367" s="4">
        <f t="shared" si="103"/>
        <v>0.94199999999999995</v>
      </c>
    </row>
    <row r="368" spans="1:19">
      <c r="A368">
        <v>367</v>
      </c>
      <c r="B368" t="s">
        <v>843</v>
      </c>
      <c r="C368">
        <f t="shared" si="87"/>
        <v>17</v>
      </c>
      <c r="D368">
        <f t="shared" si="88"/>
        <v>9</v>
      </c>
      <c r="E368">
        <f t="shared" si="89"/>
        <v>33</v>
      </c>
      <c r="F368">
        <f t="shared" si="90"/>
        <v>5</v>
      </c>
      <c r="G368">
        <f t="shared" si="91"/>
        <v>46</v>
      </c>
      <c r="H368">
        <f t="shared" si="92"/>
        <v>5</v>
      </c>
      <c r="I368">
        <f t="shared" si="93"/>
        <v>59</v>
      </c>
      <c r="J368">
        <f t="shared" si="94"/>
        <v>8</v>
      </c>
      <c r="K368" s="3" t="str">
        <f t="shared" si="95"/>
        <v>0.0633333</v>
      </c>
      <c r="L368" s="2" t="str">
        <f t="shared" si="96"/>
        <v>0.298</v>
      </c>
      <c r="M368" s="2" t="str">
        <f t="shared" si="97"/>
        <v>0.422</v>
      </c>
      <c r="N368" s="2" t="str">
        <f t="shared" si="98"/>
        <v>0.216667</v>
      </c>
      <c r="O368" s="4">
        <f t="shared" si="99"/>
        <v>6.3333299999999995E-2</v>
      </c>
      <c r="P368" s="4">
        <f t="shared" si="100"/>
        <v>0.29799999999999999</v>
      </c>
      <c r="Q368" s="4">
        <f t="shared" si="101"/>
        <v>0.42199999999999999</v>
      </c>
      <c r="R368" s="4">
        <f t="shared" si="102"/>
        <v>0.216667</v>
      </c>
      <c r="S368" s="4">
        <f t="shared" si="103"/>
        <v>0.93666669999999996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2896-217C-496B-A7F6-200C76552760}">
  <dimension ref="A1:S354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Q70" sqref="Q70"/>
    </sheetView>
  </sheetViews>
  <sheetFormatPr defaultRowHeight="15"/>
  <cols>
    <col min="1" max="1" width="17.85546875" customWidth="1"/>
    <col min="2" max="2" width="46.85546875" hidden="1" customWidth="1"/>
    <col min="3" max="14" width="9.140625" hidden="1" customWidth="1"/>
    <col min="15" max="19" width="20.85546875" customWidth="1"/>
  </cols>
  <sheetData>
    <row r="1" spans="1:19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7" customFormat="1" ht="30">
      <c r="A2" s="5" t="s">
        <v>123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126</v>
      </c>
      <c r="C3">
        <f>SEARCH("No",B3,1)+4</f>
        <v>15</v>
      </c>
      <c r="D3">
        <f>SEARCH("; O",B3)-C3</f>
        <v>11</v>
      </c>
      <c r="E3">
        <f>SEARCH("ne",B3,1)+4</f>
        <v>33</v>
      </c>
      <c r="F3">
        <f>SEARCH("; T",B3)-E3</f>
        <v>5</v>
      </c>
      <c r="G3">
        <f t="shared" ref="G3:G4" si="0">SEARCH("o:",B3,E3)+4</f>
        <v>46</v>
      </c>
      <c r="H3">
        <f>SEARCH("; Tr",B3)-G3</f>
        <v>4</v>
      </c>
      <c r="I3">
        <f>SEARCH("ee",B3,1)+4</f>
        <v>58</v>
      </c>
      <c r="J3">
        <f>LEN(B3)-I3+1</f>
        <v>8</v>
      </c>
      <c r="K3" s="3" t="str">
        <f>MID(B3,C3,D3)</f>
        <v>0.000333333</v>
      </c>
      <c r="L3" s="2" t="str">
        <f>MID(B3,E3,F3)</f>
        <v>0.002</v>
      </c>
      <c r="M3" s="2" t="str">
        <f>MID(B3,G3,H3)</f>
        <v>0.09</v>
      </c>
      <c r="N3" s="2" t="str">
        <f>MID(B3,I3,J3)</f>
        <v>0.907667</v>
      </c>
      <c r="O3" s="4">
        <f>VALUE(REPLACE(K3,2,1,","))</f>
        <v>3.33333E-4</v>
      </c>
      <c r="P3" s="4">
        <f t="shared" ref="P3:R6" si="1">VALUE(REPLACE(L3,2,1,","))</f>
        <v>2E-3</v>
      </c>
      <c r="Q3" s="4">
        <f t="shared" si="1"/>
        <v>0.09</v>
      </c>
      <c r="R3" s="4">
        <f t="shared" si="1"/>
        <v>0.907667</v>
      </c>
      <c r="S3" s="4">
        <f>1-O3</f>
        <v>0.99966666699999995</v>
      </c>
    </row>
    <row r="4" spans="1:19">
      <c r="A4">
        <v>3</v>
      </c>
      <c r="B4" s="1" t="s">
        <v>127</v>
      </c>
      <c r="C4">
        <f t="shared" ref="C4:C67" si="2">SEARCH("No",B4,1)+4</f>
        <v>15</v>
      </c>
      <c r="D4">
        <f t="shared" ref="D4:D6" si="3">SEARCH("; O",B4)-C4</f>
        <v>11</v>
      </c>
      <c r="E4">
        <f t="shared" ref="E4:E6" si="4">SEARCH("ne",B4,1)+4</f>
        <v>33</v>
      </c>
      <c r="F4">
        <f t="shared" ref="F4:F6" si="5">SEARCH("; T",B4)-E4</f>
        <v>9</v>
      </c>
      <c r="G4">
        <f t="shared" si="0"/>
        <v>50</v>
      </c>
      <c r="H4">
        <f t="shared" ref="H4:H6" si="6">SEARCH("; Tr",B4)-G4</f>
        <v>8</v>
      </c>
      <c r="I4">
        <f t="shared" ref="I4:I6" si="7">SEARCH("ee",B4,1)+4</f>
        <v>66</v>
      </c>
      <c r="J4">
        <f t="shared" ref="J4:J6" si="8">LEN(B4)-I4+1</f>
        <v>8</v>
      </c>
      <c r="K4" s="2" t="str">
        <f t="shared" ref="K4:K6" si="9">MID(B4,C4,D4)</f>
        <v>0.000333333</v>
      </c>
      <c r="L4" s="2" t="str">
        <f t="shared" ref="L4:L6" si="10">MID(B4,E4,F4)</f>
        <v>0.0156667</v>
      </c>
      <c r="M4" s="2" t="str">
        <f t="shared" ref="M4:M6" si="11">MID(B4,G4,H4)</f>
        <v>0.180667</v>
      </c>
      <c r="N4" s="2" t="str">
        <f t="shared" ref="N4:N6" si="12">MID(B4,I4,J4)</f>
        <v>0.803333</v>
      </c>
      <c r="O4" s="4">
        <f t="shared" ref="O4:O6" si="13">VALUE(REPLACE(K4,2,1,","))</f>
        <v>3.33333E-4</v>
      </c>
      <c r="P4" s="4">
        <f t="shared" si="1"/>
        <v>1.5666699999999999E-2</v>
      </c>
      <c r="Q4" s="4">
        <f t="shared" si="1"/>
        <v>0.18066699999999999</v>
      </c>
      <c r="R4" s="4">
        <f t="shared" si="1"/>
        <v>0.80333299999999996</v>
      </c>
      <c r="S4" s="4">
        <f t="shared" ref="S4:S6" si="14">1-O4</f>
        <v>0.99966666699999995</v>
      </c>
    </row>
    <row r="5" spans="1:19">
      <c r="A5">
        <v>4</v>
      </c>
      <c r="B5" s="1" t="s">
        <v>128</v>
      </c>
      <c r="C5">
        <f t="shared" si="2"/>
        <v>15</v>
      </c>
      <c r="D5">
        <f t="shared" si="3"/>
        <v>10</v>
      </c>
      <c r="E5">
        <f t="shared" si="4"/>
        <v>32</v>
      </c>
      <c r="F5">
        <f t="shared" si="5"/>
        <v>5</v>
      </c>
      <c r="G5">
        <f>SEARCH("o:",B5,E5)+4</f>
        <v>45</v>
      </c>
      <c r="H5">
        <f t="shared" si="6"/>
        <v>5</v>
      </c>
      <c r="I5">
        <f t="shared" si="7"/>
        <v>58</v>
      </c>
      <c r="J5">
        <f t="shared" si="8"/>
        <v>8</v>
      </c>
      <c r="K5" s="2" t="str">
        <f t="shared" si="9"/>
        <v>0.00133333</v>
      </c>
      <c r="L5" s="2" t="str">
        <f t="shared" si="10"/>
        <v>0.024</v>
      </c>
      <c r="M5" s="2" t="str">
        <f>MID(B5,G5,H5)</f>
        <v>0.228</v>
      </c>
      <c r="N5" s="2" t="str">
        <f t="shared" si="12"/>
        <v>0.746667</v>
      </c>
      <c r="O5" s="4">
        <f t="shared" si="13"/>
        <v>1.33333E-3</v>
      </c>
      <c r="P5" s="4">
        <f t="shared" si="1"/>
        <v>2.4E-2</v>
      </c>
      <c r="Q5" s="4">
        <f>VALUE(REPLACE(M5,2,1,","))</f>
        <v>0.22800000000000001</v>
      </c>
      <c r="R5" s="4">
        <f t="shared" si="1"/>
        <v>0.74666699999999997</v>
      </c>
      <c r="S5" s="4">
        <f t="shared" si="14"/>
        <v>0.99866666999999998</v>
      </c>
    </row>
    <row r="6" spans="1:19">
      <c r="A6">
        <v>5</v>
      </c>
      <c r="B6" s="1" t="s">
        <v>129</v>
      </c>
      <c r="C6">
        <f t="shared" si="2"/>
        <v>15</v>
      </c>
      <c r="D6">
        <f t="shared" si="3"/>
        <v>5</v>
      </c>
      <c r="E6">
        <f t="shared" si="4"/>
        <v>27</v>
      </c>
      <c r="F6">
        <f t="shared" si="5"/>
        <v>9</v>
      </c>
      <c r="G6">
        <f>SEARCH("o:",B6,E6)+4</f>
        <v>44</v>
      </c>
      <c r="H6">
        <f t="shared" si="6"/>
        <v>8</v>
      </c>
      <c r="I6">
        <f t="shared" si="7"/>
        <v>60</v>
      </c>
      <c r="J6">
        <f t="shared" si="8"/>
        <v>8</v>
      </c>
      <c r="K6" s="2" t="str">
        <f t="shared" si="9"/>
        <v>0.002</v>
      </c>
      <c r="L6" s="2" t="str">
        <f t="shared" si="10"/>
        <v>0.0346667</v>
      </c>
      <c r="M6" s="2" t="str">
        <f t="shared" si="11"/>
        <v>0.278667</v>
      </c>
      <c r="N6" s="2" t="str">
        <f t="shared" si="12"/>
        <v>0.684667</v>
      </c>
      <c r="O6" s="4">
        <f t="shared" si="13"/>
        <v>2E-3</v>
      </c>
      <c r="P6" s="4">
        <f t="shared" si="1"/>
        <v>3.4666700000000002E-2</v>
      </c>
      <c r="Q6" s="4">
        <f t="shared" si="1"/>
        <v>0.278667</v>
      </c>
      <c r="R6" s="4">
        <f t="shared" si="1"/>
        <v>0.68466700000000003</v>
      </c>
      <c r="S6" s="4">
        <f t="shared" si="14"/>
        <v>0.998</v>
      </c>
    </row>
    <row r="7" spans="1:19">
      <c r="A7">
        <v>6</v>
      </c>
      <c r="B7" t="s">
        <v>130</v>
      </c>
      <c r="C7">
        <f t="shared" si="2"/>
        <v>15</v>
      </c>
      <c r="D7">
        <f t="shared" ref="D7:D70" si="15">SEARCH("; O",B7)-C7</f>
        <v>10</v>
      </c>
      <c r="E7">
        <f t="shared" ref="E7:E70" si="16">SEARCH("ne",B7,1)+4</f>
        <v>32</v>
      </c>
      <c r="F7">
        <f t="shared" ref="F7:F70" si="17">SEARCH("; T",B7)-E7</f>
        <v>5</v>
      </c>
      <c r="G7">
        <f t="shared" ref="G7:G70" si="18">SEARCH("o:",B7,E7)+4</f>
        <v>45</v>
      </c>
      <c r="H7">
        <f t="shared" ref="H7:H70" si="19">SEARCH("; Tr",B7)-G7</f>
        <v>5</v>
      </c>
      <c r="I7">
        <f t="shared" ref="I7:I70" si="20">SEARCH("ee",B7,1)+4</f>
        <v>58</v>
      </c>
      <c r="J7">
        <f t="shared" ref="J7:J70" si="21">LEN(B7)-I7+1</f>
        <v>8</v>
      </c>
      <c r="K7" s="2" t="str">
        <f t="shared" ref="K7:K70" si="22">MID(B7,C7,D7)</f>
        <v>0.00266667</v>
      </c>
      <c r="L7" s="2" t="str">
        <f t="shared" ref="L7:L70" si="23">MID(B7,E7,F7)</f>
        <v>0.045</v>
      </c>
      <c r="M7" s="2" t="str">
        <f t="shared" ref="M7:M70" si="24">MID(B7,G7,H7)</f>
        <v>0.289</v>
      </c>
      <c r="N7" s="2" t="str">
        <f t="shared" ref="N7:N70" si="25">MID(B7,I7,J7)</f>
        <v>0.663333</v>
      </c>
      <c r="O7" s="4">
        <f t="shared" ref="O7:O70" si="26">VALUE(REPLACE(K7,2,1,","))</f>
        <v>2.6666699999999999E-3</v>
      </c>
      <c r="P7" s="4">
        <f t="shared" ref="P7:P70" si="27">VALUE(REPLACE(L7,2,1,","))</f>
        <v>4.4999999999999998E-2</v>
      </c>
      <c r="Q7" s="4">
        <f t="shared" ref="Q7:Q70" si="28">VALUE(REPLACE(M7,2,1,","))</f>
        <v>0.28899999999999998</v>
      </c>
      <c r="R7" s="4">
        <f t="shared" ref="R7:R70" si="29">VALUE(REPLACE(N7,2,1,","))</f>
        <v>0.66333299999999995</v>
      </c>
      <c r="S7" s="4">
        <f t="shared" ref="S7:S70" si="30">1-O7</f>
        <v>0.99733333000000002</v>
      </c>
    </row>
    <row r="8" spans="1:19">
      <c r="A8">
        <v>7</v>
      </c>
      <c r="B8" t="s">
        <v>131</v>
      </c>
      <c r="C8">
        <f t="shared" si="2"/>
        <v>15</v>
      </c>
      <c r="D8">
        <f t="shared" si="15"/>
        <v>5</v>
      </c>
      <c r="E8">
        <f t="shared" si="16"/>
        <v>27</v>
      </c>
      <c r="F8">
        <f t="shared" si="17"/>
        <v>9</v>
      </c>
      <c r="G8">
        <f t="shared" si="18"/>
        <v>44</v>
      </c>
      <c r="H8">
        <f t="shared" si="19"/>
        <v>8</v>
      </c>
      <c r="I8">
        <f t="shared" si="20"/>
        <v>60</v>
      </c>
      <c r="J8">
        <f t="shared" si="21"/>
        <v>4</v>
      </c>
      <c r="K8" s="2" t="str">
        <f t="shared" si="22"/>
        <v>0.004</v>
      </c>
      <c r="L8" s="2" t="str">
        <f t="shared" si="23"/>
        <v>0.0603333</v>
      </c>
      <c r="M8" s="2" t="str">
        <f t="shared" si="24"/>
        <v>0.315667</v>
      </c>
      <c r="N8" s="2" t="str">
        <f t="shared" si="25"/>
        <v>0.62</v>
      </c>
      <c r="O8" s="4">
        <f t="shared" si="26"/>
        <v>4.0000000000000001E-3</v>
      </c>
      <c r="P8" s="4">
        <f t="shared" si="27"/>
        <v>6.0333299999999999E-2</v>
      </c>
      <c r="Q8" s="4">
        <f t="shared" si="28"/>
        <v>0.31566699999999998</v>
      </c>
      <c r="R8" s="4">
        <f t="shared" si="29"/>
        <v>0.62</v>
      </c>
      <c r="S8" s="4">
        <f t="shared" si="30"/>
        <v>0.996</v>
      </c>
    </row>
    <row r="9" spans="1:19">
      <c r="A9">
        <v>8</v>
      </c>
      <c r="B9" t="s">
        <v>132</v>
      </c>
      <c r="C9">
        <f t="shared" si="2"/>
        <v>15</v>
      </c>
      <c r="D9">
        <f t="shared" si="15"/>
        <v>5</v>
      </c>
      <c r="E9">
        <f t="shared" si="16"/>
        <v>27</v>
      </c>
      <c r="F9">
        <f t="shared" si="17"/>
        <v>5</v>
      </c>
      <c r="G9">
        <f t="shared" si="18"/>
        <v>40</v>
      </c>
      <c r="H9">
        <f t="shared" si="19"/>
        <v>5</v>
      </c>
      <c r="I9">
        <f t="shared" si="20"/>
        <v>53</v>
      </c>
      <c r="J9">
        <f t="shared" si="21"/>
        <v>5</v>
      </c>
      <c r="K9" s="2" t="str">
        <f t="shared" si="22"/>
        <v>0.005</v>
      </c>
      <c r="L9" s="2" t="str">
        <f t="shared" si="23"/>
        <v>0.068</v>
      </c>
      <c r="M9" s="2" t="str">
        <f t="shared" si="24"/>
        <v>0.332</v>
      </c>
      <c r="N9" s="2" t="str">
        <f t="shared" si="25"/>
        <v>0.595</v>
      </c>
      <c r="O9" s="4">
        <f t="shared" si="26"/>
        <v>5.0000000000000001E-3</v>
      </c>
      <c r="P9" s="4">
        <f t="shared" si="27"/>
        <v>6.8000000000000005E-2</v>
      </c>
      <c r="Q9" s="4">
        <f t="shared" si="28"/>
        <v>0.33200000000000002</v>
      </c>
      <c r="R9" s="4">
        <f t="shared" si="29"/>
        <v>0.59499999999999997</v>
      </c>
      <c r="S9" s="4">
        <f t="shared" si="30"/>
        <v>0.995</v>
      </c>
    </row>
    <row r="10" spans="1:19">
      <c r="A10">
        <v>9</v>
      </c>
      <c r="B10" t="s">
        <v>133</v>
      </c>
      <c r="C10">
        <f t="shared" si="2"/>
        <v>15</v>
      </c>
      <c r="D10">
        <f t="shared" si="15"/>
        <v>10</v>
      </c>
      <c r="E10">
        <f t="shared" si="16"/>
        <v>32</v>
      </c>
      <c r="F10">
        <f t="shared" si="17"/>
        <v>9</v>
      </c>
      <c r="G10">
        <f t="shared" si="18"/>
        <v>49</v>
      </c>
      <c r="H10">
        <f t="shared" si="19"/>
        <v>8</v>
      </c>
      <c r="I10">
        <f t="shared" si="20"/>
        <v>65</v>
      </c>
      <c r="J10">
        <f t="shared" si="21"/>
        <v>5</v>
      </c>
      <c r="K10" s="2" t="str">
        <f t="shared" si="22"/>
        <v>0.00433333</v>
      </c>
      <c r="L10" s="2" t="str">
        <f t="shared" si="23"/>
        <v>0.0753333</v>
      </c>
      <c r="M10" s="2" t="str">
        <f t="shared" si="24"/>
        <v>0.339333</v>
      </c>
      <c r="N10" s="2" t="str">
        <f t="shared" si="25"/>
        <v>0.581</v>
      </c>
      <c r="O10" s="4">
        <f t="shared" si="26"/>
        <v>4.3333299999999998E-3</v>
      </c>
      <c r="P10" s="4">
        <f t="shared" si="27"/>
        <v>7.5333300000000006E-2</v>
      </c>
      <c r="Q10" s="4">
        <f t="shared" si="28"/>
        <v>0.339333</v>
      </c>
      <c r="R10" s="4">
        <f t="shared" si="29"/>
        <v>0.58099999999999996</v>
      </c>
      <c r="S10" s="4">
        <f t="shared" si="30"/>
        <v>0.99566666999999998</v>
      </c>
    </row>
    <row r="11" spans="1:19">
      <c r="A11">
        <v>10</v>
      </c>
      <c r="B11" t="s">
        <v>134</v>
      </c>
      <c r="C11">
        <f t="shared" si="2"/>
        <v>16</v>
      </c>
      <c r="D11">
        <f t="shared" si="15"/>
        <v>10</v>
      </c>
      <c r="E11">
        <f t="shared" si="16"/>
        <v>33</v>
      </c>
      <c r="F11">
        <f t="shared" si="17"/>
        <v>9</v>
      </c>
      <c r="G11">
        <f t="shared" si="18"/>
        <v>50</v>
      </c>
      <c r="H11">
        <f t="shared" si="19"/>
        <v>8</v>
      </c>
      <c r="I11">
        <f t="shared" si="20"/>
        <v>66</v>
      </c>
      <c r="J11">
        <f t="shared" si="21"/>
        <v>5</v>
      </c>
      <c r="K11" s="2" t="str">
        <f t="shared" si="22"/>
        <v>0.00566667</v>
      </c>
      <c r="L11" s="2" t="str">
        <f t="shared" si="23"/>
        <v>0.0846667</v>
      </c>
      <c r="M11" s="2" t="str">
        <f t="shared" si="24"/>
        <v>0.360667</v>
      </c>
      <c r="N11" s="2" t="str">
        <f t="shared" si="25"/>
        <v>0.549</v>
      </c>
      <c r="O11" s="4">
        <f t="shared" si="26"/>
        <v>5.6666700000000004E-3</v>
      </c>
      <c r="P11" s="4">
        <f t="shared" si="27"/>
        <v>8.4666699999999998E-2</v>
      </c>
      <c r="Q11" s="4">
        <f t="shared" si="28"/>
        <v>0.36066700000000002</v>
      </c>
      <c r="R11" s="4">
        <f t="shared" si="29"/>
        <v>0.54900000000000004</v>
      </c>
      <c r="S11" s="4">
        <f t="shared" si="30"/>
        <v>0.99433333000000002</v>
      </c>
    </row>
    <row r="12" spans="1:19">
      <c r="A12">
        <v>11</v>
      </c>
      <c r="B12" t="s">
        <v>135</v>
      </c>
      <c r="C12">
        <f t="shared" si="2"/>
        <v>16</v>
      </c>
      <c r="D12">
        <f t="shared" si="15"/>
        <v>10</v>
      </c>
      <c r="E12">
        <f t="shared" si="16"/>
        <v>33</v>
      </c>
      <c r="F12">
        <f t="shared" si="17"/>
        <v>9</v>
      </c>
      <c r="G12">
        <f t="shared" si="18"/>
        <v>50</v>
      </c>
      <c r="H12">
        <f t="shared" si="19"/>
        <v>4</v>
      </c>
      <c r="I12">
        <f t="shared" si="20"/>
        <v>62</v>
      </c>
      <c r="J12">
        <f t="shared" si="21"/>
        <v>5</v>
      </c>
      <c r="K12" s="2" t="str">
        <f t="shared" si="22"/>
        <v>0.00733333</v>
      </c>
      <c r="L12" s="2" t="str">
        <f t="shared" si="23"/>
        <v>0.0876667</v>
      </c>
      <c r="M12" s="2" t="str">
        <f t="shared" si="24"/>
        <v>0.35</v>
      </c>
      <c r="N12" s="2" t="str">
        <f t="shared" si="25"/>
        <v>0.555</v>
      </c>
      <c r="O12" s="4">
        <f t="shared" si="26"/>
        <v>7.3333299999999999E-3</v>
      </c>
      <c r="P12" s="4">
        <f t="shared" si="27"/>
        <v>8.76667E-2</v>
      </c>
      <c r="Q12" s="4">
        <f t="shared" si="28"/>
        <v>0.35</v>
      </c>
      <c r="R12" s="4">
        <f t="shared" si="29"/>
        <v>0.55500000000000005</v>
      </c>
      <c r="S12" s="4">
        <f t="shared" si="30"/>
        <v>0.99266666999999997</v>
      </c>
    </row>
    <row r="13" spans="1:19">
      <c r="A13">
        <v>12</v>
      </c>
      <c r="B13" t="s">
        <v>136</v>
      </c>
      <c r="C13">
        <f t="shared" si="2"/>
        <v>16</v>
      </c>
      <c r="D13">
        <f t="shared" si="15"/>
        <v>10</v>
      </c>
      <c r="E13">
        <f t="shared" si="16"/>
        <v>33</v>
      </c>
      <c r="F13">
        <f t="shared" si="17"/>
        <v>5</v>
      </c>
      <c r="G13">
        <f t="shared" si="18"/>
        <v>46</v>
      </c>
      <c r="H13">
        <f t="shared" si="19"/>
        <v>8</v>
      </c>
      <c r="I13">
        <f t="shared" si="20"/>
        <v>62</v>
      </c>
      <c r="J13">
        <f t="shared" si="21"/>
        <v>8</v>
      </c>
      <c r="K13" s="2" t="str">
        <f t="shared" si="22"/>
        <v>0.00766667</v>
      </c>
      <c r="L13" s="2" t="str">
        <f t="shared" si="23"/>
        <v>0.083</v>
      </c>
      <c r="M13" s="2" t="str">
        <f t="shared" si="24"/>
        <v>0.368667</v>
      </c>
      <c r="N13" s="2" t="str">
        <f t="shared" si="25"/>
        <v>0.540667</v>
      </c>
      <c r="O13" s="4">
        <f t="shared" si="26"/>
        <v>7.6666700000000004E-3</v>
      </c>
      <c r="P13" s="4">
        <f t="shared" si="27"/>
        <v>8.3000000000000004E-2</v>
      </c>
      <c r="Q13" s="4">
        <f t="shared" si="28"/>
        <v>0.36866700000000002</v>
      </c>
      <c r="R13" s="4">
        <f t="shared" si="29"/>
        <v>0.54066700000000001</v>
      </c>
      <c r="S13" s="4">
        <f t="shared" si="30"/>
        <v>0.99233333000000001</v>
      </c>
    </row>
    <row r="14" spans="1:19">
      <c r="A14">
        <v>13</v>
      </c>
      <c r="B14" t="s">
        <v>137</v>
      </c>
      <c r="C14">
        <f t="shared" si="2"/>
        <v>16</v>
      </c>
      <c r="D14">
        <f t="shared" si="15"/>
        <v>5</v>
      </c>
      <c r="E14">
        <f t="shared" si="16"/>
        <v>28</v>
      </c>
      <c r="F14">
        <f t="shared" si="17"/>
        <v>5</v>
      </c>
      <c r="G14">
        <f t="shared" si="18"/>
        <v>41</v>
      </c>
      <c r="H14">
        <f t="shared" si="19"/>
        <v>5</v>
      </c>
      <c r="I14">
        <f t="shared" si="20"/>
        <v>54</v>
      </c>
      <c r="J14">
        <f t="shared" si="21"/>
        <v>5</v>
      </c>
      <c r="K14" s="2" t="str">
        <f t="shared" si="22"/>
        <v>0.008</v>
      </c>
      <c r="L14" s="2" t="str">
        <f t="shared" si="23"/>
        <v>0.087</v>
      </c>
      <c r="M14" s="2" t="str">
        <f t="shared" si="24"/>
        <v>0.376</v>
      </c>
      <c r="N14" s="2" t="str">
        <f t="shared" si="25"/>
        <v>0.529</v>
      </c>
      <c r="O14" s="4">
        <f t="shared" si="26"/>
        <v>8.0000000000000002E-3</v>
      </c>
      <c r="P14" s="4">
        <f t="shared" si="27"/>
        <v>8.6999999999999994E-2</v>
      </c>
      <c r="Q14" s="4">
        <f t="shared" si="28"/>
        <v>0.376</v>
      </c>
      <c r="R14" s="4">
        <f t="shared" si="29"/>
        <v>0.52900000000000003</v>
      </c>
      <c r="S14" s="4">
        <f t="shared" si="30"/>
        <v>0.99199999999999999</v>
      </c>
    </row>
    <row r="15" spans="1:19">
      <c r="A15">
        <v>14</v>
      </c>
      <c r="B15" t="s">
        <v>138</v>
      </c>
      <c r="C15">
        <f t="shared" si="2"/>
        <v>16</v>
      </c>
      <c r="D15">
        <f t="shared" si="15"/>
        <v>5</v>
      </c>
      <c r="E15">
        <f t="shared" si="16"/>
        <v>28</v>
      </c>
      <c r="F15">
        <f t="shared" si="17"/>
        <v>8</v>
      </c>
      <c r="G15">
        <f t="shared" si="18"/>
        <v>44</v>
      </c>
      <c r="H15">
        <f t="shared" si="19"/>
        <v>8</v>
      </c>
      <c r="I15">
        <f t="shared" si="20"/>
        <v>60</v>
      </c>
      <c r="J15">
        <f t="shared" si="21"/>
        <v>8</v>
      </c>
      <c r="K15" s="2" t="str">
        <f t="shared" si="22"/>
        <v>0.006</v>
      </c>
      <c r="L15" s="2" t="str">
        <f t="shared" si="23"/>
        <v>0.102667</v>
      </c>
      <c r="M15" s="2" t="str">
        <f t="shared" si="24"/>
        <v>0.400667</v>
      </c>
      <c r="N15" s="2" t="str">
        <f t="shared" si="25"/>
        <v>0.490667</v>
      </c>
      <c r="O15" s="4">
        <f t="shared" si="26"/>
        <v>6.0000000000000001E-3</v>
      </c>
      <c r="P15" s="4">
        <f t="shared" si="27"/>
        <v>0.10266699999999999</v>
      </c>
      <c r="Q15" s="4">
        <f t="shared" si="28"/>
        <v>0.400667</v>
      </c>
      <c r="R15" s="4">
        <f t="shared" si="29"/>
        <v>0.49066700000000002</v>
      </c>
      <c r="S15" s="4">
        <f t="shared" si="30"/>
        <v>0.99399999999999999</v>
      </c>
    </row>
    <row r="16" spans="1:19">
      <c r="A16">
        <v>15</v>
      </c>
      <c r="B16" t="s">
        <v>139</v>
      </c>
      <c r="C16">
        <f t="shared" si="2"/>
        <v>16</v>
      </c>
      <c r="D16">
        <f t="shared" si="15"/>
        <v>10</v>
      </c>
      <c r="E16">
        <f t="shared" si="16"/>
        <v>33</v>
      </c>
      <c r="F16">
        <f t="shared" si="17"/>
        <v>3</v>
      </c>
      <c r="G16">
        <f t="shared" si="18"/>
        <v>44</v>
      </c>
      <c r="H16">
        <f t="shared" si="19"/>
        <v>8</v>
      </c>
      <c r="I16">
        <f t="shared" si="20"/>
        <v>60</v>
      </c>
      <c r="J16">
        <f t="shared" si="21"/>
        <v>5</v>
      </c>
      <c r="K16" s="2" t="str">
        <f t="shared" si="22"/>
        <v>0.00933333</v>
      </c>
      <c r="L16" s="2" t="str">
        <f t="shared" si="23"/>
        <v>0.1</v>
      </c>
      <c r="M16" s="2" t="str">
        <f t="shared" si="24"/>
        <v>0.378667</v>
      </c>
      <c r="N16" s="2" t="str">
        <f t="shared" si="25"/>
        <v>0.512</v>
      </c>
      <c r="O16" s="4">
        <f t="shared" si="26"/>
        <v>9.3333300000000008E-3</v>
      </c>
      <c r="P16" s="4">
        <f t="shared" si="27"/>
        <v>0.1</v>
      </c>
      <c r="Q16" s="4">
        <f t="shared" si="28"/>
        <v>0.37866699999999998</v>
      </c>
      <c r="R16" s="4">
        <f t="shared" si="29"/>
        <v>0.51200000000000001</v>
      </c>
      <c r="S16" s="4">
        <f t="shared" si="30"/>
        <v>0.99066666999999997</v>
      </c>
    </row>
    <row r="17" spans="1:19">
      <c r="A17">
        <v>16</v>
      </c>
      <c r="B17" t="s">
        <v>140</v>
      </c>
      <c r="C17">
        <f t="shared" si="2"/>
        <v>16</v>
      </c>
      <c r="D17">
        <f t="shared" si="15"/>
        <v>9</v>
      </c>
      <c r="E17">
        <f t="shared" si="16"/>
        <v>32</v>
      </c>
      <c r="F17">
        <f t="shared" si="17"/>
        <v>8</v>
      </c>
      <c r="G17">
        <f t="shared" si="18"/>
        <v>48</v>
      </c>
      <c r="H17">
        <f t="shared" si="19"/>
        <v>8</v>
      </c>
      <c r="I17">
        <f t="shared" si="20"/>
        <v>64</v>
      </c>
      <c r="J17">
        <f t="shared" si="21"/>
        <v>8</v>
      </c>
      <c r="K17" s="2" t="str">
        <f t="shared" si="22"/>
        <v>0.0103333</v>
      </c>
      <c r="L17" s="2" t="str">
        <f t="shared" si="23"/>
        <v>0.109667</v>
      </c>
      <c r="M17" s="2" t="str">
        <f t="shared" si="24"/>
        <v>0.395333</v>
      </c>
      <c r="N17" s="2" t="str">
        <f t="shared" si="25"/>
        <v>0.484667</v>
      </c>
      <c r="O17" s="4">
        <f t="shared" si="26"/>
        <v>1.03333E-2</v>
      </c>
      <c r="P17" s="4">
        <f t="shared" si="27"/>
        <v>0.109667</v>
      </c>
      <c r="Q17" s="4">
        <f t="shared" si="28"/>
        <v>0.39533299999999999</v>
      </c>
      <c r="R17" s="4">
        <f t="shared" si="29"/>
        <v>0.48466700000000001</v>
      </c>
      <c r="S17" s="4">
        <f t="shared" si="30"/>
        <v>0.98966670000000001</v>
      </c>
    </row>
    <row r="18" spans="1:19">
      <c r="A18">
        <v>17</v>
      </c>
      <c r="B18" t="s">
        <v>141</v>
      </c>
      <c r="C18">
        <f t="shared" si="2"/>
        <v>16</v>
      </c>
      <c r="D18">
        <f t="shared" si="15"/>
        <v>10</v>
      </c>
      <c r="E18">
        <f t="shared" si="16"/>
        <v>33</v>
      </c>
      <c r="F18">
        <f t="shared" si="17"/>
        <v>8</v>
      </c>
      <c r="G18">
        <f t="shared" si="18"/>
        <v>49</v>
      </c>
      <c r="H18">
        <f t="shared" si="19"/>
        <v>8</v>
      </c>
      <c r="I18">
        <f t="shared" si="20"/>
        <v>65</v>
      </c>
      <c r="J18">
        <f t="shared" si="21"/>
        <v>8</v>
      </c>
      <c r="K18" s="2" t="str">
        <f t="shared" si="22"/>
        <v>0.00633333</v>
      </c>
      <c r="L18" s="2" t="str">
        <f t="shared" si="23"/>
        <v>0.114333</v>
      </c>
      <c r="M18" s="2" t="str">
        <f t="shared" si="24"/>
        <v>0.409667</v>
      </c>
      <c r="N18" s="2" t="str">
        <f t="shared" si="25"/>
        <v>0.469667</v>
      </c>
      <c r="O18" s="4">
        <f t="shared" si="26"/>
        <v>6.3333299999999999E-3</v>
      </c>
      <c r="P18" s="4">
        <f t="shared" si="27"/>
        <v>0.114333</v>
      </c>
      <c r="Q18" s="4">
        <f t="shared" si="28"/>
        <v>0.409667</v>
      </c>
      <c r="R18" s="4">
        <f t="shared" si="29"/>
        <v>0.469667</v>
      </c>
      <c r="S18" s="4">
        <f t="shared" si="30"/>
        <v>0.99366666999999997</v>
      </c>
    </row>
    <row r="19" spans="1:19">
      <c r="A19">
        <v>18</v>
      </c>
      <c r="B19" t="s">
        <v>142</v>
      </c>
      <c r="C19">
        <f t="shared" si="2"/>
        <v>16</v>
      </c>
      <c r="D19">
        <f t="shared" si="15"/>
        <v>9</v>
      </c>
      <c r="E19">
        <f t="shared" si="16"/>
        <v>32</v>
      </c>
      <c r="F19">
        <f t="shared" si="17"/>
        <v>8</v>
      </c>
      <c r="G19">
        <f t="shared" si="18"/>
        <v>48</v>
      </c>
      <c r="H19">
        <f t="shared" si="19"/>
        <v>5</v>
      </c>
      <c r="I19">
        <f t="shared" si="20"/>
        <v>61</v>
      </c>
      <c r="J19">
        <f t="shared" si="21"/>
        <v>5</v>
      </c>
      <c r="K19" s="2" t="str">
        <f t="shared" si="22"/>
        <v>0.0163333</v>
      </c>
      <c r="L19" s="2" t="str">
        <f t="shared" si="23"/>
        <v>0.119667</v>
      </c>
      <c r="M19" s="2" t="str">
        <f t="shared" si="24"/>
        <v>0.393</v>
      </c>
      <c r="N19" s="2" t="str">
        <f t="shared" si="25"/>
        <v>0.471</v>
      </c>
      <c r="O19" s="4">
        <f t="shared" si="26"/>
        <v>1.6333299999999999E-2</v>
      </c>
      <c r="P19" s="4">
        <f t="shared" si="27"/>
        <v>0.119667</v>
      </c>
      <c r="Q19" s="4">
        <f t="shared" si="28"/>
        <v>0.39300000000000002</v>
      </c>
      <c r="R19" s="4">
        <f t="shared" si="29"/>
        <v>0.47099999999999997</v>
      </c>
      <c r="S19" s="4">
        <f t="shared" si="30"/>
        <v>0.9836667</v>
      </c>
    </row>
    <row r="20" spans="1:19">
      <c r="A20">
        <v>19</v>
      </c>
      <c r="B20" t="s">
        <v>143</v>
      </c>
      <c r="C20">
        <f t="shared" si="2"/>
        <v>16</v>
      </c>
      <c r="D20">
        <f t="shared" si="15"/>
        <v>5</v>
      </c>
      <c r="E20">
        <f t="shared" si="16"/>
        <v>28</v>
      </c>
      <c r="F20">
        <f t="shared" si="17"/>
        <v>8</v>
      </c>
      <c r="G20">
        <f t="shared" si="18"/>
        <v>44</v>
      </c>
      <c r="H20">
        <f t="shared" si="19"/>
        <v>5</v>
      </c>
      <c r="I20">
        <f t="shared" si="20"/>
        <v>57</v>
      </c>
      <c r="J20">
        <f t="shared" si="21"/>
        <v>8</v>
      </c>
      <c r="K20" s="2" t="str">
        <f t="shared" si="22"/>
        <v>0.012</v>
      </c>
      <c r="L20" s="2" t="str">
        <f t="shared" si="23"/>
        <v>0.121667</v>
      </c>
      <c r="M20" s="2" t="str">
        <f t="shared" si="24"/>
        <v>0.408</v>
      </c>
      <c r="N20" s="2" t="str">
        <f t="shared" si="25"/>
        <v>0.458333</v>
      </c>
      <c r="O20" s="4">
        <f t="shared" si="26"/>
        <v>1.2E-2</v>
      </c>
      <c r="P20" s="4">
        <f t="shared" si="27"/>
        <v>0.121667</v>
      </c>
      <c r="Q20" s="4">
        <f t="shared" si="28"/>
        <v>0.40799999999999997</v>
      </c>
      <c r="R20" s="4">
        <f t="shared" si="29"/>
        <v>0.45833299999999999</v>
      </c>
      <c r="S20" s="4">
        <f t="shared" si="30"/>
        <v>0.98799999999999999</v>
      </c>
    </row>
    <row r="21" spans="1:19">
      <c r="A21">
        <v>20</v>
      </c>
      <c r="B21" t="s">
        <v>144</v>
      </c>
      <c r="C21">
        <f t="shared" si="2"/>
        <v>16</v>
      </c>
      <c r="D21">
        <f t="shared" si="15"/>
        <v>5</v>
      </c>
      <c r="E21">
        <f t="shared" si="16"/>
        <v>28</v>
      </c>
      <c r="F21">
        <f t="shared" si="17"/>
        <v>5</v>
      </c>
      <c r="G21">
        <f t="shared" si="18"/>
        <v>41</v>
      </c>
      <c r="H21">
        <f t="shared" si="19"/>
        <v>5</v>
      </c>
      <c r="I21">
        <f t="shared" si="20"/>
        <v>54</v>
      </c>
      <c r="J21">
        <f t="shared" si="21"/>
        <v>5</v>
      </c>
      <c r="K21" s="2" t="str">
        <f t="shared" si="22"/>
        <v>0.012</v>
      </c>
      <c r="L21" s="2" t="str">
        <f t="shared" si="23"/>
        <v>0.118</v>
      </c>
      <c r="M21" s="2" t="str">
        <f t="shared" si="24"/>
        <v>0.408</v>
      </c>
      <c r="N21" s="2" t="str">
        <f t="shared" si="25"/>
        <v>0.462</v>
      </c>
      <c r="O21" s="4">
        <f t="shared" si="26"/>
        <v>1.2E-2</v>
      </c>
      <c r="P21" s="4">
        <f t="shared" si="27"/>
        <v>0.11799999999999999</v>
      </c>
      <c r="Q21" s="4">
        <f t="shared" si="28"/>
        <v>0.40799999999999997</v>
      </c>
      <c r="R21" s="4">
        <f t="shared" si="29"/>
        <v>0.46200000000000002</v>
      </c>
      <c r="S21" s="4">
        <f t="shared" si="30"/>
        <v>0.98799999999999999</v>
      </c>
    </row>
    <row r="22" spans="1:19">
      <c r="A22">
        <v>21</v>
      </c>
      <c r="B22" t="s">
        <v>145</v>
      </c>
      <c r="C22">
        <f t="shared" si="2"/>
        <v>16</v>
      </c>
      <c r="D22">
        <f t="shared" si="15"/>
        <v>9</v>
      </c>
      <c r="E22">
        <f t="shared" si="16"/>
        <v>32</v>
      </c>
      <c r="F22">
        <f t="shared" si="17"/>
        <v>8</v>
      </c>
      <c r="G22">
        <f t="shared" si="18"/>
        <v>48</v>
      </c>
      <c r="H22">
        <f t="shared" si="19"/>
        <v>8</v>
      </c>
      <c r="I22">
        <f t="shared" si="20"/>
        <v>64</v>
      </c>
      <c r="J22">
        <f t="shared" si="21"/>
        <v>8</v>
      </c>
      <c r="K22" s="2" t="str">
        <f t="shared" si="22"/>
        <v>0.0133333</v>
      </c>
      <c r="L22" s="2" t="str">
        <f t="shared" si="23"/>
        <v>0.132667</v>
      </c>
      <c r="M22" s="2" t="str">
        <f t="shared" si="24"/>
        <v>0.407333</v>
      </c>
      <c r="N22" s="2" t="str">
        <f t="shared" si="25"/>
        <v>0.446667</v>
      </c>
      <c r="O22" s="4">
        <f t="shared" si="26"/>
        <v>1.3333299999999999E-2</v>
      </c>
      <c r="P22" s="4">
        <f t="shared" si="27"/>
        <v>0.13266700000000001</v>
      </c>
      <c r="Q22" s="4">
        <f t="shared" si="28"/>
        <v>0.407333</v>
      </c>
      <c r="R22" s="4">
        <f t="shared" si="29"/>
        <v>0.44666699999999998</v>
      </c>
      <c r="S22" s="4">
        <f t="shared" si="30"/>
        <v>0.98666670000000001</v>
      </c>
    </row>
    <row r="23" spans="1:19">
      <c r="A23">
        <v>22</v>
      </c>
      <c r="B23" t="s">
        <v>146</v>
      </c>
      <c r="C23">
        <f t="shared" si="2"/>
        <v>16</v>
      </c>
      <c r="D23">
        <f t="shared" si="15"/>
        <v>9</v>
      </c>
      <c r="E23">
        <f t="shared" si="16"/>
        <v>32</v>
      </c>
      <c r="F23">
        <f t="shared" si="17"/>
        <v>5</v>
      </c>
      <c r="G23">
        <f t="shared" si="18"/>
        <v>45</v>
      </c>
      <c r="H23">
        <f t="shared" si="19"/>
        <v>8</v>
      </c>
      <c r="I23">
        <f t="shared" si="20"/>
        <v>61</v>
      </c>
      <c r="J23">
        <f t="shared" si="21"/>
        <v>5</v>
      </c>
      <c r="K23" s="2" t="str">
        <f t="shared" si="22"/>
        <v>0.0146667</v>
      </c>
      <c r="L23" s="2" t="str">
        <f t="shared" si="23"/>
        <v>0.132</v>
      </c>
      <c r="M23" s="2" t="str">
        <f t="shared" si="24"/>
        <v>0.408333</v>
      </c>
      <c r="N23" s="2" t="str">
        <f t="shared" si="25"/>
        <v>0.445</v>
      </c>
      <c r="O23" s="4">
        <f t="shared" si="26"/>
        <v>1.46667E-2</v>
      </c>
      <c r="P23" s="4">
        <f t="shared" si="27"/>
        <v>0.13200000000000001</v>
      </c>
      <c r="Q23" s="4">
        <f t="shared" si="28"/>
        <v>0.408333</v>
      </c>
      <c r="R23" s="4">
        <f t="shared" si="29"/>
        <v>0.44500000000000001</v>
      </c>
      <c r="S23" s="4">
        <f t="shared" si="30"/>
        <v>0.98533329999999997</v>
      </c>
    </row>
    <row r="24" spans="1:19">
      <c r="A24">
        <v>23</v>
      </c>
      <c r="B24" t="s">
        <v>147</v>
      </c>
      <c r="C24">
        <f t="shared" si="2"/>
        <v>16</v>
      </c>
      <c r="D24">
        <f t="shared" si="15"/>
        <v>9</v>
      </c>
      <c r="E24">
        <f t="shared" si="16"/>
        <v>32</v>
      </c>
      <c r="F24">
        <f t="shared" si="17"/>
        <v>8</v>
      </c>
      <c r="G24">
        <f t="shared" si="18"/>
        <v>48</v>
      </c>
      <c r="H24">
        <f t="shared" si="19"/>
        <v>8</v>
      </c>
      <c r="I24">
        <f t="shared" si="20"/>
        <v>64</v>
      </c>
      <c r="J24">
        <f t="shared" si="21"/>
        <v>8</v>
      </c>
      <c r="K24" s="2" t="str">
        <f t="shared" si="22"/>
        <v>0.0136667</v>
      </c>
      <c r="L24" s="2" t="str">
        <f t="shared" si="23"/>
        <v>0.137333</v>
      </c>
      <c r="M24" s="2" t="str">
        <f t="shared" si="24"/>
        <v>0.413333</v>
      </c>
      <c r="N24" s="2" t="str">
        <f t="shared" si="25"/>
        <v>0.435667</v>
      </c>
      <c r="O24" s="4">
        <f t="shared" si="26"/>
        <v>1.36667E-2</v>
      </c>
      <c r="P24" s="4">
        <f t="shared" si="27"/>
        <v>0.13733300000000001</v>
      </c>
      <c r="Q24" s="4">
        <f t="shared" si="28"/>
        <v>0.41333300000000001</v>
      </c>
      <c r="R24" s="4">
        <f t="shared" si="29"/>
        <v>0.43566700000000003</v>
      </c>
      <c r="S24" s="4">
        <f t="shared" si="30"/>
        <v>0.98633329999999997</v>
      </c>
    </row>
    <row r="25" spans="1:19">
      <c r="A25">
        <v>24</v>
      </c>
      <c r="B25" t="s">
        <v>148</v>
      </c>
      <c r="C25">
        <f t="shared" si="2"/>
        <v>16</v>
      </c>
      <c r="D25">
        <f t="shared" si="15"/>
        <v>9</v>
      </c>
      <c r="E25">
        <f t="shared" si="16"/>
        <v>32</v>
      </c>
      <c r="F25">
        <f t="shared" si="17"/>
        <v>8</v>
      </c>
      <c r="G25">
        <f t="shared" si="18"/>
        <v>48</v>
      </c>
      <c r="H25">
        <f t="shared" si="19"/>
        <v>8</v>
      </c>
      <c r="I25">
        <f t="shared" si="20"/>
        <v>64</v>
      </c>
      <c r="J25">
        <f t="shared" si="21"/>
        <v>8</v>
      </c>
      <c r="K25" s="2" t="str">
        <f t="shared" si="22"/>
        <v>0.0133333</v>
      </c>
      <c r="L25" s="2" t="str">
        <f t="shared" si="23"/>
        <v>0.132333</v>
      </c>
      <c r="M25" s="2" t="str">
        <f t="shared" si="24"/>
        <v>0.426667</v>
      </c>
      <c r="N25" s="2" t="str">
        <f t="shared" si="25"/>
        <v>0.427667</v>
      </c>
      <c r="O25" s="4">
        <f t="shared" si="26"/>
        <v>1.3333299999999999E-2</v>
      </c>
      <c r="P25" s="4">
        <f t="shared" si="27"/>
        <v>0.13233300000000001</v>
      </c>
      <c r="Q25" s="4">
        <f t="shared" si="28"/>
        <v>0.42666700000000002</v>
      </c>
      <c r="R25" s="4">
        <f t="shared" si="29"/>
        <v>0.42766700000000002</v>
      </c>
      <c r="S25" s="4">
        <f t="shared" si="30"/>
        <v>0.98666670000000001</v>
      </c>
    </row>
    <row r="26" spans="1:19">
      <c r="A26">
        <v>25</v>
      </c>
      <c r="B26" t="s">
        <v>149</v>
      </c>
      <c r="C26">
        <f t="shared" si="2"/>
        <v>16</v>
      </c>
      <c r="D26">
        <f t="shared" si="15"/>
        <v>5</v>
      </c>
      <c r="E26">
        <f t="shared" si="16"/>
        <v>28</v>
      </c>
      <c r="F26">
        <f t="shared" si="17"/>
        <v>8</v>
      </c>
      <c r="G26">
        <f t="shared" si="18"/>
        <v>44</v>
      </c>
      <c r="H26">
        <f t="shared" si="19"/>
        <v>4</v>
      </c>
      <c r="I26">
        <f t="shared" si="20"/>
        <v>56</v>
      </c>
      <c r="J26">
        <f t="shared" si="21"/>
        <v>8</v>
      </c>
      <c r="K26" s="2" t="str">
        <f t="shared" si="22"/>
        <v>0.015</v>
      </c>
      <c r="L26" s="2" t="str">
        <f t="shared" si="23"/>
        <v>0.142333</v>
      </c>
      <c r="M26" s="2" t="str">
        <f t="shared" si="24"/>
        <v>0.41</v>
      </c>
      <c r="N26" s="2" t="str">
        <f t="shared" si="25"/>
        <v>0.432667</v>
      </c>
      <c r="O26" s="4">
        <f t="shared" si="26"/>
        <v>1.4999999999999999E-2</v>
      </c>
      <c r="P26" s="4">
        <f t="shared" si="27"/>
        <v>0.14233299999999999</v>
      </c>
      <c r="Q26" s="4">
        <f t="shared" si="28"/>
        <v>0.41</v>
      </c>
      <c r="R26" s="4">
        <f t="shared" si="29"/>
        <v>0.43266700000000002</v>
      </c>
      <c r="S26" s="4">
        <f t="shared" si="30"/>
        <v>0.98499999999999999</v>
      </c>
    </row>
    <row r="27" spans="1:19">
      <c r="A27">
        <v>26</v>
      </c>
      <c r="B27" t="s">
        <v>150</v>
      </c>
      <c r="C27">
        <f t="shared" si="2"/>
        <v>16</v>
      </c>
      <c r="D27">
        <f t="shared" si="15"/>
        <v>9</v>
      </c>
      <c r="E27">
        <f t="shared" si="16"/>
        <v>32</v>
      </c>
      <c r="F27">
        <f t="shared" si="17"/>
        <v>8</v>
      </c>
      <c r="G27">
        <f t="shared" si="18"/>
        <v>48</v>
      </c>
      <c r="H27">
        <f t="shared" si="19"/>
        <v>8</v>
      </c>
      <c r="I27">
        <f t="shared" si="20"/>
        <v>64</v>
      </c>
      <c r="J27">
        <f t="shared" si="21"/>
        <v>8</v>
      </c>
      <c r="K27" s="2" t="str">
        <f t="shared" si="22"/>
        <v>0.0216667</v>
      </c>
      <c r="L27" s="2" t="str">
        <f t="shared" si="23"/>
        <v>0.146333</v>
      </c>
      <c r="M27" s="2" t="str">
        <f t="shared" si="24"/>
        <v>0.413667</v>
      </c>
      <c r="N27" s="2" t="str">
        <f t="shared" si="25"/>
        <v>0.418333</v>
      </c>
      <c r="O27" s="4">
        <f t="shared" si="26"/>
        <v>2.1666700000000001E-2</v>
      </c>
      <c r="P27" s="4">
        <f t="shared" si="27"/>
        <v>0.14633299999999999</v>
      </c>
      <c r="Q27" s="4">
        <f t="shared" si="28"/>
        <v>0.41366700000000001</v>
      </c>
      <c r="R27" s="4">
        <f t="shared" si="29"/>
        <v>0.41833300000000001</v>
      </c>
      <c r="S27" s="4">
        <f t="shared" si="30"/>
        <v>0.97833329999999996</v>
      </c>
    </row>
    <row r="28" spans="1:19">
      <c r="A28">
        <v>27</v>
      </c>
      <c r="B28" t="s">
        <v>151</v>
      </c>
      <c r="C28">
        <f t="shared" si="2"/>
        <v>16</v>
      </c>
      <c r="D28">
        <f t="shared" si="15"/>
        <v>9</v>
      </c>
      <c r="E28">
        <f t="shared" si="16"/>
        <v>32</v>
      </c>
      <c r="F28">
        <f t="shared" si="17"/>
        <v>5</v>
      </c>
      <c r="G28">
        <f t="shared" si="18"/>
        <v>45</v>
      </c>
      <c r="H28">
        <f t="shared" si="19"/>
        <v>8</v>
      </c>
      <c r="I28">
        <f t="shared" si="20"/>
        <v>61</v>
      </c>
      <c r="J28">
        <f t="shared" si="21"/>
        <v>5</v>
      </c>
      <c r="K28" s="2" t="str">
        <f t="shared" si="22"/>
        <v>0.0223333</v>
      </c>
      <c r="L28" s="2" t="str">
        <f t="shared" si="23"/>
        <v>0.143</v>
      </c>
      <c r="M28" s="2" t="str">
        <f t="shared" si="24"/>
        <v>0.433667</v>
      </c>
      <c r="N28" s="2" t="str">
        <f t="shared" si="25"/>
        <v>0.401</v>
      </c>
      <c r="O28" s="4">
        <f t="shared" si="26"/>
        <v>2.23333E-2</v>
      </c>
      <c r="P28" s="4">
        <f t="shared" si="27"/>
        <v>0.14299999999999999</v>
      </c>
      <c r="Q28" s="4">
        <f t="shared" si="28"/>
        <v>0.43366700000000002</v>
      </c>
      <c r="R28" s="4">
        <f t="shared" si="29"/>
        <v>0.40100000000000002</v>
      </c>
      <c r="S28" s="4">
        <f t="shared" si="30"/>
        <v>0.9776667</v>
      </c>
    </row>
    <row r="29" spans="1:19">
      <c r="A29">
        <v>28</v>
      </c>
      <c r="B29" t="s">
        <v>152</v>
      </c>
      <c r="C29">
        <f t="shared" si="2"/>
        <v>16</v>
      </c>
      <c r="D29">
        <f t="shared" si="15"/>
        <v>9</v>
      </c>
      <c r="E29">
        <f t="shared" si="16"/>
        <v>32</v>
      </c>
      <c r="F29">
        <f t="shared" si="17"/>
        <v>8</v>
      </c>
      <c r="G29">
        <f t="shared" si="18"/>
        <v>48</v>
      </c>
      <c r="H29">
        <f t="shared" si="19"/>
        <v>8</v>
      </c>
      <c r="I29">
        <f t="shared" si="20"/>
        <v>64</v>
      </c>
      <c r="J29">
        <f t="shared" si="21"/>
        <v>8</v>
      </c>
      <c r="K29" s="2" t="str">
        <f t="shared" si="22"/>
        <v>0.0183333</v>
      </c>
      <c r="L29" s="2" t="str">
        <f t="shared" si="23"/>
        <v>0.143667</v>
      </c>
      <c r="M29" s="2" t="str">
        <f t="shared" si="24"/>
        <v>0.425333</v>
      </c>
      <c r="N29" s="2" t="str">
        <f t="shared" si="25"/>
        <v>0.412667</v>
      </c>
      <c r="O29" s="4">
        <f t="shared" si="26"/>
        <v>1.83333E-2</v>
      </c>
      <c r="P29" s="4">
        <f t="shared" si="27"/>
        <v>0.14366699999999999</v>
      </c>
      <c r="Q29" s="4">
        <f t="shared" si="28"/>
        <v>0.42533300000000002</v>
      </c>
      <c r="R29" s="4">
        <f t="shared" si="29"/>
        <v>0.41266700000000001</v>
      </c>
      <c r="S29" s="4">
        <f t="shared" si="30"/>
        <v>0.9816667</v>
      </c>
    </row>
    <row r="30" spans="1:19">
      <c r="A30">
        <v>29</v>
      </c>
      <c r="B30" t="s">
        <v>153</v>
      </c>
      <c r="C30">
        <f t="shared" si="2"/>
        <v>16</v>
      </c>
      <c r="D30">
        <f t="shared" si="15"/>
        <v>9</v>
      </c>
      <c r="E30">
        <f t="shared" si="16"/>
        <v>32</v>
      </c>
      <c r="F30">
        <f t="shared" si="17"/>
        <v>5</v>
      </c>
      <c r="G30">
        <f t="shared" si="18"/>
        <v>45</v>
      </c>
      <c r="H30">
        <f t="shared" si="19"/>
        <v>8</v>
      </c>
      <c r="I30">
        <f t="shared" si="20"/>
        <v>61</v>
      </c>
      <c r="J30">
        <f t="shared" si="21"/>
        <v>8</v>
      </c>
      <c r="K30" s="2" t="str">
        <f t="shared" si="22"/>
        <v>0.0176667</v>
      </c>
      <c r="L30" s="2" t="str">
        <f t="shared" si="23"/>
        <v>0.165</v>
      </c>
      <c r="M30" s="2" t="str">
        <f t="shared" si="24"/>
        <v>0.415667</v>
      </c>
      <c r="N30" s="2" t="str">
        <f t="shared" si="25"/>
        <v>0.401667</v>
      </c>
      <c r="O30" s="4">
        <f t="shared" si="26"/>
        <v>1.76667E-2</v>
      </c>
      <c r="P30" s="4">
        <f t="shared" si="27"/>
        <v>0.16500000000000001</v>
      </c>
      <c r="Q30" s="4">
        <f t="shared" si="28"/>
        <v>0.41566700000000001</v>
      </c>
      <c r="R30" s="4">
        <f t="shared" si="29"/>
        <v>0.401667</v>
      </c>
      <c r="S30" s="4">
        <f t="shared" si="30"/>
        <v>0.98233329999999996</v>
      </c>
    </row>
    <row r="31" spans="1:19">
      <c r="A31">
        <v>30</v>
      </c>
      <c r="B31" t="s">
        <v>154</v>
      </c>
      <c r="C31">
        <f t="shared" si="2"/>
        <v>16</v>
      </c>
      <c r="D31">
        <f t="shared" si="15"/>
        <v>5</v>
      </c>
      <c r="E31">
        <f t="shared" si="16"/>
        <v>28</v>
      </c>
      <c r="F31">
        <f t="shared" si="17"/>
        <v>8</v>
      </c>
      <c r="G31">
        <f t="shared" si="18"/>
        <v>44</v>
      </c>
      <c r="H31">
        <f t="shared" si="19"/>
        <v>8</v>
      </c>
      <c r="I31">
        <f t="shared" si="20"/>
        <v>60</v>
      </c>
      <c r="J31">
        <f t="shared" si="21"/>
        <v>5</v>
      </c>
      <c r="K31" s="2" t="str">
        <f t="shared" si="22"/>
        <v>0.022</v>
      </c>
      <c r="L31" s="2" t="str">
        <f t="shared" si="23"/>
        <v>0.143667</v>
      </c>
      <c r="M31" s="2" t="str">
        <f t="shared" si="24"/>
        <v>0.447333</v>
      </c>
      <c r="N31" s="2" t="str">
        <f t="shared" si="25"/>
        <v>0.387</v>
      </c>
      <c r="O31" s="4">
        <f t="shared" si="26"/>
        <v>2.1999999999999999E-2</v>
      </c>
      <c r="P31" s="4">
        <f t="shared" si="27"/>
        <v>0.14366699999999999</v>
      </c>
      <c r="Q31" s="4">
        <f t="shared" si="28"/>
        <v>0.44733299999999998</v>
      </c>
      <c r="R31" s="4">
        <f t="shared" si="29"/>
        <v>0.38700000000000001</v>
      </c>
      <c r="S31" s="4">
        <f t="shared" si="30"/>
        <v>0.97799999999999998</v>
      </c>
    </row>
    <row r="32" spans="1:19">
      <c r="A32">
        <v>31</v>
      </c>
      <c r="B32" t="s">
        <v>155</v>
      </c>
      <c r="C32">
        <f t="shared" si="2"/>
        <v>16</v>
      </c>
      <c r="D32">
        <f t="shared" si="15"/>
        <v>9</v>
      </c>
      <c r="E32">
        <f t="shared" si="16"/>
        <v>32</v>
      </c>
      <c r="F32">
        <f t="shared" si="17"/>
        <v>8</v>
      </c>
      <c r="G32">
        <f t="shared" si="18"/>
        <v>48</v>
      </c>
      <c r="H32">
        <f t="shared" si="19"/>
        <v>8</v>
      </c>
      <c r="I32">
        <f t="shared" si="20"/>
        <v>64</v>
      </c>
      <c r="J32">
        <f t="shared" si="21"/>
        <v>8</v>
      </c>
      <c r="K32" s="2" t="str">
        <f t="shared" si="22"/>
        <v>0.0213333</v>
      </c>
      <c r="L32" s="2" t="str">
        <f t="shared" si="23"/>
        <v>0.157667</v>
      </c>
      <c r="M32" s="2" t="str">
        <f t="shared" si="24"/>
        <v>0.432667</v>
      </c>
      <c r="N32" s="2" t="str">
        <f t="shared" si="25"/>
        <v>0.388333</v>
      </c>
      <c r="O32" s="4">
        <f t="shared" si="26"/>
        <v>2.1333299999999999E-2</v>
      </c>
      <c r="P32" s="4">
        <f t="shared" si="27"/>
        <v>0.157667</v>
      </c>
      <c r="Q32" s="4">
        <f t="shared" si="28"/>
        <v>0.43266700000000002</v>
      </c>
      <c r="R32" s="4">
        <f t="shared" si="29"/>
        <v>0.38833299999999998</v>
      </c>
      <c r="S32" s="4">
        <f t="shared" si="30"/>
        <v>0.9786667</v>
      </c>
    </row>
    <row r="33" spans="1:19">
      <c r="A33">
        <v>32</v>
      </c>
      <c r="B33" t="s">
        <v>156</v>
      </c>
      <c r="C33">
        <f t="shared" si="2"/>
        <v>16</v>
      </c>
      <c r="D33">
        <f t="shared" si="15"/>
        <v>9</v>
      </c>
      <c r="E33">
        <f t="shared" si="16"/>
        <v>32</v>
      </c>
      <c r="F33">
        <f t="shared" si="17"/>
        <v>8</v>
      </c>
      <c r="G33">
        <f t="shared" si="18"/>
        <v>48</v>
      </c>
      <c r="H33">
        <f t="shared" si="19"/>
        <v>8</v>
      </c>
      <c r="I33">
        <f t="shared" si="20"/>
        <v>64</v>
      </c>
      <c r="J33">
        <f t="shared" si="21"/>
        <v>8</v>
      </c>
      <c r="K33" s="2" t="str">
        <f t="shared" si="22"/>
        <v>0.0176667</v>
      </c>
      <c r="L33" s="2" t="str">
        <f t="shared" si="23"/>
        <v>0.168333</v>
      </c>
      <c r="M33" s="2" t="str">
        <f t="shared" si="24"/>
        <v>0.428333</v>
      </c>
      <c r="N33" s="2" t="str">
        <f t="shared" si="25"/>
        <v>0.385667</v>
      </c>
      <c r="O33" s="4">
        <f t="shared" si="26"/>
        <v>1.76667E-2</v>
      </c>
      <c r="P33" s="4">
        <f t="shared" si="27"/>
        <v>0.16833300000000001</v>
      </c>
      <c r="Q33" s="4">
        <f t="shared" si="28"/>
        <v>0.42833300000000002</v>
      </c>
      <c r="R33" s="4">
        <f t="shared" si="29"/>
        <v>0.38566699999999998</v>
      </c>
      <c r="S33" s="4">
        <f t="shared" si="30"/>
        <v>0.98233329999999996</v>
      </c>
    </row>
    <row r="34" spans="1:19">
      <c r="A34">
        <v>33</v>
      </c>
      <c r="B34" t="s">
        <v>157</v>
      </c>
      <c r="C34">
        <f t="shared" si="2"/>
        <v>16</v>
      </c>
      <c r="D34">
        <f t="shared" si="15"/>
        <v>9</v>
      </c>
      <c r="E34">
        <f t="shared" si="16"/>
        <v>32</v>
      </c>
      <c r="F34">
        <f t="shared" si="17"/>
        <v>8</v>
      </c>
      <c r="G34">
        <f t="shared" si="18"/>
        <v>48</v>
      </c>
      <c r="H34">
        <f t="shared" si="19"/>
        <v>8</v>
      </c>
      <c r="I34">
        <f t="shared" si="20"/>
        <v>64</v>
      </c>
      <c r="J34">
        <f t="shared" si="21"/>
        <v>5</v>
      </c>
      <c r="K34" s="2" t="str">
        <f t="shared" si="22"/>
        <v>0.0206667</v>
      </c>
      <c r="L34" s="2" t="str">
        <f t="shared" si="23"/>
        <v>0.161667</v>
      </c>
      <c r="M34" s="2" t="str">
        <f t="shared" si="24"/>
        <v>0.432667</v>
      </c>
      <c r="N34" s="2" t="str">
        <f t="shared" si="25"/>
        <v>0.385</v>
      </c>
      <c r="O34" s="4">
        <f t="shared" si="26"/>
        <v>2.06667E-2</v>
      </c>
      <c r="P34" s="4">
        <f t="shared" si="27"/>
        <v>0.16166700000000001</v>
      </c>
      <c r="Q34" s="4">
        <f t="shared" si="28"/>
        <v>0.43266700000000002</v>
      </c>
      <c r="R34" s="4">
        <f t="shared" si="29"/>
        <v>0.38500000000000001</v>
      </c>
      <c r="S34" s="4">
        <f t="shared" si="30"/>
        <v>0.97933329999999996</v>
      </c>
    </row>
    <row r="35" spans="1:19">
      <c r="A35">
        <v>34</v>
      </c>
      <c r="B35" t="s">
        <v>158</v>
      </c>
      <c r="C35">
        <f t="shared" si="2"/>
        <v>16</v>
      </c>
      <c r="D35">
        <f t="shared" si="15"/>
        <v>9</v>
      </c>
      <c r="E35">
        <f t="shared" si="16"/>
        <v>32</v>
      </c>
      <c r="F35">
        <f t="shared" si="17"/>
        <v>5</v>
      </c>
      <c r="G35">
        <f t="shared" si="18"/>
        <v>45</v>
      </c>
      <c r="H35">
        <f t="shared" si="19"/>
        <v>8</v>
      </c>
      <c r="I35">
        <f t="shared" si="20"/>
        <v>61</v>
      </c>
      <c r="J35">
        <f t="shared" si="21"/>
        <v>8</v>
      </c>
      <c r="K35" s="2" t="str">
        <f t="shared" si="22"/>
        <v>0.0196667</v>
      </c>
      <c r="L35" s="2" t="str">
        <f t="shared" si="23"/>
        <v>0.151</v>
      </c>
      <c r="M35" s="2" t="str">
        <f t="shared" si="24"/>
        <v>0.440667</v>
      </c>
      <c r="N35" s="2" t="str">
        <f t="shared" si="25"/>
        <v>0.388667</v>
      </c>
      <c r="O35" s="4">
        <f t="shared" si="26"/>
        <v>1.9666699999999999E-2</v>
      </c>
      <c r="P35" s="4">
        <f t="shared" si="27"/>
        <v>0.151</v>
      </c>
      <c r="Q35" s="4">
        <f t="shared" si="28"/>
        <v>0.44066699999999998</v>
      </c>
      <c r="R35" s="4">
        <f t="shared" si="29"/>
        <v>0.38866699999999998</v>
      </c>
      <c r="S35" s="4">
        <f t="shared" si="30"/>
        <v>0.98033329999999996</v>
      </c>
    </row>
    <row r="36" spans="1:19">
      <c r="A36">
        <v>35</v>
      </c>
      <c r="B36" t="s">
        <v>159</v>
      </c>
      <c r="C36">
        <f t="shared" si="2"/>
        <v>16</v>
      </c>
      <c r="D36">
        <f t="shared" si="15"/>
        <v>9</v>
      </c>
      <c r="E36">
        <f t="shared" si="16"/>
        <v>32</v>
      </c>
      <c r="F36">
        <f t="shared" si="17"/>
        <v>8</v>
      </c>
      <c r="G36">
        <f t="shared" si="18"/>
        <v>48</v>
      </c>
      <c r="H36">
        <f t="shared" si="19"/>
        <v>5</v>
      </c>
      <c r="I36">
        <f t="shared" si="20"/>
        <v>61</v>
      </c>
      <c r="J36">
        <f t="shared" si="21"/>
        <v>5</v>
      </c>
      <c r="K36" s="2" t="str">
        <f t="shared" si="22"/>
        <v>0.0206667</v>
      </c>
      <c r="L36" s="2" t="str">
        <f t="shared" si="23"/>
        <v>0.165333</v>
      </c>
      <c r="M36" s="2" t="str">
        <f t="shared" si="24"/>
        <v>0.443</v>
      </c>
      <c r="N36" s="2" t="str">
        <f t="shared" si="25"/>
        <v>0.371</v>
      </c>
      <c r="O36" s="4">
        <f t="shared" si="26"/>
        <v>2.06667E-2</v>
      </c>
      <c r="P36" s="4">
        <f t="shared" si="27"/>
        <v>0.16533300000000001</v>
      </c>
      <c r="Q36" s="4">
        <f t="shared" si="28"/>
        <v>0.443</v>
      </c>
      <c r="R36" s="4">
        <f t="shared" si="29"/>
        <v>0.371</v>
      </c>
      <c r="S36" s="4">
        <f t="shared" si="30"/>
        <v>0.97933329999999996</v>
      </c>
    </row>
    <row r="37" spans="1:19">
      <c r="A37">
        <v>36</v>
      </c>
      <c r="B37" t="s">
        <v>160</v>
      </c>
      <c r="C37">
        <f t="shared" si="2"/>
        <v>16</v>
      </c>
      <c r="D37">
        <f t="shared" si="15"/>
        <v>5</v>
      </c>
      <c r="E37">
        <f t="shared" si="16"/>
        <v>28</v>
      </c>
      <c r="F37">
        <f t="shared" si="17"/>
        <v>8</v>
      </c>
      <c r="G37">
        <f t="shared" si="18"/>
        <v>44</v>
      </c>
      <c r="H37">
        <f t="shared" si="19"/>
        <v>8</v>
      </c>
      <c r="I37">
        <f t="shared" si="20"/>
        <v>60</v>
      </c>
      <c r="J37">
        <f t="shared" si="21"/>
        <v>8</v>
      </c>
      <c r="K37" s="2" t="str">
        <f t="shared" si="22"/>
        <v>0.024</v>
      </c>
      <c r="L37" s="2" t="str">
        <f t="shared" si="23"/>
        <v>0.173667</v>
      </c>
      <c r="M37" s="2" t="str">
        <f t="shared" si="24"/>
        <v>0.436667</v>
      </c>
      <c r="N37" s="2" t="str">
        <f t="shared" si="25"/>
        <v>0.365667</v>
      </c>
      <c r="O37" s="4">
        <f t="shared" si="26"/>
        <v>2.4E-2</v>
      </c>
      <c r="P37" s="4">
        <f t="shared" si="27"/>
        <v>0.17366699999999999</v>
      </c>
      <c r="Q37" s="4">
        <f t="shared" si="28"/>
        <v>0.43666700000000003</v>
      </c>
      <c r="R37" s="4">
        <f t="shared" si="29"/>
        <v>0.36566700000000002</v>
      </c>
      <c r="S37" s="4">
        <f t="shared" si="30"/>
        <v>0.97599999999999998</v>
      </c>
    </row>
    <row r="38" spans="1:19">
      <c r="A38">
        <v>37</v>
      </c>
      <c r="B38" t="s">
        <v>161</v>
      </c>
      <c r="C38">
        <f t="shared" si="2"/>
        <v>16</v>
      </c>
      <c r="D38">
        <f t="shared" si="15"/>
        <v>9</v>
      </c>
      <c r="E38">
        <f t="shared" si="16"/>
        <v>32</v>
      </c>
      <c r="F38">
        <f t="shared" si="17"/>
        <v>8</v>
      </c>
      <c r="G38">
        <f t="shared" si="18"/>
        <v>48</v>
      </c>
      <c r="H38">
        <f t="shared" si="19"/>
        <v>8</v>
      </c>
      <c r="I38">
        <f t="shared" si="20"/>
        <v>64</v>
      </c>
      <c r="J38">
        <f t="shared" si="21"/>
        <v>8</v>
      </c>
      <c r="K38" s="2" t="str">
        <f t="shared" si="22"/>
        <v>0.0203333</v>
      </c>
      <c r="L38" s="2" t="str">
        <f t="shared" si="23"/>
        <v>0.173667</v>
      </c>
      <c r="M38" s="2" t="str">
        <f t="shared" si="24"/>
        <v>0.425667</v>
      </c>
      <c r="N38" s="2" t="str">
        <f t="shared" si="25"/>
        <v>0.380333</v>
      </c>
      <c r="O38" s="4">
        <f t="shared" si="26"/>
        <v>2.0333299999999999E-2</v>
      </c>
      <c r="P38" s="4">
        <f t="shared" si="27"/>
        <v>0.17366699999999999</v>
      </c>
      <c r="Q38" s="4">
        <f t="shared" si="28"/>
        <v>0.42566700000000002</v>
      </c>
      <c r="R38" s="4">
        <f t="shared" si="29"/>
        <v>0.38033299999999998</v>
      </c>
      <c r="S38" s="4">
        <f t="shared" si="30"/>
        <v>0.9796667</v>
      </c>
    </row>
    <row r="39" spans="1:19">
      <c r="A39">
        <v>38</v>
      </c>
      <c r="B39" t="s">
        <v>162</v>
      </c>
      <c r="C39">
        <f t="shared" si="2"/>
        <v>16</v>
      </c>
      <c r="D39">
        <f t="shared" si="15"/>
        <v>9</v>
      </c>
      <c r="E39">
        <f t="shared" si="16"/>
        <v>32</v>
      </c>
      <c r="F39">
        <f t="shared" si="17"/>
        <v>5</v>
      </c>
      <c r="G39">
        <f t="shared" si="18"/>
        <v>45</v>
      </c>
      <c r="H39">
        <f t="shared" si="19"/>
        <v>8</v>
      </c>
      <c r="I39">
        <f t="shared" si="20"/>
        <v>61</v>
      </c>
      <c r="J39">
        <f t="shared" si="21"/>
        <v>8</v>
      </c>
      <c r="K39" s="2" t="str">
        <f t="shared" si="22"/>
        <v>0.0223333</v>
      </c>
      <c r="L39" s="2" t="str">
        <f t="shared" si="23"/>
        <v>0.167</v>
      </c>
      <c r="M39" s="2" t="str">
        <f t="shared" si="24"/>
        <v>0.434333</v>
      </c>
      <c r="N39" s="2" t="str">
        <f t="shared" si="25"/>
        <v>0.376333</v>
      </c>
      <c r="O39" s="4">
        <f t="shared" si="26"/>
        <v>2.23333E-2</v>
      </c>
      <c r="P39" s="4">
        <f t="shared" si="27"/>
        <v>0.16700000000000001</v>
      </c>
      <c r="Q39" s="4">
        <f t="shared" si="28"/>
        <v>0.43433300000000002</v>
      </c>
      <c r="R39" s="4">
        <f t="shared" si="29"/>
        <v>0.37633299999999997</v>
      </c>
      <c r="S39" s="4">
        <f t="shared" si="30"/>
        <v>0.9776667</v>
      </c>
    </row>
    <row r="40" spans="1:19">
      <c r="A40">
        <v>39</v>
      </c>
      <c r="B40" t="s">
        <v>163</v>
      </c>
      <c r="C40">
        <f t="shared" si="2"/>
        <v>16</v>
      </c>
      <c r="D40">
        <f t="shared" si="15"/>
        <v>9</v>
      </c>
      <c r="E40">
        <f t="shared" si="16"/>
        <v>32</v>
      </c>
      <c r="F40">
        <f t="shared" si="17"/>
        <v>8</v>
      </c>
      <c r="G40">
        <f t="shared" si="18"/>
        <v>48</v>
      </c>
      <c r="H40">
        <f t="shared" si="19"/>
        <v>8</v>
      </c>
      <c r="I40">
        <f t="shared" si="20"/>
        <v>64</v>
      </c>
      <c r="J40">
        <f t="shared" si="21"/>
        <v>8</v>
      </c>
      <c r="K40" s="2" t="str">
        <f t="shared" si="22"/>
        <v>0.0193333</v>
      </c>
      <c r="L40" s="2" t="str">
        <f t="shared" si="23"/>
        <v>0.174667</v>
      </c>
      <c r="M40" s="2" t="str">
        <f t="shared" si="24"/>
        <v>0.423667</v>
      </c>
      <c r="N40" s="2" t="str">
        <f t="shared" si="25"/>
        <v>0.382333</v>
      </c>
      <c r="O40" s="4">
        <f t="shared" si="26"/>
        <v>1.9333300000000001E-2</v>
      </c>
      <c r="P40" s="4">
        <f t="shared" si="27"/>
        <v>0.17466699999999999</v>
      </c>
      <c r="Q40" s="4">
        <f t="shared" si="28"/>
        <v>0.42366700000000002</v>
      </c>
      <c r="R40" s="4">
        <f t="shared" si="29"/>
        <v>0.38233299999999998</v>
      </c>
      <c r="S40" s="4">
        <f t="shared" si="30"/>
        <v>0.9806667</v>
      </c>
    </row>
    <row r="41" spans="1:19">
      <c r="A41">
        <v>40</v>
      </c>
      <c r="B41" t="s">
        <v>164</v>
      </c>
      <c r="C41">
        <f t="shared" si="2"/>
        <v>16</v>
      </c>
      <c r="D41">
        <f t="shared" si="15"/>
        <v>9</v>
      </c>
      <c r="E41">
        <f t="shared" si="16"/>
        <v>32</v>
      </c>
      <c r="F41">
        <f t="shared" si="17"/>
        <v>8</v>
      </c>
      <c r="G41">
        <f t="shared" si="18"/>
        <v>48</v>
      </c>
      <c r="H41">
        <f t="shared" si="19"/>
        <v>8</v>
      </c>
      <c r="I41">
        <f t="shared" si="20"/>
        <v>64</v>
      </c>
      <c r="J41">
        <f t="shared" si="21"/>
        <v>8</v>
      </c>
      <c r="K41" s="2" t="str">
        <f t="shared" si="22"/>
        <v>0.0253333</v>
      </c>
      <c r="L41" s="2" t="str">
        <f t="shared" si="23"/>
        <v>0.173667</v>
      </c>
      <c r="M41" s="2" t="str">
        <f t="shared" si="24"/>
        <v>0.442667</v>
      </c>
      <c r="N41" s="2" t="str">
        <f t="shared" si="25"/>
        <v>0.358333</v>
      </c>
      <c r="O41" s="4">
        <f t="shared" si="26"/>
        <v>2.53333E-2</v>
      </c>
      <c r="P41" s="4">
        <f t="shared" si="27"/>
        <v>0.17366699999999999</v>
      </c>
      <c r="Q41" s="4">
        <f t="shared" si="28"/>
        <v>0.44266699999999998</v>
      </c>
      <c r="R41" s="4">
        <f t="shared" si="29"/>
        <v>0.35833300000000001</v>
      </c>
      <c r="S41" s="4">
        <f t="shared" si="30"/>
        <v>0.9746667</v>
      </c>
    </row>
    <row r="42" spans="1:19">
      <c r="A42">
        <v>41</v>
      </c>
      <c r="B42" t="s">
        <v>165</v>
      </c>
      <c r="C42">
        <f t="shared" si="2"/>
        <v>16</v>
      </c>
      <c r="D42">
        <f t="shared" si="15"/>
        <v>9</v>
      </c>
      <c r="E42">
        <f t="shared" si="16"/>
        <v>32</v>
      </c>
      <c r="F42">
        <f t="shared" si="17"/>
        <v>8</v>
      </c>
      <c r="G42">
        <f t="shared" si="18"/>
        <v>48</v>
      </c>
      <c r="H42">
        <f t="shared" si="19"/>
        <v>8</v>
      </c>
      <c r="I42">
        <f t="shared" si="20"/>
        <v>64</v>
      </c>
      <c r="J42">
        <f t="shared" si="21"/>
        <v>5</v>
      </c>
      <c r="K42" s="2" t="str">
        <f t="shared" si="22"/>
        <v>0.0193333</v>
      </c>
      <c r="L42" s="2" t="str">
        <f t="shared" si="23"/>
        <v>0.179333</v>
      </c>
      <c r="M42" s="2" t="str">
        <f t="shared" si="24"/>
        <v>0.433333</v>
      </c>
      <c r="N42" s="2" t="str">
        <f t="shared" si="25"/>
        <v>0.368</v>
      </c>
      <c r="O42" s="4">
        <f t="shared" si="26"/>
        <v>1.9333300000000001E-2</v>
      </c>
      <c r="P42" s="4">
        <f t="shared" si="27"/>
        <v>0.17933299999999999</v>
      </c>
      <c r="Q42" s="4">
        <f t="shared" si="28"/>
        <v>0.43333300000000002</v>
      </c>
      <c r="R42" s="4">
        <f t="shared" si="29"/>
        <v>0.36799999999999999</v>
      </c>
      <c r="S42" s="4">
        <f t="shared" si="30"/>
        <v>0.9806667</v>
      </c>
    </row>
    <row r="43" spans="1:19">
      <c r="A43">
        <v>42</v>
      </c>
      <c r="B43" t="s">
        <v>166</v>
      </c>
      <c r="C43">
        <f t="shared" si="2"/>
        <v>16</v>
      </c>
      <c r="D43">
        <f t="shared" si="15"/>
        <v>9</v>
      </c>
      <c r="E43">
        <f t="shared" si="16"/>
        <v>32</v>
      </c>
      <c r="F43">
        <f t="shared" si="17"/>
        <v>5</v>
      </c>
      <c r="G43">
        <f t="shared" si="18"/>
        <v>45</v>
      </c>
      <c r="H43">
        <f t="shared" si="19"/>
        <v>8</v>
      </c>
      <c r="I43">
        <f t="shared" si="20"/>
        <v>61</v>
      </c>
      <c r="J43">
        <f t="shared" si="21"/>
        <v>8</v>
      </c>
      <c r="K43" s="2" t="str">
        <f t="shared" si="22"/>
        <v>0.0233333</v>
      </c>
      <c r="L43" s="2" t="str">
        <f t="shared" si="23"/>
        <v>0.171</v>
      </c>
      <c r="M43" s="2" t="str">
        <f t="shared" si="24"/>
        <v>0.448333</v>
      </c>
      <c r="N43" s="2" t="str">
        <f t="shared" si="25"/>
        <v>0.357333</v>
      </c>
      <c r="O43" s="4">
        <f t="shared" si="26"/>
        <v>2.3333300000000001E-2</v>
      </c>
      <c r="P43" s="4">
        <f t="shared" si="27"/>
        <v>0.17100000000000001</v>
      </c>
      <c r="Q43" s="4">
        <f t="shared" si="28"/>
        <v>0.44833299999999998</v>
      </c>
      <c r="R43" s="4">
        <f t="shared" si="29"/>
        <v>0.35733300000000001</v>
      </c>
      <c r="S43" s="4">
        <f t="shared" si="30"/>
        <v>0.9766667</v>
      </c>
    </row>
    <row r="44" spans="1:19">
      <c r="A44">
        <v>43</v>
      </c>
      <c r="B44" t="s">
        <v>167</v>
      </c>
      <c r="C44">
        <f t="shared" si="2"/>
        <v>16</v>
      </c>
      <c r="D44">
        <f t="shared" si="15"/>
        <v>9</v>
      </c>
      <c r="E44">
        <f t="shared" si="16"/>
        <v>32</v>
      </c>
      <c r="F44">
        <f t="shared" si="17"/>
        <v>5</v>
      </c>
      <c r="G44">
        <f t="shared" si="18"/>
        <v>45</v>
      </c>
      <c r="H44">
        <f t="shared" si="19"/>
        <v>5</v>
      </c>
      <c r="I44">
        <f t="shared" si="20"/>
        <v>58</v>
      </c>
      <c r="J44">
        <f t="shared" si="21"/>
        <v>8</v>
      </c>
      <c r="K44" s="2" t="str">
        <f t="shared" si="22"/>
        <v>0.0243333</v>
      </c>
      <c r="L44" s="2" t="str">
        <f t="shared" si="23"/>
        <v>0.174</v>
      </c>
      <c r="M44" s="2" t="str">
        <f t="shared" si="24"/>
        <v>0.444</v>
      </c>
      <c r="N44" s="2" t="str">
        <f t="shared" si="25"/>
        <v>0.357667</v>
      </c>
      <c r="O44" s="4">
        <f t="shared" si="26"/>
        <v>2.4333299999999999E-2</v>
      </c>
      <c r="P44" s="4">
        <f t="shared" si="27"/>
        <v>0.17399999999999999</v>
      </c>
      <c r="Q44" s="4">
        <f t="shared" si="28"/>
        <v>0.44400000000000001</v>
      </c>
      <c r="R44" s="4">
        <f t="shared" si="29"/>
        <v>0.35766700000000001</v>
      </c>
      <c r="S44" s="4">
        <f t="shared" si="30"/>
        <v>0.9756667</v>
      </c>
    </row>
    <row r="45" spans="1:19">
      <c r="A45">
        <v>44</v>
      </c>
      <c r="B45" t="s">
        <v>168</v>
      </c>
      <c r="C45">
        <f t="shared" si="2"/>
        <v>16</v>
      </c>
      <c r="D45">
        <f t="shared" si="15"/>
        <v>5</v>
      </c>
      <c r="E45">
        <f t="shared" si="16"/>
        <v>28</v>
      </c>
      <c r="F45">
        <f t="shared" si="17"/>
        <v>8</v>
      </c>
      <c r="G45">
        <f t="shared" si="18"/>
        <v>44</v>
      </c>
      <c r="H45">
        <f t="shared" si="19"/>
        <v>8</v>
      </c>
      <c r="I45">
        <f t="shared" si="20"/>
        <v>60</v>
      </c>
      <c r="J45">
        <f t="shared" si="21"/>
        <v>8</v>
      </c>
      <c r="K45" s="2" t="str">
        <f t="shared" si="22"/>
        <v>0.024</v>
      </c>
      <c r="L45" s="2" t="str">
        <f t="shared" si="23"/>
        <v>0.183333</v>
      </c>
      <c r="M45" s="2" t="str">
        <f t="shared" si="24"/>
        <v>0.447333</v>
      </c>
      <c r="N45" s="2" t="str">
        <f t="shared" si="25"/>
        <v>0.345333</v>
      </c>
      <c r="O45" s="4">
        <f t="shared" si="26"/>
        <v>2.4E-2</v>
      </c>
      <c r="P45" s="4">
        <f t="shared" si="27"/>
        <v>0.183333</v>
      </c>
      <c r="Q45" s="4">
        <f t="shared" si="28"/>
        <v>0.44733299999999998</v>
      </c>
      <c r="R45" s="4">
        <f t="shared" si="29"/>
        <v>0.345333</v>
      </c>
      <c r="S45" s="4">
        <f t="shared" si="30"/>
        <v>0.97599999999999998</v>
      </c>
    </row>
    <row r="46" spans="1:19">
      <c r="A46">
        <v>45</v>
      </c>
      <c r="B46" t="s">
        <v>169</v>
      </c>
      <c r="C46">
        <f t="shared" si="2"/>
        <v>16</v>
      </c>
      <c r="D46">
        <f t="shared" si="15"/>
        <v>9</v>
      </c>
      <c r="E46">
        <f t="shared" si="16"/>
        <v>32</v>
      </c>
      <c r="F46">
        <f t="shared" si="17"/>
        <v>5</v>
      </c>
      <c r="G46">
        <f t="shared" si="18"/>
        <v>45</v>
      </c>
      <c r="H46">
        <f t="shared" si="19"/>
        <v>8</v>
      </c>
      <c r="I46">
        <f t="shared" si="20"/>
        <v>61</v>
      </c>
      <c r="J46">
        <f t="shared" si="21"/>
        <v>8</v>
      </c>
      <c r="K46" s="2" t="str">
        <f t="shared" si="22"/>
        <v>0.0243333</v>
      </c>
      <c r="L46" s="2" t="str">
        <f t="shared" si="23"/>
        <v>0.181</v>
      </c>
      <c r="M46" s="2" t="str">
        <f t="shared" si="24"/>
        <v>0.431333</v>
      </c>
      <c r="N46" s="2" t="str">
        <f t="shared" si="25"/>
        <v>0.363333</v>
      </c>
      <c r="O46" s="4">
        <f t="shared" si="26"/>
        <v>2.4333299999999999E-2</v>
      </c>
      <c r="P46" s="4">
        <f t="shared" si="27"/>
        <v>0.18099999999999999</v>
      </c>
      <c r="Q46" s="4">
        <f t="shared" si="28"/>
        <v>0.43133300000000002</v>
      </c>
      <c r="R46" s="4">
        <f t="shared" si="29"/>
        <v>0.36333300000000002</v>
      </c>
      <c r="S46" s="4">
        <f t="shared" si="30"/>
        <v>0.9756667</v>
      </c>
    </row>
    <row r="47" spans="1:19">
      <c r="A47">
        <v>46</v>
      </c>
      <c r="B47" t="s">
        <v>170</v>
      </c>
      <c r="C47">
        <f t="shared" si="2"/>
        <v>16</v>
      </c>
      <c r="D47">
        <f t="shared" si="15"/>
        <v>5</v>
      </c>
      <c r="E47">
        <f t="shared" si="16"/>
        <v>28</v>
      </c>
      <c r="F47">
        <f t="shared" si="17"/>
        <v>8</v>
      </c>
      <c r="G47">
        <f t="shared" si="18"/>
        <v>44</v>
      </c>
      <c r="H47">
        <f t="shared" si="19"/>
        <v>8</v>
      </c>
      <c r="I47">
        <f t="shared" si="20"/>
        <v>60</v>
      </c>
      <c r="J47">
        <f t="shared" si="21"/>
        <v>8</v>
      </c>
      <c r="K47" s="2" t="str">
        <f t="shared" si="22"/>
        <v>0.027</v>
      </c>
      <c r="L47" s="2" t="str">
        <f t="shared" si="23"/>
        <v>0.182333</v>
      </c>
      <c r="M47" s="2" t="str">
        <f t="shared" si="24"/>
        <v>0.455333</v>
      </c>
      <c r="N47" s="2" t="str">
        <f t="shared" si="25"/>
        <v>0.335333</v>
      </c>
      <c r="O47" s="4">
        <f t="shared" si="26"/>
        <v>2.7E-2</v>
      </c>
      <c r="P47" s="4">
        <f t="shared" si="27"/>
        <v>0.182333</v>
      </c>
      <c r="Q47" s="4">
        <f t="shared" si="28"/>
        <v>0.45533299999999999</v>
      </c>
      <c r="R47" s="4">
        <f t="shared" si="29"/>
        <v>0.33533299999999999</v>
      </c>
      <c r="S47" s="4">
        <f t="shared" si="30"/>
        <v>0.97299999999999998</v>
      </c>
    </row>
    <row r="48" spans="1:19">
      <c r="A48">
        <v>47</v>
      </c>
      <c r="B48" t="s">
        <v>171</v>
      </c>
      <c r="C48">
        <f t="shared" si="2"/>
        <v>16</v>
      </c>
      <c r="D48">
        <f t="shared" si="15"/>
        <v>9</v>
      </c>
      <c r="E48">
        <f t="shared" si="16"/>
        <v>32</v>
      </c>
      <c r="F48">
        <f t="shared" si="17"/>
        <v>8</v>
      </c>
      <c r="G48">
        <f t="shared" si="18"/>
        <v>48</v>
      </c>
      <c r="H48">
        <f t="shared" si="19"/>
        <v>8</v>
      </c>
      <c r="I48">
        <f t="shared" si="20"/>
        <v>64</v>
      </c>
      <c r="J48">
        <f t="shared" si="21"/>
        <v>5</v>
      </c>
      <c r="K48" s="2" t="str">
        <f t="shared" si="22"/>
        <v>0.0233333</v>
      </c>
      <c r="L48" s="2" t="str">
        <f t="shared" si="23"/>
        <v>0.185333</v>
      </c>
      <c r="M48" s="2" t="str">
        <f t="shared" si="24"/>
        <v>0.419333</v>
      </c>
      <c r="N48" s="2" t="str">
        <f t="shared" si="25"/>
        <v>0.372</v>
      </c>
      <c r="O48" s="4">
        <f t="shared" si="26"/>
        <v>2.3333300000000001E-2</v>
      </c>
      <c r="P48" s="4">
        <f t="shared" si="27"/>
        <v>0.185333</v>
      </c>
      <c r="Q48" s="4">
        <f t="shared" si="28"/>
        <v>0.41933300000000001</v>
      </c>
      <c r="R48" s="4">
        <f t="shared" si="29"/>
        <v>0.372</v>
      </c>
      <c r="S48" s="4">
        <f t="shared" si="30"/>
        <v>0.9766667</v>
      </c>
    </row>
    <row r="49" spans="1:19">
      <c r="A49">
        <v>48</v>
      </c>
      <c r="B49" t="s">
        <v>172</v>
      </c>
      <c r="C49">
        <f t="shared" si="2"/>
        <v>16</v>
      </c>
      <c r="D49">
        <f t="shared" si="15"/>
        <v>9</v>
      </c>
      <c r="E49">
        <f t="shared" si="16"/>
        <v>32</v>
      </c>
      <c r="F49">
        <f t="shared" si="17"/>
        <v>8</v>
      </c>
      <c r="G49">
        <f t="shared" si="18"/>
        <v>48</v>
      </c>
      <c r="H49">
        <f t="shared" si="19"/>
        <v>8</v>
      </c>
      <c r="I49">
        <f t="shared" si="20"/>
        <v>64</v>
      </c>
      <c r="J49">
        <f t="shared" si="21"/>
        <v>8</v>
      </c>
      <c r="K49" s="2" t="str">
        <f t="shared" si="22"/>
        <v>0.0236667</v>
      </c>
      <c r="L49" s="2" t="str">
        <f t="shared" si="23"/>
        <v>0.188333</v>
      </c>
      <c r="M49" s="2" t="str">
        <f t="shared" si="24"/>
        <v>0.437667</v>
      </c>
      <c r="N49" s="2" t="str">
        <f t="shared" si="25"/>
        <v>0.350333</v>
      </c>
      <c r="O49" s="4">
        <f t="shared" si="26"/>
        <v>2.3666699999999999E-2</v>
      </c>
      <c r="P49" s="4">
        <f t="shared" si="27"/>
        <v>0.188333</v>
      </c>
      <c r="Q49" s="4">
        <f t="shared" si="28"/>
        <v>0.43766699999999997</v>
      </c>
      <c r="R49" s="4">
        <f t="shared" si="29"/>
        <v>0.35033300000000001</v>
      </c>
      <c r="S49" s="4">
        <f t="shared" si="30"/>
        <v>0.97633329999999996</v>
      </c>
    </row>
    <row r="50" spans="1:19">
      <c r="A50">
        <v>49</v>
      </c>
      <c r="B50" t="s">
        <v>173</v>
      </c>
      <c r="C50">
        <f t="shared" si="2"/>
        <v>16</v>
      </c>
      <c r="D50">
        <f t="shared" si="15"/>
        <v>9</v>
      </c>
      <c r="E50">
        <f t="shared" si="16"/>
        <v>32</v>
      </c>
      <c r="F50">
        <f t="shared" si="17"/>
        <v>8</v>
      </c>
      <c r="G50">
        <f t="shared" si="18"/>
        <v>48</v>
      </c>
      <c r="H50">
        <f t="shared" si="19"/>
        <v>5</v>
      </c>
      <c r="I50">
        <f t="shared" si="20"/>
        <v>61</v>
      </c>
      <c r="J50">
        <f t="shared" si="21"/>
        <v>5</v>
      </c>
      <c r="K50" s="2" t="str">
        <f t="shared" si="22"/>
        <v>0.0296667</v>
      </c>
      <c r="L50" s="2" t="str">
        <f t="shared" si="23"/>
        <v>0.202333</v>
      </c>
      <c r="M50" s="2" t="str">
        <f t="shared" si="24"/>
        <v>0.447</v>
      </c>
      <c r="N50" s="2" t="str">
        <f t="shared" si="25"/>
        <v>0.321</v>
      </c>
      <c r="O50" s="4">
        <f t="shared" si="26"/>
        <v>2.9666700000000001E-2</v>
      </c>
      <c r="P50" s="4">
        <f t="shared" si="27"/>
        <v>0.20233300000000001</v>
      </c>
      <c r="Q50" s="4">
        <f t="shared" si="28"/>
        <v>0.44700000000000001</v>
      </c>
      <c r="R50" s="4">
        <f t="shared" si="29"/>
        <v>0.32100000000000001</v>
      </c>
      <c r="S50" s="4">
        <f t="shared" si="30"/>
        <v>0.97033329999999995</v>
      </c>
    </row>
    <row r="51" spans="1:19">
      <c r="A51">
        <v>50</v>
      </c>
      <c r="B51" t="s">
        <v>174</v>
      </c>
      <c r="C51">
        <f t="shared" si="2"/>
        <v>16</v>
      </c>
      <c r="D51">
        <f t="shared" si="15"/>
        <v>9</v>
      </c>
      <c r="E51">
        <f t="shared" si="16"/>
        <v>32</v>
      </c>
      <c r="F51">
        <f t="shared" si="17"/>
        <v>8</v>
      </c>
      <c r="G51">
        <f t="shared" si="18"/>
        <v>48</v>
      </c>
      <c r="H51">
        <f t="shared" si="19"/>
        <v>8</v>
      </c>
      <c r="I51">
        <f t="shared" si="20"/>
        <v>64</v>
      </c>
      <c r="J51">
        <f t="shared" si="21"/>
        <v>8</v>
      </c>
      <c r="K51" s="2" t="str">
        <f t="shared" si="22"/>
        <v>0.0273333</v>
      </c>
      <c r="L51" s="2" t="str">
        <f t="shared" si="23"/>
        <v>0.185667</v>
      </c>
      <c r="M51" s="2" t="str">
        <f t="shared" si="24"/>
        <v>0.428333</v>
      </c>
      <c r="N51" s="2" t="str">
        <f t="shared" si="25"/>
        <v>0.358667</v>
      </c>
      <c r="O51" s="4">
        <f t="shared" si="26"/>
        <v>2.7333300000000001E-2</v>
      </c>
      <c r="P51" s="4">
        <f t="shared" si="27"/>
        <v>0.185667</v>
      </c>
      <c r="Q51" s="4">
        <f t="shared" si="28"/>
        <v>0.42833300000000002</v>
      </c>
      <c r="R51" s="4">
        <f t="shared" si="29"/>
        <v>0.35866700000000001</v>
      </c>
      <c r="S51" s="4">
        <f t="shared" si="30"/>
        <v>0.9726667</v>
      </c>
    </row>
    <row r="52" spans="1:19">
      <c r="A52">
        <v>51</v>
      </c>
      <c r="B52" t="s">
        <v>175</v>
      </c>
      <c r="C52">
        <f t="shared" si="2"/>
        <v>16</v>
      </c>
      <c r="D52">
        <f t="shared" si="15"/>
        <v>9</v>
      </c>
      <c r="E52">
        <f t="shared" si="16"/>
        <v>32</v>
      </c>
      <c r="F52">
        <f t="shared" si="17"/>
        <v>5</v>
      </c>
      <c r="G52">
        <f t="shared" si="18"/>
        <v>45</v>
      </c>
      <c r="H52">
        <f t="shared" si="19"/>
        <v>8</v>
      </c>
      <c r="I52">
        <f t="shared" si="20"/>
        <v>61</v>
      </c>
      <c r="J52">
        <f t="shared" si="21"/>
        <v>5</v>
      </c>
      <c r="K52" s="2" t="str">
        <f t="shared" si="22"/>
        <v>0.0283333</v>
      </c>
      <c r="L52" s="2" t="str">
        <f t="shared" si="23"/>
        <v>0.187</v>
      </c>
      <c r="M52" s="2" t="str">
        <f t="shared" si="24"/>
        <v>0.452667</v>
      </c>
      <c r="N52" s="2" t="str">
        <f t="shared" si="25"/>
        <v>0.332</v>
      </c>
      <c r="O52" s="4">
        <f t="shared" si="26"/>
        <v>2.8333299999999999E-2</v>
      </c>
      <c r="P52" s="4">
        <f t="shared" si="27"/>
        <v>0.187</v>
      </c>
      <c r="Q52" s="4">
        <f t="shared" si="28"/>
        <v>0.45266699999999999</v>
      </c>
      <c r="R52" s="4">
        <f t="shared" si="29"/>
        <v>0.33200000000000002</v>
      </c>
      <c r="S52" s="4">
        <f t="shared" si="30"/>
        <v>0.97166669999999999</v>
      </c>
    </row>
    <row r="53" spans="1:19">
      <c r="A53">
        <v>52</v>
      </c>
      <c r="B53" t="s">
        <v>176</v>
      </c>
      <c r="C53">
        <f t="shared" si="2"/>
        <v>16</v>
      </c>
      <c r="D53">
        <f t="shared" si="15"/>
        <v>5</v>
      </c>
      <c r="E53">
        <f t="shared" si="16"/>
        <v>28</v>
      </c>
      <c r="F53">
        <f t="shared" si="17"/>
        <v>8</v>
      </c>
      <c r="G53">
        <f t="shared" si="18"/>
        <v>44</v>
      </c>
      <c r="H53">
        <f t="shared" si="19"/>
        <v>8</v>
      </c>
      <c r="I53">
        <f t="shared" si="20"/>
        <v>60</v>
      </c>
      <c r="J53">
        <f t="shared" si="21"/>
        <v>5</v>
      </c>
      <c r="K53" s="2" t="str">
        <f t="shared" si="22"/>
        <v>0.034</v>
      </c>
      <c r="L53" s="2" t="str">
        <f t="shared" si="23"/>
        <v>0.199667</v>
      </c>
      <c r="M53" s="2" t="str">
        <f t="shared" si="24"/>
        <v>0.434333</v>
      </c>
      <c r="N53" s="2" t="str">
        <f t="shared" si="25"/>
        <v>0.332</v>
      </c>
      <c r="O53" s="4">
        <f t="shared" si="26"/>
        <v>3.4000000000000002E-2</v>
      </c>
      <c r="P53" s="4">
        <f t="shared" si="27"/>
        <v>0.19966700000000001</v>
      </c>
      <c r="Q53" s="4">
        <f t="shared" si="28"/>
        <v>0.43433300000000002</v>
      </c>
      <c r="R53" s="4">
        <f t="shared" si="29"/>
        <v>0.33200000000000002</v>
      </c>
      <c r="S53" s="4">
        <f t="shared" si="30"/>
        <v>0.96599999999999997</v>
      </c>
    </row>
    <row r="54" spans="1:19">
      <c r="A54">
        <v>53</v>
      </c>
      <c r="B54" t="s">
        <v>177</v>
      </c>
      <c r="C54">
        <f t="shared" si="2"/>
        <v>16</v>
      </c>
      <c r="D54">
        <f t="shared" si="15"/>
        <v>5</v>
      </c>
      <c r="E54">
        <f t="shared" si="16"/>
        <v>28</v>
      </c>
      <c r="F54">
        <f t="shared" si="17"/>
        <v>8</v>
      </c>
      <c r="G54">
        <f t="shared" si="18"/>
        <v>44</v>
      </c>
      <c r="H54">
        <f t="shared" si="19"/>
        <v>8</v>
      </c>
      <c r="I54">
        <f t="shared" si="20"/>
        <v>60</v>
      </c>
      <c r="J54">
        <f t="shared" si="21"/>
        <v>8</v>
      </c>
      <c r="K54" s="2" t="str">
        <f t="shared" si="22"/>
        <v>0.031</v>
      </c>
      <c r="L54" s="2" t="str">
        <f t="shared" si="23"/>
        <v>0.194333</v>
      </c>
      <c r="M54" s="2" t="str">
        <f t="shared" si="24"/>
        <v>0.439333</v>
      </c>
      <c r="N54" s="2" t="str">
        <f t="shared" si="25"/>
        <v>0.335333</v>
      </c>
      <c r="O54" s="4">
        <f t="shared" si="26"/>
        <v>3.1E-2</v>
      </c>
      <c r="P54" s="4">
        <f t="shared" si="27"/>
        <v>0.19433300000000001</v>
      </c>
      <c r="Q54" s="4">
        <f t="shared" si="28"/>
        <v>0.43933299999999997</v>
      </c>
      <c r="R54" s="4">
        <f t="shared" si="29"/>
        <v>0.33533299999999999</v>
      </c>
      <c r="S54" s="4">
        <f t="shared" si="30"/>
        <v>0.96899999999999997</v>
      </c>
    </row>
    <row r="55" spans="1:19">
      <c r="A55">
        <v>54</v>
      </c>
      <c r="B55" t="s">
        <v>178</v>
      </c>
      <c r="C55">
        <f t="shared" si="2"/>
        <v>16</v>
      </c>
      <c r="D55">
        <f t="shared" si="15"/>
        <v>5</v>
      </c>
      <c r="E55">
        <f t="shared" si="16"/>
        <v>28</v>
      </c>
      <c r="F55">
        <f t="shared" si="17"/>
        <v>5</v>
      </c>
      <c r="G55">
        <f t="shared" si="18"/>
        <v>41</v>
      </c>
      <c r="H55">
        <f t="shared" si="19"/>
        <v>5</v>
      </c>
      <c r="I55">
        <f t="shared" si="20"/>
        <v>54</v>
      </c>
      <c r="J55">
        <f t="shared" si="21"/>
        <v>5</v>
      </c>
      <c r="K55" s="2" t="str">
        <f t="shared" si="22"/>
        <v>0.029</v>
      </c>
      <c r="L55" s="2" t="str">
        <f t="shared" si="23"/>
        <v>0.201</v>
      </c>
      <c r="M55" s="2" t="str">
        <f t="shared" si="24"/>
        <v>0.438</v>
      </c>
      <c r="N55" s="2" t="str">
        <f t="shared" si="25"/>
        <v>0.332</v>
      </c>
      <c r="O55" s="4">
        <f t="shared" si="26"/>
        <v>2.9000000000000001E-2</v>
      </c>
      <c r="P55" s="4">
        <f t="shared" si="27"/>
        <v>0.20100000000000001</v>
      </c>
      <c r="Q55" s="4">
        <f t="shared" si="28"/>
        <v>0.438</v>
      </c>
      <c r="R55" s="4">
        <f t="shared" si="29"/>
        <v>0.33200000000000002</v>
      </c>
      <c r="S55" s="4">
        <f t="shared" si="30"/>
        <v>0.97099999999999997</v>
      </c>
    </row>
    <row r="56" spans="1:19">
      <c r="A56">
        <v>55</v>
      </c>
      <c r="B56" t="s">
        <v>179</v>
      </c>
      <c r="C56">
        <f t="shared" si="2"/>
        <v>16</v>
      </c>
      <c r="D56">
        <f t="shared" si="15"/>
        <v>9</v>
      </c>
      <c r="E56">
        <f t="shared" si="16"/>
        <v>32</v>
      </c>
      <c r="F56">
        <f t="shared" si="17"/>
        <v>5</v>
      </c>
      <c r="G56">
        <f t="shared" si="18"/>
        <v>45</v>
      </c>
      <c r="H56">
        <f t="shared" si="19"/>
        <v>8</v>
      </c>
      <c r="I56">
        <f t="shared" si="20"/>
        <v>61</v>
      </c>
      <c r="J56">
        <f t="shared" si="21"/>
        <v>5</v>
      </c>
      <c r="K56" s="2" t="str">
        <f t="shared" si="22"/>
        <v>0.0283333</v>
      </c>
      <c r="L56" s="2" t="str">
        <f t="shared" si="23"/>
        <v>0.203</v>
      </c>
      <c r="M56" s="2" t="str">
        <f t="shared" si="24"/>
        <v>0.439667</v>
      </c>
      <c r="N56" s="2" t="str">
        <f t="shared" si="25"/>
        <v>0.329</v>
      </c>
      <c r="O56" s="4">
        <f t="shared" si="26"/>
        <v>2.8333299999999999E-2</v>
      </c>
      <c r="P56" s="4">
        <f t="shared" si="27"/>
        <v>0.20300000000000001</v>
      </c>
      <c r="Q56" s="4">
        <f t="shared" si="28"/>
        <v>0.43966699999999997</v>
      </c>
      <c r="R56" s="4">
        <f t="shared" si="29"/>
        <v>0.32900000000000001</v>
      </c>
      <c r="S56" s="4">
        <f t="shared" si="30"/>
        <v>0.97166669999999999</v>
      </c>
    </row>
    <row r="57" spans="1:19">
      <c r="A57">
        <v>56</v>
      </c>
      <c r="B57" t="s">
        <v>180</v>
      </c>
      <c r="C57">
        <f t="shared" si="2"/>
        <v>16</v>
      </c>
      <c r="D57">
        <f t="shared" si="15"/>
        <v>9</v>
      </c>
      <c r="E57">
        <f t="shared" si="16"/>
        <v>32</v>
      </c>
      <c r="F57">
        <f t="shared" si="17"/>
        <v>5</v>
      </c>
      <c r="G57">
        <f t="shared" si="18"/>
        <v>45</v>
      </c>
      <c r="H57">
        <f t="shared" si="19"/>
        <v>8</v>
      </c>
      <c r="I57">
        <f t="shared" si="20"/>
        <v>61</v>
      </c>
      <c r="J57">
        <f t="shared" si="21"/>
        <v>5</v>
      </c>
      <c r="K57" s="2" t="str">
        <f t="shared" si="22"/>
        <v>0.0253333</v>
      </c>
      <c r="L57" s="2" t="str">
        <f t="shared" si="23"/>
        <v>0.196</v>
      </c>
      <c r="M57" s="2" t="str">
        <f t="shared" si="24"/>
        <v>0.452667</v>
      </c>
      <c r="N57" s="2" t="str">
        <f t="shared" si="25"/>
        <v>0.326</v>
      </c>
      <c r="O57" s="4">
        <f t="shared" si="26"/>
        <v>2.53333E-2</v>
      </c>
      <c r="P57" s="4">
        <f t="shared" si="27"/>
        <v>0.19600000000000001</v>
      </c>
      <c r="Q57" s="4">
        <f t="shared" si="28"/>
        <v>0.45266699999999999</v>
      </c>
      <c r="R57" s="4">
        <f t="shared" si="29"/>
        <v>0.32600000000000001</v>
      </c>
      <c r="S57" s="4">
        <f t="shared" si="30"/>
        <v>0.9746667</v>
      </c>
    </row>
    <row r="58" spans="1:19">
      <c r="A58">
        <v>57</v>
      </c>
      <c r="B58" t="s">
        <v>181</v>
      </c>
      <c r="C58">
        <f t="shared" si="2"/>
        <v>16</v>
      </c>
      <c r="D58">
        <f t="shared" si="15"/>
        <v>5</v>
      </c>
      <c r="E58">
        <f t="shared" si="16"/>
        <v>28</v>
      </c>
      <c r="F58">
        <f t="shared" si="17"/>
        <v>8</v>
      </c>
      <c r="G58">
        <f t="shared" si="18"/>
        <v>44</v>
      </c>
      <c r="H58">
        <f t="shared" si="19"/>
        <v>8</v>
      </c>
      <c r="I58">
        <f t="shared" si="20"/>
        <v>60</v>
      </c>
      <c r="J58">
        <f t="shared" si="21"/>
        <v>5</v>
      </c>
      <c r="K58" s="2" t="str">
        <f t="shared" si="22"/>
        <v>0.033</v>
      </c>
      <c r="L58" s="2" t="str">
        <f t="shared" si="23"/>
        <v>0.214667</v>
      </c>
      <c r="M58" s="2" t="str">
        <f t="shared" si="24"/>
        <v>0.429333</v>
      </c>
      <c r="N58" s="2" t="str">
        <f t="shared" si="25"/>
        <v>0.323</v>
      </c>
      <c r="O58" s="4">
        <f t="shared" si="26"/>
        <v>3.3000000000000002E-2</v>
      </c>
      <c r="P58" s="4">
        <f t="shared" si="27"/>
        <v>0.214667</v>
      </c>
      <c r="Q58" s="4">
        <f t="shared" si="28"/>
        <v>0.42933300000000002</v>
      </c>
      <c r="R58" s="4">
        <f t="shared" si="29"/>
        <v>0.32300000000000001</v>
      </c>
      <c r="S58" s="4">
        <f t="shared" si="30"/>
        <v>0.96699999999999997</v>
      </c>
    </row>
    <row r="59" spans="1:19">
      <c r="A59">
        <v>58</v>
      </c>
      <c r="B59" t="s">
        <v>182</v>
      </c>
      <c r="C59">
        <f t="shared" si="2"/>
        <v>16</v>
      </c>
      <c r="D59">
        <f t="shared" si="15"/>
        <v>5</v>
      </c>
      <c r="E59">
        <f t="shared" si="16"/>
        <v>28</v>
      </c>
      <c r="F59">
        <f t="shared" si="17"/>
        <v>8</v>
      </c>
      <c r="G59">
        <f t="shared" si="18"/>
        <v>44</v>
      </c>
      <c r="H59">
        <f t="shared" si="19"/>
        <v>5</v>
      </c>
      <c r="I59">
        <f t="shared" si="20"/>
        <v>57</v>
      </c>
      <c r="J59">
        <f t="shared" si="21"/>
        <v>8</v>
      </c>
      <c r="K59" s="2" t="str">
        <f t="shared" si="22"/>
        <v>0.036</v>
      </c>
      <c r="L59" s="2" t="str">
        <f t="shared" si="23"/>
        <v>0.208667</v>
      </c>
      <c r="M59" s="2" t="str">
        <f t="shared" si="24"/>
        <v>0.438</v>
      </c>
      <c r="N59" s="2" t="str">
        <f t="shared" si="25"/>
        <v>0.317333</v>
      </c>
      <c r="O59" s="4">
        <f t="shared" si="26"/>
        <v>3.5999999999999997E-2</v>
      </c>
      <c r="P59" s="4">
        <f t="shared" si="27"/>
        <v>0.20866699999999999</v>
      </c>
      <c r="Q59" s="4">
        <f t="shared" si="28"/>
        <v>0.438</v>
      </c>
      <c r="R59" s="4">
        <f t="shared" si="29"/>
        <v>0.31733299999999998</v>
      </c>
      <c r="S59" s="4">
        <f t="shared" si="30"/>
        <v>0.96399999999999997</v>
      </c>
    </row>
    <row r="60" spans="1:19">
      <c r="A60">
        <v>59</v>
      </c>
      <c r="B60" t="s">
        <v>183</v>
      </c>
      <c r="C60">
        <f t="shared" si="2"/>
        <v>16</v>
      </c>
      <c r="D60">
        <f t="shared" si="15"/>
        <v>5</v>
      </c>
      <c r="E60">
        <f t="shared" si="16"/>
        <v>28</v>
      </c>
      <c r="F60">
        <f t="shared" si="17"/>
        <v>8</v>
      </c>
      <c r="G60">
        <f t="shared" si="18"/>
        <v>44</v>
      </c>
      <c r="H60">
        <f t="shared" si="19"/>
        <v>5</v>
      </c>
      <c r="I60">
        <f t="shared" si="20"/>
        <v>57</v>
      </c>
      <c r="J60">
        <f t="shared" si="21"/>
        <v>8</v>
      </c>
      <c r="K60" s="2" t="str">
        <f t="shared" si="22"/>
        <v>0.033</v>
      </c>
      <c r="L60" s="2" t="str">
        <f t="shared" si="23"/>
        <v>0.213667</v>
      </c>
      <c r="M60" s="2" t="str">
        <f t="shared" si="24"/>
        <v>0.419</v>
      </c>
      <c r="N60" s="2" t="str">
        <f t="shared" si="25"/>
        <v>0.334333</v>
      </c>
      <c r="O60" s="4">
        <f t="shared" si="26"/>
        <v>3.3000000000000002E-2</v>
      </c>
      <c r="P60" s="4">
        <f t="shared" si="27"/>
        <v>0.213667</v>
      </c>
      <c r="Q60" s="4">
        <f t="shared" si="28"/>
        <v>0.41899999999999998</v>
      </c>
      <c r="R60" s="4">
        <f t="shared" si="29"/>
        <v>0.33433299999999999</v>
      </c>
      <c r="S60" s="4">
        <f t="shared" si="30"/>
        <v>0.96699999999999997</v>
      </c>
    </row>
    <row r="61" spans="1:19">
      <c r="A61">
        <v>60</v>
      </c>
      <c r="B61" t="s">
        <v>184</v>
      </c>
      <c r="C61">
        <f t="shared" si="2"/>
        <v>16</v>
      </c>
      <c r="D61">
        <f t="shared" si="15"/>
        <v>9</v>
      </c>
      <c r="E61">
        <f t="shared" si="16"/>
        <v>32</v>
      </c>
      <c r="F61">
        <f t="shared" si="17"/>
        <v>5</v>
      </c>
      <c r="G61">
        <f t="shared" si="18"/>
        <v>45</v>
      </c>
      <c r="H61">
        <f t="shared" si="19"/>
        <v>8</v>
      </c>
      <c r="I61">
        <f t="shared" si="20"/>
        <v>61</v>
      </c>
      <c r="J61">
        <f t="shared" si="21"/>
        <v>8</v>
      </c>
      <c r="K61" s="2" t="str">
        <f t="shared" si="22"/>
        <v>0.0316667</v>
      </c>
      <c r="L61" s="2" t="str">
        <f t="shared" si="23"/>
        <v>0.193</v>
      </c>
      <c r="M61" s="2" t="str">
        <f t="shared" si="24"/>
        <v>0.466667</v>
      </c>
      <c r="N61" s="2" t="str">
        <f t="shared" si="25"/>
        <v>0.308667</v>
      </c>
      <c r="O61" s="4">
        <f t="shared" si="26"/>
        <v>3.1666699999999999E-2</v>
      </c>
      <c r="P61" s="4">
        <f t="shared" si="27"/>
        <v>0.193</v>
      </c>
      <c r="Q61" s="4">
        <f t="shared" si="28"/>
        <v>0.466667</v>
      </c>
      <c r="R61" s="4">
        <f t="shared" si="29"/>
        <v>0.30866700000000002</v>
      </c>
      <c r="S61" s="4">
        <f t="shared" si="30"/>
        <v>0.96833329999999995</v>
      </c>
    </row>
    <row r="62" spans="1:19">
      <c r="A62">
        <v>61</v>
      </c>
      <c r="B62" t="s">
        <v>185</v>
      </c>
      <c r="C62">
        <f t="shared" si="2"/>
        <v>16</v>
      </c>
      <c r="D62">
        <f t="shared" si="15"/>
        <v>9</v>
      </c>
      <c r="E62">
        <f t="shared" si="16"/>
        <v>32</v>
      </c>
      <c r="F62">
        <f t="shared" si="17"/>
        <v>4</v>
      </c>
      <c r="G62">
        <f t="shared" si="18"/>
        <v>44</v>
      </c>
      <c r="H62">
        <f t="shared" si="19"/>
        <v>5</v>
      </c>
      <c r="I62">
        <f t="shared" si="20"/>
        <v>57</v>
      </c>
      <c r="J62">
        <f t="shared" si="21"/>
        <v>8</v>
      </c>
      <c r="K62" s="2" t="str">
        <f t="shared" si="22"/>
        <v>0.0343333</v>
      </c>
      <c r="L62" s="2" t="str">
        <f t="shared" si="23"/>
        <v>0.21</v>
      </c>
      <c r="M62" s="2" t="str">
        <f t="shared" si="24"/>
        <v>0.441</v>
      </c>
      <c r="N62" s="2" t="str">
        <f t="shared" si="25"/>
        <v>0.314667</v>
      </c>
      <c r="O62" s="4">
        <f t="shared" si="26"/>
        <v>3.4333299999999997E-2</v>
      </c>
      <c r="P62" s="4">
        <f t="shared" si="27"/>
        <v>0.21</v>
      </c>
      <c r="Q62" s="4">
        <f t="shared" si="28"/>
        <v>0.441</v>
      </c>
      <c r="R62" s="4">
        <f t="shared" si="29"/>
        <v>0.31466699999999997</v>
      </c>
      <c r="S62" s="4">
        <f t="shared" si="30"/>
        <v>0.96566669999999999</v>
      </c>
    </row>
    <row r="63" spans="1:19">
      <c r="A63">
        <v>62</v>
      </c>
      <c r="B63" t="s">
        <v>186</v>
      </c>
      <c r="C63">
        <f t="shared" si="2"/>
        <v>16</v>
      </c>
      <c r="D63">
        <f t="shared" si="15"/>
        <v>9</v>
      </c>
      <c r="E63">
        <f t="shared" si="16"/>
        <v>32</v>
      </c>
      <c r="F63">
        <f t="shared" si="17"/>
        <v>8</v>
      </c>
      <c r="G63">
        <f t="shared" si="18"/>
        <v>48</v>
      </c>
      <c r="H63">
        <f t="shared" si="19"/>
        <v>8</v>
      </c>
      <c r="I63">
        <f t="shared" si="20"/>
        <v>64</v>
      </c>
      <c r="J63">
        <f t="shared" si="21"/>
        <v>8</v>
      </c>
      <c r="K63" s="2" t="str">
        <f t="shared" si="22"/>
        <v>0.0313333</v>
      </c>
      <c r="L63" s="2" t="str">
        <f t="shared" si="23"/>
        <v>0.205667</v>
      </c>
      <c r="M63" s="2" t="str">
        <f t="shared" si="24"/>
        <v>0.432333</v>
      </c>
      <c r="N63" s="2" t="str">
        <f t="shared" si="25"/>
        <v>0.330667</v>
      </c>
      <c r="O63" s="4">
        <f t="shared" si="26"/>
        <v>3.1333300000000001E-2</v>
      </c>
      <c r="P63" s="4">
        <f t="shared" si="27"/>
        <v>0.20566699999999999</v>
      </c>
      <c r="Q63" s="4">
        <f t="shared" si="28"/>
        <v>0.43233300000000002</v>
      </c>
      <c r="R63" s="4">
        <f t="shared" si="29"/>
        <v>0.33066699999999999</v>
      </c>
      <c r="S63" s="4">
        <f t="shared" si="30"/>
        <v>0.96866669999999999</v>
      </c>
    </row>
    <row r="64" spans="1:19">
      <c r="A64">
        <v>63</v>
      </c>
      <c r="B64" t="s">
        <v>187</v>
      </c>
      <c r="C64">
        <f t="shared" si="2"/>
        <v>16</v>
      </c>
      <c r="D64">
        <f t="shared" si="15"/>
        <v>9</v>
      </c>
      <c r="E64">
        <f t="shared" si="16"/>
        <v>32</v>
      </c>
      <c r="F64">
        <f t="shared" si="17"/>
        <v>4</v>
      </c>
      <c r="G64">
        <f t="shared" si="18"/>
        <v>44</v>
      </c>
      <c r="H64">
        <f t="shared" si="19"/>
        <v>8</v>
      </c>
      <c r="I64">
        <f t="shared" si="20"/>
        <v>60</v>
      </c>
      <c r="J64">
        <f t="shared" si="21"/>
        <v>8</v>
      </c>
      <c r="K64" s="2" t="str">
        <f t="shared" si="22"/>
        <v>0.0346667</v>
      </c>
      <c r="L64" s="2" t="str">
        <f t="shared" si="23"/>
        <v>0.19</v>
      </c>
      <c r="M64" s="2" t="str">
        <f t="shared" si="24"/>
        <v>0.467667</v>
      </c>
      <c r="N64" s="2" t="str">
        <f t="shared" si="25"/>
        <v>0.307667</v>
      </c>
      <c r="O64" s="4">
        <f t="shared" si="26"/>
        <v>3.4666700000000002E-2</v>
      </c>
      <c r="P64" s="4">
        <f t="shared" si="27"/>
        <v>0.19</v>
      </c>
      <c r="Q64" s="4">
        <f t="shared" si="28"/>
        <v>0.467667</v>
      </c>
      <c r="R64" s="4">
        <f t="shared" si="29"/>
        <v>0.30766700000000002</v>
      </c>
      <c r="S64" s="4">
        <f t="shared" si="30"/>
        <v>0.96533329999999995</v>
      </c>
    </row>
    <row r="65" spans="1:19">
      <c r="A65">
        <v>64</v>
      </c>
      <c r="B65" t="s">
        <v>188</v>
      </c>
      <c r="C65">
        <f t="shared" si="2"/>
        <v>16</v>
      </c>
      <c r="D65">
        <f t="shared" si="15"/>
        <v>5</v>
      </c>
      <c r="E65">
        <f t="shared" si="16"/>
        <v>28</v>
      </c>
      <c r="F65">
        <f t="shared" si="17"/>
        <v>8</v>
      </c>
      <c r="G65">
        <f t="shared" si="18"/>
        <v>44</v>
      </c>
      <c r="H65">
        <f t="shared" si="19"/>
        <v>8</v>
      </c>
      <c r="I65">
        <f t="shared" si="20"/>
        <v>60</v>
      </c>
      <c r="J65">
        <f t="shared" si="21"/>
        <v>5</v>
      </c>
      <c r="K65" s="2" t="str">
        <f t="shared" si="22"/>
        <v>0.039</v>
      </c>
      <c r="L65" s="2" t="str">
        <f t="shared" si="23"/>
        <v>0.217667</v>
      </c>
      <c r="M65" s="2" t="str">
        <f t="shared" si="24"/>
        <v>0.432333</v>
      </c>
      <c r="N65" s="2" t="str">
        <f t="shared" si="25"/>
        <v>0.311</v>
      </c>
      <c r="O65" s="4">
        <f t="shared" si="26"/>
        <v>3.9E-2</v>
      </c>
      <c r="P65" s="4">
        <f t="shared" si="27"/>
        <v>0.217667</v>
      </c>
      <c r="Q65" s="4">
        <f t="shared" si="28"/>
        <v>0.43233300000000002</v>
      </c>
      <c r="R65" s="4">
        <f t="shared" si="29"/>
        <v>0.311</v>
      </c>
      <c r="S65" s="4">
        <f t="shared" si="30"/>
        <v>0.96099999999999997</v>
      </c>
    </row>
    <row r="66" spans="1:19">
      <c r="A66">
        <v>65</v>
      </c>
      <c r="B66" t="s">
        <v>189</v>
      </c>
      <c r="C66">
        <f t="shared" si="2"/>
        <v>16</v>
      </c>
      <c r="D66">
        <f t="shared" si="15"/>
        <v>5</v>
      </c>
      <c r="E66">
        <f t="shared" si="16"/>
        <v>28</v>
      </c>
      <c r="F66">
        <f t="shared" si="17"/>
        <v>8</v>
      </c>
      <c r="G66">
        <f t="shared" si="18"/>
        <v>44</v>
      </c>
      <c r="H66">
        <f t="shared" si="19"/>
        <v>5</v>
      </c>
      <c r="I66">
        <f t="shared" si="20"/>
        <v>57</v>
      </c>
      <c r="J66">
        <f t="shared" si="21"/>
        <v>8</v>
      </c>
      <c r="K66" s="2" t="str">
        <f t="shared" si="22"/>
        <v>0.036</v>
      </c>
      <c r="L66" s="2" t="str">
        <f t="shared" si="23"/>
        <v>0.225333</v>
      </c>
      <c r="M66" s="2" t="str">
        <f t="shared" si="24"/>
        <v>0.429</v>
      </c>
      <c r="N66" s="2" t="str">
        <f t="shared" si="25"/>
        <v>0.309667</v>
      </c>
      <c r="O66" s="4">
        <f t="shared" si="26"/>
        <v>3.5999999999999997E-2</v>
      </c>
      <c r="P66" s="4">
        <f t="shared" si="27"/>
        <v>0.22533300000000001</v>
      </c>
      <c r="Q66" s="4">
        <f t="shared" si="28"/>
        <v>0.42899999999999999</v>
      </c>
      <c r="R66" s="4">
        <f t="shared" si="29"/>
        <v>0.30966700000000003</v>
      </c>
      <c r="S66" s="4">
        <f t="shared" si="30"/>
        <v>0.96399999999999997</v>
      </c>
    </row>
    <row r="67" spans="1:19">
      <c r="A67">
        <v>66</v>
      </c>
      <c r="B67" t="s">
        <v>190</v>
      </c>
      <c r="C67">
        <f t="shared" si="2"/>
        <v>16</v>
      </c>
      <c r="D67">
        <f t="shared" si="15"/>
        <v>9</v>
      </c>
      <c r="E67">
        <f t="shared" si="16"/>
        <v>32</v>
      </c>
      <c r="F67">
        <f t="shared" si="17"/>
        <v>8</v>
      </c>
      <c r="G67">
        <f t="shared" si="18"/>
        <v>48</v>
      </c>
      <c r="H67">
        <f t="shared" si="19"/>
        <v>4</v>
      </c>
      <c r="I67">
        <f t="shared" si="20"/>
        <v>60</v>
      </c>
      <c r="J67">
        <f t="shared" si="21"/>
        <v>5</v>
      </c>
      <c r="K67" s="2" t="str">
        <f t="shared" si="22"/>
        <v>0.0323333</v>
      </c>
      <c r="L67" s="2" t="str">
        <f t="shared" si="23"/>
        <v>0.224667</v>
      </c>
      <c r="M67" s="2" t="str">
        <f t="shared" si="24"/>
        <v>0.43</v>
      </c>
      <c r="N67" s="2" t="str">
        <f t="shared" si="25"/>
        <v>0.313</v>
      </c>
      <c r="O67" s="4">
        <f t="shared" si="26"/>
        <v>3.2333300000000002E-2</v>
      </c>
      <c r="P67" s="4">
        <f t="shared" si="27"/>
        <v>0.22466700000000001</v>
      </c>
      <c r="Q67" s="4">
        <f t="shared" si="28"/>
        <v>0.43</v>
      </c>
      <c r="R67" s="4">
        <f t="shared" si="29"/>
        <v>0.313</v>
      </c>
      <c r="S67" s="4">
        <f t="shared" si="30"/>
        <v>0.96766669999999999</v>
      </c>
    </row>
    <row r="68" spans="1:19">
      <c r="A68">
        <v>67</v>
      </c>
      <c r="B68" t="s">
        <v>191</v>
      </c>
      <c r="C68">
        <f t="shared" ref="C68:C131" si="31">SEARCH("No",B68,1)+4</f>
        <v>16</v>
      </c>
      <c r="D68">
        <f t="shared" si="15"/>
        <v>5</v>
      </c>
      <c r="E68">
        <f t="shared" si="16"/>
        <v>28</v>
      </c>
      <c r="F68">
        <f t="shared" si="17"/>
        <v>5</v>
      </c>
      <c r="G68">
        <f t="shared" si="18"/>
        <v>41</v>
      </c>
      <c r="H68">
        <f t="shared" si="19"/>
        <v>8</v>
      </c>
      <c r="I68">
        <f t="shared" si="20"/>
        <v>57</v>
      </c>
      <c r="J68">
        <f t="shared" si="21"/>
        <v>8</v>
      </c>
      <c r="K68" s="2" t="str">
        <f t="shared" si="22"/>
        <v>0.032</v>
      </c>
      <c r="L68" s="2" t="str">
        <f t="shared" si="23"/>
        <v>0.218</v>
      </c>
      <c r="M68" s="2" t="str">
        <f t="shared" si="24"/>
        <v>0.432333</v>
      </c>
      <c r="N68" s="2" t="str">
        <f t="shared" si="25"/>
        <v>0.317667</v>
      </c>
      <c r="O68" s="4">
        <f t="shared" si="26"/>
        <v>3.2000000000000001E-2</v>
      </c>
      <c r="P68" s="4">
        <f t="shared" si="27"/>
        <v>0.218</v>
      </c>
      <c r="Q68" s="4">
        <f t="shared" si="28"/>
        <v>0.43233300000000002</v>
      </c>
      <c r="R68" s="4">
        <f t="shared" si="29"/>
        <v>0.31766699999999998</v>
      </c>
      <c r="S68" s="4">
        <f t="shared" si="30"/>
        <v>0.96799999999999997</v>
      </c>
    </row>
    <row r="69" spans="1:19">
      <c r="A69">
        <v>68</v>
      </c>
      <c r="B69" t="s">
        <v>192</v>
      </c>
      <c r="C69">
        <f t="shared" si="31"/>
        <v>16</v>
      </c>
      <c r="D69">
        <f t="shared" si="15"/>
        <v>9</v>
      </c>
      <c r="E69">
        <f t="shared" si="16"/>
        <v>32</v>
      </c>
      <c r="F69">
        <f t="shared" si="17"/>
        <v>5</v>
      </c>
      <c r="G69">
        <f t="shared" si="18"/>
        <v>45</v>
      </c>
      <c r="H69">
        <f t="shared" si="19"/>
        <v>8</v>
      </c>
      <c r="I69">
        <f t="shared" si="20"/>
        <v>61</v>
      </c>
      <c r="J69">
        <f t="shared" si="21"/>
        <v>8</v>
      </c>
      <c r="K69" s="2" t="str">
        <f t="shared" si="22"/>
        <v>0.0343333</v>
      </c>
      <c r="L69" s="2" t="str">
        <f t="shared" si="23"/>
        <v>0.213</v>
      </c>
      <c r="M69" s="2" t="str">
        <f t="shared" si="24"/>
        <v>0.438333</v>
      </c>
      <c r="N69" s="2" t="str">
        <f t="shared" si="25"/>
        <v>0.314333</v>
      </c>
      <c r="O69" s="4">
        <f t="shared" si="26"/>
        <v>3.4333299999999997E-2</v>
      </c>
      <c r="P69" s="4">
        <f t="shared" si="27"/>
        <v>0.21299999999999999</v>
      </c>
      <c r="Q69" s="4">
        <f t="shared" si="28"/>
        <v>0.43833299999999997</v>
      </c>
      <c r="R69" s="4">
        <f t="shared" si="29"/>
        <v>0.31433299999999997</v>
      </c>
      <c r="S69" s="4">
        <f t="shared" si="30"/>
        <v>0.96566669999999999</v>
      </c>
    </row>
    <row r="70" spans="1:19">
      <c r="A70">
        <v>69</v>
      </c>
      <c r="B70" t="s">
        <v>193</v>
      </c>
      <c r="C70">
        <f t="shared" si="31"/>
        <v>16</v>
      </c>
      <c r="D70">
        <f t="shared" si="15"/>
        <v>9</v>
      </c>
      <c r="E70">
        <f t="shared" si="16"/>
        <v>32</v>
      </c>
      <c r="F70">
        <f t="shared" si="17"/>
        <v>8</v>
      </c>
      <c r="G70">
        <f t="shared" si="18"/>
        <v>48</v>
      </c>
      <c r="H70">
        <f t="shared" si="19"/>
        <v>8</v>
      </c>
      <c r="I70">
        <f t="shared" si="20"/>
        <v>64</v>
      </c>
      <c r="J70">
        <f t="shared" si="21"/>
        <v>8</v>
      </c>
      <c r="K70" s="2" t="str">
        <f t="shared" si="22"/>
        <v>0.0386667</v>
      </c>
      <c r="L70" s="2" t="str">
        <f t="shared" si="23"/>
        <v>0.227667</v>
      </c>
      <c r="M70" s="2" t="str">
        <f t="shared" si="24"/>
        <v>0.424333</v>
      </c>
      <c r="N70" s="2" t="str">
        <f t="shared" si="25"/>
        <v>0.309333</v>
      </c>
      <c r="O70" s="4">
        <f t="shared" si="26"/>
        <v>3.8666699999999998E-2</v>
      </c>
      <c r="P70" s="4">
        <f t="shared" si="27"/>
        <v>0.22766700000000001</v>
      </c>
      <c r="Q70" s="4">
        <f t="shared" si="28"/>
        <v>0.42433300000000002</v>
      </c>
      <c r="R70" s="4">
        <f t="shared" si="29"/>
        <v>0.30933300000000002</v>
      </c>
      <c r="S70" s="4">
        <f t="shared" si="30"/>
        <v>0.96133329999999995</v>
      </c>
    </row>
    <row r="71" spans="1:19">
      <c r="A71">
        <v>70</v>
      </c>
      <c r="B71" t="s">
        <v>194</v>
      </c>
      <c r="C71">
        <f t="shared" si="31"/>
        <v>16</v>
      </c>
      <c r="D71">
        <f t="shared" ref="D71:D134" si="32">SEARCH("; O",B71)-C71</f>
        <v>9</v>
      </c>
      <c r="E71">
        <f t="shared" ref="E71:E134" si="33">SEARCH("ne",B71,1)+4</f>
        <v>32</v>
      </c>
      <c r="F71">
        <f t="shared" ref="F71:F134" si="34">SEARCH("; T",B71)-E71</f>
        <v>8</v>
      </c>
      <c r="G71">
        <f t="shared" ref="G71:G134" si="35">SEARCH("o:",B71,E71)+4</f>
        <v>48</v>
      </c>
      <c r="H71">
        <f t="shared" ref="H71:H134" si="36">SEARCH("; Tr",B71)-G71</f>
        <v>5</v>
      </c>
      <c r="I71">
        <f t="shared" ref="I71:I134" si="37">SEARCH("ee",B71,1)+4</f>
        <v>61</v>
      </c>
      <c r="J71">
        <f t="shared" ref="J71:J134" si="38">LEN(B71)-I71+1</f>
        <v>8</v>
      </c>
      <c r="K71" s="2" t="str">
        <f t="shared" ref="K71:K134" si="39">MID(B71,C71,D71)</f>
        <v>0.0346667</v>
      </c>
      <c r="L71" s="2" t="str">
        <f t="shared" ref="L71:L134" si="40">MID(B71,E71,F71)</f>
        <v>0.227667</v>
      </c>
      <c r="M71" s="2" t="str">
        <f t="shared" ref="M71:M134" si="41">MID(B71,G71,H71)</f>
        <v>0.435</v>
      </c>
      <c r="N71" s="2" t="str">
        <f t="shared" ref="N71:N134" si="42">MID(B71,I71,J71)</f>
        <v>0.302667</v>
      </c>
      <c r="O71" s="4">
        <f t="shared" ref="O71:O134" si="43">VALUE(REPLACE(K71,2,1,","))</f>
        <v>3.4666700000000002E-2</v>
      </c>
      <c r="P71" s="4">
        <f t="shared" ref="P71:P134" si="44">VALUE(REPLACE(L71,2,1,","))</f>
        <v>0.22766700000000001</v>
      </c>
      <c r="Q71" s="4">
        <f t="shared" ref="Q71:Q134" si="45">VALUE(REPLACE(M71,2,1,","))</f>
        <v>0.435</v>
      </c>
      <c r="R71" s="4">
        <f t="shared" ref="R71:R134" si="46">VALUE(REPLACE(N71,2,1,","))</f>
        <v>0.30266700000000002</v>
      </c>
      <c r="S71" s="4">
        <f t="shared" ref="S71:S134" si="47">1-O71</f>
        <v>0.96533329999999995</v>
      </c>
    </row>
    <row r="72" spans="1:19">
      <c r="A72">
        <v>71</v>
      </c>
      <c r="B72" t="s">
        <v>195</v>
      </c>
      <c r="C72">
        <f t="shared" si="31"/>
        <v>16</v>
      </c>
      <c r="D72">
        <f t="shared" si="32"/>
        <v>9</v>
      </c>
      <c r="E72">
        <f t="shared" si="33"/>
        <v>32</v>
      </c>
      <c r="F72">
        <f t="shared" si="34"/>
        <v>8</v>
      </c>
      <c r="G72">
        <f t="shared" si="35"/>
        <v>48</v>
      </c>
      <c r="H72">
        <f t="shared" si="36"/>
        <v>5</v>
      </c>
      <c r="I72">
        <f t="shared" si="37"/>
        <v>61</v>
      </c>
      <c r="J72">
        <f t="shared" si="38"/>
        <v>5</v>
      </c>
      <c r="K72" s="2" t="str">
        <f t="shared" si="39"/>
        <v>0.0376667</v>
      </c>
      <c r="L72" s="2" t="str">
        <f t="shared" si="40"/>
        <v>0.216333</v>
      </c>
      <c r="M72" s="2" t="str">
        <f t="shared" si="41"/>
        <v>0.442</v>
      </c>
      <c r="N72" s="2" t="str">
        <f t="shared" si="42"/>
        <v>0.304</v>
      </c>
      <c r="O72" s="4">
        <f t="shared" si="43"/>
        <v>3.7666699999999997E-2</v>
      </c>
      <c r="P72" s="4">
        <f t="shared" si="44"/>
        <v>0.216333</v>
      </c>
      <c r="Q72" s="4">
        <f t="shared" si="45"/>
        <v>0.442</v>
      </c>
      <c r="R72" s="4">
        <f t="shared" si="46"/>
        <v>0.30399999999999999</v>
      </c>
      <c r="S72" s="4">
        <f t="shared" si="47"/>
        <v>0.96233330000000006</v>
      </c>
    </row>
    <row r="73" spans="1:19">
      <c r="A73">
        <v>72</v>
      </c>
      <c r="B73" t="s">
        <v>196</v>
      </c>
      <c r="C73">
        <f t="shared" si="31"/>
        <v>16</v>
      </c>
      <c r="D73">
        <f t="shared" si="32"/>
        <v>9</v>
      </c>
      <c r="E73">
        <f t="shared" si="33"/>
        <v>32</v>
      </c>
      <c r="F73">
        <f t="shared" si="34"/>
        <v>8</v>
      </c>
      <c r="G73">
        <f t="shared" si="35"/>
        <v>48</v>
      </c>
      <c r="H73">
        <f t="shared" si="36"/>
        <v>5</v>
      </c>
      <c r="I73">
        <f t="shared" si="37"/>
        <v>61</v>
      </c>
      <c r="J73">
        <f t="shared" si="38"/>
        <v>5</v>
      </c>
      <c r="K73" s="2" t="str">
        <f t="shared" si="39"/>
        <v>0.0323333</v>
      </c>
      <c r="L73" s="2" t="str">
        <f t="shared" si="40"/>
        <v>0.226667</v>
      </c>
      <c r="M73" s="2" t="str">
        <f t="shared" si="41"/>
        <v>0.438</v>
      </c>
      <c r="N73" s="2" t="str">
        <f t="shared" si="42"/>
        <v>0.303</v>
      </c>
      <c r="O73" s="4">
        <f t="shared" si="43"/>
        <v>3.2333300000000002E-2</v>
      </c>
      <c r="P73" s="4">
        <f t="shared" si="44"/>
        <v>0.22666700000000001</v>
      </c>
      <c r="Q73" s="4">
        <f t="shared" si="45"/>
        <v>0.438</v>
      </c>
      <c r="R73" s="4">
        <f t="shared" si="46"/>
        <v>0.30299999999999999</v>
      </c>
      <c r="S73" s="4">
        <f t="shared" si="47"/>
        <v>0.96766669999999999</v>
      </c>
    </row>
    <row r="74" spans="1:19">
      <c r="A74">
        <v>73</v>
      </c>
      <c r="B74" t="s">
        <v>197</v>
      </c>
      <c r="C74">
        <f t="shared" si="31"/>
        <v>16</v>
      </c>
      <c r="D74">
        <f t="shared" si="32"/>
        <v>9</v>
      </c>
      <c r="E74">
        <f t="shared" si="33"/>
        <v>32</v>
      </c>
      <c r="F74">
        <f t="shared" si="34"/>
        <v>5</v>
      </c>
      <c r="G74">
        <f t="shared" si="35"/>
        <v>45</v>
      </c>
      <c r="H74">
        <f t="shared" si="36"/>
        <v>8</v>
      </c>
      <c r="I74">
        <f t="shared" si="37"/>
        <v>61</v>
      </c>
      <c r="J74">
        <f t="shared" si="38"/>
        <v>5</v>
      </c>
      <c r="K74" s="2" t="str">
        <f t="shared" si="39"/>
        <v>0.0416667</v>
      </c>
      <c r="L74" s="2" t="str">
        <f t="shared" si="40"/>
        <v>0.215</v>
      </c>
      <c r="M74" s="2" t="str">
        <f t="shared" si="41"/>
        <v>0.437333</v>
      </c>
      <c r="N74" s="2" t="str">
        <f t="shared" si="42"/>
        <v>0.306</v>
      </c>
      <c r="O74" s="4">
        <f t="shared" si="43"/>
        <v>4.1666700000000001E-2</v>
      </c>
      <c r="P74" s="4">
        <f t="shared" si="44"/>
        <v>0.215</v>
      </c>
      <c r="Q74" s="4">
        <f t="shared" si="45"/>
        <v>0.43733300000000003</v>
      </c>
      <c r="R74" s="4">
        <f t="shared" si="46"/>
        <v>0.30599999999999999</v>
      </c>
      <c r="S74" s="4">
        <f t="shared" si="47"/>
        <v>0.95833330000000005</v>
      </c>
    </row>
    <row r="75" spans="1:19">
      <c r="A75">
        <v>74</v>
      </c>
      <c r="B75" t="s">
        <v>198</v>
      </c>
      <c r="C75">
        <f t="shared" si="31"/>
        <v>16</v>
      </c>
      <c r="D75">
        <f t="shared" si="32"/>
        <v>9</v>
      </c>
      <c r="E75">
        <f t="shared" si="33"/>
        <v>32</v>
      </c>
      <c r="F75">
        <f t="shared" si="34"/>
        <v>8</v>
      </c>
      <c r="G75">
        <f t="shared" si="35"/>
        <v>48</v>
      </c>
      <c r="H75">
        <f t="shared" si="36"/>
        <v>5</v>
      </c>
      <c r="I75">
        <f t="shared" si="37"/>
        <v>61</v>
      </c>
      <c r="J75">
        <f t="shared" si="38"/>
        <v>8</v>
      </c>
      <c r="K75" s="2" t="str">
        <f t="shared" si="39"/>
        <v>0.0356667</v>
      </c>
      <c r="L75" s="2" t="str">
        <f t="shared" si="40"/>
        <v>0.217667</v>
      </c>
      <c r="M75" s="2" t="str">
        <f t="shared" si="41"/>
        <v>0.458</v>
      </c>
      <c r="N75" s="2" t="str">
        <f t="shared" si="42"/>
        <v>0.288667</v>
      </c>
      <c r="O75" s="4">
        <f t="shared" si="43"/>
        <v>3.5666700000000003E-2</v>
      </c>
      <c r="P75" s="4">
        <f t="shared" si="44"/>
        <v>0.217667</v>
      </c>
      <c r="Q75" s="4">
        <f t="shared" si="45"/>
        <v>0.45800000000000002</v>
      </c>
      <c r="R75" s="4">
        <f t="shared" si="46"/>
        <v>0.28866700000000001</v>
      </c>
      <c r="S75" s="4">
        <f t="shared" si="47"/>
        <v>0.96433329999999995</v>
      </c>
    </row>
    <row r="76" spans="1:19">
      <c r="A76">
        <v>75</v>
      </c>
      <c r="B76" t="s">
        <v>199</v>
      </c>
      <c r="C76">
        <f t="shared" si="31"/>
        <v>16</v>
      </c>
      <c r="D76">
        <f t="shared" si="32"/>
        <v>5</v>
      </c>
      <c r="E76">
        <f t="shared" si="33"/>
        <v>28</v>
      </c>
      <c r="F76">
        <f t="shared" si="34"/>
        <v>5</v>
      </c>
      <c r="G76">
        <f t="shared" si="35"/>
        <v>41</v>
      </c>
      <c r="H76">
        <f t="shared" si="36"/>
        <v>8</v>
      </c>
      <c r="I76">
        <f t="shared" si="37"/>
        <v>57</v>
      </c>
      <c r="J76">
        <f t="shared" si="38"/>
        <v>8</v>
      </c>
      <c r="K76" s="2" t="str">
        <f t="shared" si="39"/>
        <v>0.034</v>
      </c>
      <c r="L76" s="2" t="str">
        <f t="shared" si="40"/>
        <v>0.231</v>
      </c>
      <c r="M76" s="2" t="str">
        <f t="shared" si="41"/>
        <v>0.454667</v>
      </c>
      <c r="N76" s="2" t="str">
        <f t="shared" si="42"/>
        <v>0.280333</v>
      </c>
      <c r="O76" s="4">
        <f t="shared" si="43"/>
        <v>3.4000000000000002E-2</v>
      </c>
      <c r="P76" s="4">
        <f t="shared" si="44"/>
        <v>0.23100000000000001</v>
      </c>
      <c r="Q76" s="4">
        <f t="shared" si="45"/>
        <v>0.45466699999999999</v>
      </c>
      <c r="R76" s="4">
        <f t="shared" si="46"/>
        <v>0.280333</v>
      </c>
      <c r="S76" s="4">
        <f t="shared" si="47"/>
        <v>0.96599999999999997</v>
      </c>
    </row>
    <row r="77" spans="1:19">
      <c r="A77">
        <v>76</v>
      </c>
      <c r="B77" t="s">
        <v>200</v>
      </c>
      <c r="C77">
        <f t="shared" si="31"/>
        <v>16</v>
      </c>
      <c r="D77">
        <f t="shared" si="32"/>
        <v>5</v>
      </c>
      <c r="E77">
        <f t="shared" si="33"/>
        <v>28</v>
      </c>
      <c r="F77">
        <f t="shared" si="34"/>
        <v>8</v>
      </c>
      <c r="G77">
        <f t="shared" si="35"/>
        <v>44</v>
      </c>
      <c r="H77">
        <f t="shared" si="36"/>
        <v>4</v>
      </c>
      <c r="I77">
        <f t="shared" si="37"/>
        <v>56</v>
      </c>
      <c r="J77">
        <f t="shared" si="38"/>
        <v>8</v>
      </c>
      <c r="K77" s="2" t="str">
        <f t="shared" si="39"/>
        <v>0.038</v>
      </c>
      <c r="L77" s="2" t="str">
        <f t="shared" si="40"/>
        <v>0.218667</v>
      </c>
      <c r="M77" s="2" t="str">
        <f t="shared" si="41"/>
        <v>0.45</v>
      </c>
      <c r="N77" s="2" t="str">
        <f t="shared" si="42"/>
        <v>0.293333</v>
      </c>
      <c r="O77" s="4">
        <f t="shared" si="43"/>
        <v>3.7999999999999999E-2</v>
      </c>
      <c r="P77" s="4">
        <f t="shared" si="44"/>
        <v>0.218667</v>
      </c>
      <c r="Q77" s="4">
        <f t="shared" si="45"/>
        <v>0.45</v>
      </c>
      <c r="R77" s="4">
        <f t="shared" si="46"/>
        <v>0.29333300000000001</v>
      </c>
      <c r="S77" s="4">
        <f t="shared" si="47"/>
        <v>0.96199999999999997</v>
      </c>
    </row>
    <row r="78" spans="1:19">
      <c r="A78">
        <v>77</v>
      </c>
      <c r="B78" t="s">
        <v>201</v>
      </c>
      <c r="C78">
        <f t="shared" si="31"/>
        <v>16</v>
      </c>
      <c r="D78">
        <f t="shared" si="32"/>
        <v>5</v>
      </c>
      <c r="E78">
        <f t="shared" si="33"/>
        <v>28</v>
      </c>
      <c r="F78">
        <f t="shared" si="34"/>
        <v>5</v>
      </c>
      <c r="G78">
        <f t="shared" si="35"/>
        <v>41</v>
      </c>
      <c r="H78">
        <f t="shared" si="36"/>
        <v>8</v>
      </c>
      <c r="I78">
        <f t="shared" si="37"/>
        <v>57</v>
      </c>
      <c r="J78">
        <f t="shared" si="38"/>
        <v>8</v>
      </c>
      <c r="K78" s="2" t="str">
        <f t="shared" si="39"/>
        <v>0.035</v>
      </c>
      <c r="L78" s="2" t="str">
        <f t="shared" si="40"/>
        <v>0.228</v>
      </c>
      <c r="M78" s="2" t="str">
        <f t="shared" si="41"/>
        <v>0.445667</v>
      </c>
      <c r="N78" s="2" t="str">
        <f t="shared" si="42"/>
        <v>0.291333</v>
      </c>
      <c r="O78" s="4">
        <f t="shared" si="43"/>
        <v>3.5000000000000003E-2</v>
      </c>
      <c r="P78" s="4">
        <f t="shared" si="44"/>
        <v>0.22800000000000001</v>
      </c>
      <c r="Q78" s="4">
        <f t="shared" si="45"/>
        <v>0.44566699999999998</v>
      </c>
      <c r="R78" s="4">
        <f t="shared" si="46"/>
        <v>0.29133300000000001</v>
      </c>
      <c r="S78" s="4">
        <f t="shared" si="47"/>
        <v>0.96499999999999997</v>
      </c>
    </row>
    <row r="79" spans="1:19">
      <c r="A79">
        <v>78</v>
      </c>
      <c r="B79" t="s">
        <v>202</v>
      </c>
      <c r="C79">
        <f t="shared" si="31"/>
        <v>16</v>
      </c>
      <c r="D79">
        <f t="shared" si="32"/>
        <v>4</v>
      </c>
      <c r="E79">
        <f t="shared" si="33"/>
        <v>27</v>
      </c>
      <c r="F79">
        <f t="shared" si="34"/>
        <v>8</v>
      </c>
      <c r="G79">
        <f t="shared" si="35"/>
        <v>43</v>
      </c>
      <c r="H79">
        <f t="shared" si="36"/>
        <v>5</v>
      </c>
      <c r="I79">
        <f t="shared" si="37"/>
        <v>56</v>
      </c>
      <c r="J79">
        <f t="shared" si="38"/>
        <v>8</v>
      </c>
      <c r="K79" s="2" t="str">
        <f t="shared" si="39"/>
        <v>0.04</v>
      </c>
      <c r="L79" s="2" t="str">
        <f t="shared" si="40"/>
        <v>0.228667</v>
      </c>
      <c r="M79" s="2" t="str">
        <f t="shared" si="41"/>
        <v>0.431</v>
      </c>
      <c r="N79" s="2" t="str">
        <f t="shared" si="42"/>
        <v>0.300333</v>
      </c>
      <c r="O79" s="4">
        <f t="shared" si="43"/>
        <v>0.04</v>
      </c>
      <c r="P79" s="4">
        <f t="shared" si="44"/>
        <v>0.22866700000000001</v>
      </c>
      <c r="Q79" s="4">
        <f t="shared" si="45"/>
        <v>0.43099999999999999</v>
      </c>
      <c r="R79" s="4">
        <f t="shared" si="46"/>
        <v>0.30033300000000002</v>
      </c>
      <c r="S79" s="4">
        <f t="shared" si="47"/>
        <v>0.96</v>
      </c>
    </row>
    <row r="80" spans="1:19">
      <c r="A80">
        <v>79</v>
      </c>
      <c r="B80" t="s">
        <v>203</v>
      </c>
      <c r="C80">
        <f t="shared" si="31"/>
        <v>16</v>
      </c>
      <c r="D80">
        <f t="shared" si="32"/>
        <v>9</v>
      </c>
      <c r="E80">
        <f t="shared" si="33"/>
        <v>32</v>
      </c>
      <c r="F80">
        <f t="shared" si="34"/>
        <v>4</v>
      </c>
      <c r="G80">
        <f t="shared" si="35"/>
        <v>44</v>
      </c>
      <c r="H80">
        <f t="shared" si="36"/>
        <v>5</v>
      </c>
      <c r="I80">
        <f t="shared" si="37"/>
        <v>57</v>
      </c>
      <c r="J80">
        <f t="shared" si="38"/>
        <v>8</v>
      </c>
      <c r="K80" s="2" t="str">
        <f t="shared" si="39"/>
        <v>0.0393333</v>
      </c>
      <c r="L80" s="2" t="str">
        <f t="shared" si="40"/>
        <v>0.22</v>
      </c>
      <c r="M80" s="2" t="str">
        <f t="shared" si="41"/>
        <v>0.435</v>
      </c>
      <c r="N80" s="2" t="str">
        <f t="shared" si="42"/>
        <v>0.305667</v>
      </c>
      <c r="O80" s="4">
        <f t="shared" si="43"/>
        <v>3.9333300000000002E-2</v>
      </c>
      <c r="P80" s="4">
        <f t="shared" si="44"/>
        <v>0.22</v>
      </c>
      <c r="Q80" s="4">
        <f t="shared" si="45"/>
        <v>0.435</v>
      </c>
      <c r="R80" s="4">
        <f t="shared" si="46"/>
        <v>0.30566700000000002</v>
      </c>
      <c r="S80" s="4">
        <f t="shared" si="47"/>
        <v>0.96066669999999998</v>
      </c>
    </row>
    <row r="81" spans="1:19">
      <c r="A81">
        <v>80</v>
      </c>
      <c r="B81" t="s">
        <v>204</v>
      </c>
      <c r="C81">
        <f t="shared" si="31"/>
        <v>16</v>
      </c>
      <c r="D81">
        <f t="shared" si="32"/>
        <v>5</v>
      </c>
      <c r="E81">
        <f t="shared" si="33"/>
        <v>28</v>
      </c>
      <c r="F81">
        <f t="shared" si="34"/>
        <v>8</v>
      </c>
      <c r="G81">
        <f t="shared" si="35"/>
        <v>44</v>
      </c>
      <c r="H81">
        <f t="shared" si="36"/>
        <v>8</v>
      </c>
      <c r="I81">
        <f t="shared" si="37"/>
        <v>60</v>
      </c>
      <c r="J81">
        <f t="shared" si="38"/>
        <v>5</v>
      </c>
      <c r="K81" s="2" t="str">
        <f t="shared" si="39"/>
        <v>0.039</v>
      </c>
      <c r="L81" s="2" t="str">
        <f t="shared" si="40"/>
        <v>0.212333</v>
      </c>
      <c r="M81" s="2" t="str">
        <f t="shared" si="41"/>
        <v>0.464667</v>
      </c>
      <c r="N81" s="2" t="str">
        <f t="shared" si="42"/>
        <v>0.284</v>
      </c>
      <c r="O81" s="4">
        <f t="shared" si="43"/>
        <v>3.9E-2</v>
      </c>
      <c r="P81" s="4">
        <f t="shared" si="44"/>
        <v>0.21233299999999999</v>
      </c>
      <c r="Q81" s="4">
        <f t="shared" si="45"/>
        <v>0.464667</v>
      </c>
      <c r="R81" s="4">
        <f t="shared" si="46"/>
        <v>0.28399999999999997</v>
      </c>
      <c r="S81" s="4">
        <f t="shared" si="47"/>
        <v>0.96099999999999997</v>
      </c>
    </row>
    <row r="82" spans="1:19">
      <c r="A82">
        <v>81</v>
      </c>
      <c r="B82" t="s">
        <v>205</v>
      </c>
      <c r="C82">
        <f t="shared" si="31"/>
        <v>16</v>
      </c>
      <c r="D82">
        <f t="shared" si="32"/>
        <v>9</v>
      </c>
      <c r="E82">
        <f t="shared" si="33"/>
        <v>32</v>
      </c>
      <c r="F82">
        <f t="shared" si="34"/>
        <v>8</v>
      </c>
      <c r="G82">
        <f t="shared" si="35"/>
        <v>48</v>
      </c>
      <c r="H82">
        <f t="shared" si="36"/>
        <v>8</v>
      </c>
      <c r="I82">
        <f t="shared" si="37"/>
        <v>64</v>
      </c>
      <c r="J82">
        <f t="shared" si="38"/>
        <v>8</v>
      </c>
      <c r="K82" s="2" t="str">
        <f t="shared" si="39"/>
        <v>0.0356667</v>
      </c>
      <c r="L82" s="2" t="str">
        <f t="shared" si="40"/>
        <v>0.236667</v>
      </c>
      <c r="M82" s="2" t="str">
        <f t="shared" si="41"/>
        <v>0.438333</v>
      </c>
      <c r="N82" s="2" t="str">
        <f t="shared" si="42"/>
        <v>0.289333</v>
      </c>
      <c r="O82" s="4">
        <f t="shared" si="43"/>
        <v>3.5666700000000003E-2</v>
      </c>
      <c r="P82" s="4">
        <f t="shared" si="44"/>
        <v>0.23666699999999999</v>
      </c>
      <c r="Q82" s="4">
        <f t="shared" si="45"/>
        <v>0.43833299999999997</v>
      </c>
      <c r="R82" s="4">
        <f t="shared" si="46"/>
        <v>0.28933300000000001</v>
      </c>
      <c r="S82" s="4">
        <f t="shared" si="47"/>
        <v>0.96433329999999995</v>
      </c>
    </row>
    <row r="83" spans="1:19">
      <c r="A83">
        <v>82</v>
      </c>
      <c r="B83" t="s">
        <v>206</v>
      </c>
      <c r="C83">
        <f t="shared" si="31"/>
        <v>16</v>
      </c>
      <c r="D83">
        <f t="shared" si="32"/>
        <v>9</v>
      </c>
      <c r="E83">
        <f t="shared" si="33"/>
        <v>32</v>
      </c>
      <c r="F83">
        <f t="shared" si="34"/>
        <v>5</v>
      </c>
      <c r="G83">
        <f t="shared" si="35"/>
        <v>45</v>
      </c>
      <c r="H83">
        <f t="shared" si="36"/>
        <v>5</v>
      </c>
      <c r="I83">
        <f t="shared" si="37"/>
        <v>58</v>
      </c>
      <c r="J83">
        <f t="shared" si="38"/>
        <v>8</v>
      </c>
      <c r="K83" s="2" t="str">
        <f t="shared" si="39"/>
        <v>0.0403333</v>
      </c>
      <c r="L83" s="2" t="str">
        <f t="shared" si="40"/>
        <v>0.224</v>
      </c>
      <c r="M83" s="2" t="str">
        <f t="shared" si="41"/>
        <v>0.441</v>
      </c>
      <c r="N83" s="2" t="str">
        <f t="shared" si="42"/>
        <v>0.294667</v>
      </c>
      <c r="O83" s="4">
        <f t="shared" si="43"/>
        <v>4.0333300000000002E-2</v>
      </c>
      <c r="P83" s="4">
        <f t="shared" si="44"/>
        <v>0.224</v>
      </c>
      <c r="Q83" s="4">
        <f t="shared" si="45"/>
        <v>0.441</v>
      </c>
      <c r="R83" s="4">
        <f t="shared" si="46"/>
        <v>0.29466700000000001</v>
      </c>
      <c r="S83" s="4">
        <f t="shared" si="47"/>
        <v>0.95966669999999998</v>
      </c>
    </row>
    <row r="84" spans="1:19">
      <c r="A84">
        <v>83</v>
      </c>
      <c r="B84" t="s">
        <v>207</v>
      </c>
      <c r="C84">
        <f t="shared" si="31"/>
        <v>16</v>
      </c>
      <c r="D84">
        <f t="shared" si="32"/>
        <v>9</v>
      </c>
      <c r="E84">
        <f t="shared" si="33"/>
        <v>32</v>
      </c>
      <c r="F84">
        <f t="shared" si="34"/>
        <v>5</v>
      </c>
      <c r="G84">
        <f t="shared" si="35"/>
        <v>45</v>
      </c>
      <c r="H84">
        <f t="shared" si="36"/>
        <v>5</v>
      </c>
      <c r="I84">
        <f t="shared" si="37"/>
        <v>58</v>
      </c>
      <c r="J84">
        <f t="shared" si="38"/>
        <v>8</v>
      </c>
      <c r="K84" s="2" t="str">
        <f t="shared" si="39"/>
        <v>0.0463333</v>
      </c>
      <c r="L84" s="2" t="str">
        <f t="shared" si="40"/>
        <v>0.227</v>
      </c>
      <c r="M84" s="2" t="str">
        <f t="shared" si="41"/>
        <v>0.448</v>
      </c>
      <c r="N84" s="2" t="str">
        <f t="shared" si="42"/>
        <v>0.278667</v>
      </c>
      <c r="O84" s="4">
        <f t="shared" si="43"/>
        <v>4.6333300000000001E-2</v>
      </c>
      <c r="P84" s="4">
        <f t="shared" si="44"/>
        <v>0.22700000000000001</v>
      </c>
      <c r="Q84" s="4">
        <f t="shared" si="45"/>
        <v>0.44800000000000001</v>
      </c>
      <c r="R84" s="4">
        <f t="shared" si="46"/>
        <v>0.278667</v>
      </c>
      <c r="S84" s="4">
        <f t="shared" si="47"/>
        <v>0.95366669999999998</v>
      </c>
    </row>
    <row r="85" spans="1:19">
      <c r="A85">
        <v>84</v>
      </c>
      <c r="B85" t="s">
        <v>208</v>
      </c>
      <c r="C85">
        <f t="shared" si="31"/>
        <v>16</v>
      </c>
      <c r="D85">
        <f t="shared" si="32"/>
        <v>5</v>
      </c>
      <c r="E85">
        <f t="shared" si="33"/>
        <v>28</v>
      </c>
      <c r="F85">
        <f t="shared" si="34"/>
        <v>8</v>
      </c>
      <c r="G85">
        <f t="shared" si="35"/>
        <v>44</v>
      </c>
      <c r="H85">
        <f t="shared" si="36"/>
        <v>8</v>
      </c>
      <c r="I85">
        <f t="shared" si="37"/>
        <v>60</v>
      </c>
      <c r="J85">
        <f t="shared" si="38"/>
        <v>5</v>
      </c>
      <c r="K85" s="2" t="str">
        <f t="shared" si="39"/>
        <v>0.043</v>
      </c>
      <c r="L85" s="2" t="str">
        <f t="shared" si="40"/>
        <v>0.225667</v>
      </c>
      <c r="M85" s="2" t="str">
        <f t="shared" si="41"/>
        <v>0.437333</v>
      </c>
      <c r="N85" s="2" t="str">
        <f t="shared" si="42"/>
        <v>0.294</v>
      </c>
      <c r="O85" s="4">
        <f t="shared" si="43"/>
        <v>4.2999999999999997E-2</v>
      </c>
      <c r="P85" s="4">
        <f t="shared" si="44"/>
        <v>0.22566700000000001</v>
      </c>
      <c r="Q85" s="4">
        <f t="shared" si="45"/>
        <v>0.43733300000000003</v>
      </c>
      <c r="R85" s="4">
        <f t="shared" si="46"/>
        <v>0.29399999999999998</v>
      </c>
      <c r="S85" s="4">
        <f t="shared" si="47"/>
        <v>0.95699999999999996</v>
      </c>
    </row>
    <row r="86" spans="1:19">
      <c r="A86">
        <v>85</v>
      </c>
      <c r="B86" t="s">
        <v>209</v>
      </c>
      <c r="C86">
        <f t="shared" si="31"/>
        <v>16</v>
      </c>
      <c r="D86">
        <f t="shared" si="32"/>
        <v>9</v>
      </c>
      <c r="E86">
        <f t="shared" si="33"/>
        <v>32</v>
      </c>
      <c r="F86">
        <f t="shared" si="34"/>
        <v>8</v>
      </c>
      <c r="G86">
        <f t="shared" si="35"/>
        <v>48</v>
      </c>
      <c r="H86">
        <f t="shared" si="36"/>
        <v>5</v>
      </c>
      <c r="I86">
        <f t="shared" si="37"/>
        <v>61</v>
      </c>
      <c r="J86">
        <f t="shared" si="38"/>
        <v>3</v>
      </c>
      <c r="K86" s="2" t="str">
        <f t="shared" si="39"/>
        <v>0.0376667</v>
      </c>
      <c r="L86" s="2" t="str">
        <f t="shared" si="40"/>
        <v>0.223333</v>
      </c>
      <c r="M86" s="2" t="str">
        <f t="shared" si="41"/>
        <v>0.439</v>
      </c>
      <c r="N86" s="2" t="str">
        <f t="shared" si="42"/>
        <v>0.3</v>
      </c>
      <c r="O86" s="4">
        <f t="shared" si="43"/>
        <v>3.7666699999999997E-2</v>
      </c>
      <c r="P86" s="4">
        <f t="shared" si="44"/>
        <v>0.223333</v>
      </c>
      <c r="Q86" s="4">
        <f t="shared" si="45"/>
        <v>0.439</v>
      </c>
      <c r="R86" s="4">
        <f t="shared" si="46"/>
        <v>0.3</v>
      </c>
      <c r="S86" s="4">
        <f t="shared" si="47"/>
        <v>0.96233330000000006</v>
      </c>
    </row>
    <row r="87" spans="1:19">
      <c r="A87">
        <v>86</v>
      </c>
      <c r="B87" t="s">
        <v>210</v>
      </c>
      <c r="C87">
        <f t="shared" si="31"/>
        <v>16</v>
      </c>
      <c r="D87">
        <f t="shared" si="32"/>
        <v>9</v>
      </c>
      <c r="E87">
        <f t="shared" si="33"/>
        <v>32</v>
      </c>
      <c r="F87">
        <f t="shared" si="34"/>
        <v>8</v>
      </c>
      <c r="G87">
        <f t="shared" si="35"/>
        <v>48</v>
      </c>
      <c r="H87">
        <f t="shared" si="36"/>
        <v>5</v>
      </c>
      <c r="I87">
        <f t="shared" si="37"/>
        <v>61</v>
      </c>
      <c r="J87">
        <f t="shared" si="38"/>
        <v>8</v>
      </c>
      <c r="K87" s="2" t="str">
        <f t="shared" si="39"/>
        <v>0.0436667</v>
      </c>
      <c r="L87" s="2" t="str">
        <f t="shared" si="40"/>
        <v>0.231667</v>
      </c>
      <c r="M87" s="2" t="str">
        <f t="shared" si="41"/>
        <v>0.443</v>
      </c>
      <c r="N87" s="2" t="str">
        <f t="shared" si="42"/>
        <v>0.281667</v>
      </c>
      <c r="O87" s="4">
        <f t="shared" si="43"/>
        <v>4.3666700000000003E-2</v>
      </c>
      <c r="P87" s="4">
        <f t="shared" si="44"/>
        <v>0.23166700000000001</v>
      </c>
      <c r="Q87" s="4">
        <f t="shared" si="45"/>
        <v>0.443</v>
      </c>
      <c r="R87" s="4">
        <f t="shared" si="46"/>
        <v>0.281667</v>
      </c>
      <c r="S87" s="4">
        <f t="shared" si="47"/>
        <v>0.95633330000000005</v>
      </c>
    </row>
    <row r="88" spans="1:19">
      <c r="A88">
        <v>87</v>
      </c>
      <c r="B88" t="s">
        <v>211</v>
      </c>
      <c r="C88">
        <f t="shared" si="31"/>
        <v>16</v>
      </c>
      <c r="D88">
        <f t="shared" si="32"/>
        <v>4</v>
      </c>
      <c r="E88">
        <f t="shared" si="33"/>
        <v>27</v>
      </c>
      <c r="F88">
        <f t="shared" si="34"/>
        <v>5</v>
      </c>
      <c r="G88">
        <f t="shared" si="35"/>
        <v>40</v>
      </c>
      <c r="H88">
        <f t="shared" si="36"/>
        <v>8</v>
      </c>
      <c r="I88">
        <f t="shared" si="37"/>
        <v>56</v>
      </c>
      <c r="J88">
        <f t="shared" si="38"/>
        <v>8</v>
      </c>
      <c r="K88" s="2" t="str">
        <f t="shared" si="39"/>
        <v>0.04</v>
      </c>
      <c r="L88" s="2" t="str">
        <f t="shared" si="40"/>
        <v>0.232</v>
      </c>
      <c r="M88" s="2" t="str">
        <f t="shared" si="41"/>
        <v>0.457667</v>
      </c>
      <c r="N88" s="2" t="str">
        <f t="shared" si="42"/>
        <v>0.270333</v>
      </c>
      <c r="O88" s="4">
        <f t="shared" si="43"/>
        <v>0.04</v>
      </c>
      <c r="P88" s="4">
        <f t="shared" si="44"/>
        <v>0.23200000000000001</v>
      </c>
      <c r="Q88" s="4">
        <f t="shared" si="45"/>
        <v>0.45766699999999999</v>
      </c>
      <c r="R88" s="4">
        <f t="shared" si="46"/>
        <v>0.27033299999999999</v>
      </c>
      <c r="S88" s="4">
        <f t="shared" si="47"/>
        <v>0.96</v>
      </c>
    </row>
    <row r="89" spans="1:19">
      <c r="A89">
        <v>88</v>
      </c>
      <c r="B89" t="s">
        <v>212</v>
      </c>
      <c r="C89">
        <f t="shared" si="31"/>
        <v>16</v>
      </c>
      <c r="D89">
        <f t="shared" si="32"/>
        <v>9</v>
      </c>
      <c r="E89">
        <f t="shared" si="33"/>
        <v>32</v>
      </c>
      <c r="F89">
        <f t="shared" si="34"/>
        <v>8</v>
      </c>
      <c r="G89">
        <f t="shared" si="35"/>
        <v>48</v>
      </c>
      <c r="H89">
        <f t="shared" si="36"/>
        <v>8</v>
      </c>
      <c r="I89">
        <f t="shared" si="37"/>
        <v>64</v>
      </c>
      <c r="J89">
        <f t="shared" si="38"/>
        <v>8</v>
      </c>
      <c r="K89" s="2" t="str">
        <f t="shared" si="39"/>
        <v>0.0376667</v>
      </c>
      <c r="L89" s="2" t="str">
        <f t="shared" si="40"/>
        <v>0.245333</v>
      </c>
      <c r="M89" s="2" t="str">
        <f t="shared" si="41"/>
        <v>0.436333</v>
      </c>
      <c r="N89" s="2" t="str">
        <f t="shared" si="42"/>
        <v>0.280667</v>
      </c>
      <c r="O89" s="4">
        <f t="shared" si="43"/>
        <v>3.7666699999999997E-2</v>
      </c>
      <c r="P89" s="4">
        <f t="shared" si="44"/>
        <v>0.245333</v>
      </c>
      <c r="Q89" s="4">
        <f t="shared" si="45"/>
        <v>0.43633300000000003</v>
      </c>
      <c r="R89" s="4">
        <f t="shared" si="46"/>
        <v>0.280667</v>
      </c>
      <c r="S89" s="4">
        <f t="shared" si="47"/>
        <v>0.96233330000000006</v>
      </c>
    </row>
    <row r="90" spans="1:19">
      <c r="A90">
        <v>89</v>
      </c>
      <c r="B90" t="s">
        <v>213</v>
      </c>
      <c r="C90">
        <f t="shared" si="31"/>
        <v>16</v>
      </c>
      <c r="D90">
        <f t="shared" si="32"/>
        <v>5</v>
      </c>
      <c r="E90">
        <f t="shared" si="33"/>
        <v>28</v>
      </c>
      <c r="F90">
        <f t="shared" si="34"/>
        <v>5</v>
      </c>
      <c r="G90">
        <f t="shared" si="35"/>
        <v>41</v>
      </c>
      <c r="H90">
        <f t="shared" si="36"/>
        <v>8</v>
      </c>
      <c r="I90">
        <f t="shared" si="37"/>
        <v>57</v>
      </c>
      <c r="J90">
        <f t="shared" si="38"/>
        <v>8</v>
      </c>
      <c r="K90" s="2" t="str">
        <f t="shared" si="39"/>
        <v>0.034</v>
      </c>
      <c r="L90" s="2" t="str">
        <f t="shared" si="40"/>
        <v>0.245</v>
      </c>
      <c r="M90" s="2" t="str">
        <f t="shared" si="41"/>
        <v>0.436667</v>
      </c>
      <c r="N90" s="2" t="str">
        <f t="shared" si="42"/>
        <v>0.284333</v>
      </c>
      <c r="O90" s="4">
        <f t="shared" si="43"/>
        <v>3.4000000000000002E-2</v>
      </c>
      <c r="P90" s="4">
        <f t="shared" si="44"/>
        <v>0.245</v>
      </c>
      <c r="Q90" s="4">
        <f t="shared" si="45"/>
        <v>0.43666700000000003</v>
      </c>
      <c r="R90" s="4">
        <f t="shared" si="46"/>
        <v>0.284333</v>
      </c>
      <c r="S90" s="4">
        <f t="shared" si="47"/>
        <v>0.96599999999999997</v>
      </c>
    </row>
    <row r="91" spans="1:19">
      <c r="A91">
        <v>90</v>
      </c>
      <c r="B91" t="s">
        <v>214</v>
      </c>
      <c r="C91">
        <f t="shared" si="31"/>
        <v>16</v>
      </c>
      <c r="D91">
        <f t="shared" si="32"/>
        <v>9</v>
      </c>
      <c r="E91">
        <f t="shared" si="33"/>
        <v>32</v>
      </c>
      <c r="F91">
        <f t="shared" si="34"/>
        <v>5</v>
      </c>
      <c r="G91">
        <f t="shared" si="35"/>
        <v>45</v>
      </c>
      <c r="H91">
        <f t="shared" si="36"/>
        <v>5</v>
      </c>
      <c r="I91">
        <f t="shared" si="37"/>
        <v>58</v>
      </c>
      <c r="J91">
        <f t="shared" si="38"/>
        <v>8</v>
      </c>
      <c r="K91" s="2" t="str">
        <f t="shared" si="39"/>
        <v>0.0363333</v>
      </c>
      <c r="L91" s="2" t="str">
        <f t="shared" si="40"/>
        <v>0.233</v>
      </c>
      <c r="M91" s="2" t="str">
        <f t="shared" si="41"/>
        <v>0.451</v>
      </c>
      <c r="N91" s="2" t="str">
        <f t="shared" si="42"/>
        <v>0.279667</v>
      </c>
      <c r="O91" s="4">
        <f t="shared" si="43"/>
        <v>3.6333299999999999E-2</v>
      </c>
      <c r="P91" s="4">
        <f t="shared" si="44"/>
        <v>0.23300000000000001</v>
      </c>
      <c r="Q91" s="4">
        <f t="shared" si="45"/>
        <v>0.45100000000000001</v>
      </c>
      <c r="R91" s="4">
        <f t="shared" si="46"/>
        <v>0.279667</v>
      </c>
      <c r="S91" s="4">
        <f t="shared" si="47"/>
        <v>0.96366669999999999</v>
      </c>
    </row>
    <row r="92" spans="1:19">
      <c r="A92">
        <v>91</v>
      </c>
      <c r="B92" t="s">
        <v>215</v>
      </c>
      <c r="C92">
        <f t="shared" si="31"/>
        <v>16</v>
      </c>
      <c r="D92">
        <f t="shared" si="32"/>
        <v>9</v>
      </c>
      <c r="E92">
        <f t="shared" si="33"/>
        <v>32</v>
      </c>
      <c r="F92">
        <f t="shared" si="34"/>
        <v>8</v>
      </c>
      <c r="G92">
        <f t="shared" si="35"/>
        <v>48</v>
      </c>
      <c r="H92">
        <f t="shared" si="36"/>
        <v>8</v>
      </c>
      <c r="I92">
        <f t="shared" si="37"/>
        <v>64</v>
      </c>
      <c r="J92">
        <f t="shared" si="38"/>
        <v>8</v>
      </c>
      <c r="K92" s="2" t="str">
        <f t="shared" si="39"/>
        <v>0.0396667</v>
      </c>
      <c r="L92" s="2" t="str">
        <f t="shared" si="40"/>
        <v>0.237333</v>
      </c>
      <c r="M92" s="2" t="str">
        <f t="shared" si="41"/>
        <v>0.439667</v>
      </c>
      <c r="N92" s="2" t="str">
        <f t="shared" si="42"/>
        <v>0.283333</v>
      </c>
      <c r="O92" s="4">
        <f t="shared" si="43"/>
        <v>3.9666699999999999E-2</v>
      </c>
      <c r="P92" s="4">
        <f t="shared" si="44"/>
        <v>0.23733299999999999</v>
      </c>
      <c r="Q92" s="4">
        <f t="shared" si="45"/>
        <v>0.43966699999999997</v>
      </c>
      <c r="R92" s="4">
        <f t="shared" si="46"/>
        <v>0.283333</v>
      </c>
      <c r="S92" s="4">
        <f t="shared" si="47"/>
        <v>0.96033330000000006</v>
      </c>
    </row>
    <row r="93" spans="1:19">
      <c r="A93">
        <v>92</v>
      </c>
      <c r="B93" t="s">
        <v>216</v>
      </c>
      <c r="C93">
        <f t="shared" si="31"/>
        <v>16</v>
      </c>
      <c r="D93">
        <f t="shared" si="32"/>
        <v>9</v>
      </c>
      <c r="E93">
        <f t="shared" si="33"/>
        <v>32</v>
      </c>
      <c r="F93">
        <f t="shared" si="34"/>
        <v>8</v>
      </c>
      <c r="G93">
        <f t="shared" si="35"/>
        <v>48</v>
      </c>
      <c r="H93">
        <f t="shared" si="36"/>
        <v>5</v>
      </c>
      <c r="I93">
        <f t="shared" si="37"/>
        <v>61</v>
      </c>
      <c r="J93">
        <f t="shared" si="38"/>
        <v>8</v>
      </c>
      <c r="K93" s="2" t="str">
        <f t="shared" si="39"/>
        <v>0.0423333</v>
      </c>
      <c r="L93" s="2" t="str">
        <f t="shared" si="40"/>
        <v>0.238333</v>
      </c>
      <c r="M93" s="2" t="str">
        <f t="shared" si="41"/>
        <v>0.449</v>
      </c>
      <c r="N93" s="2" t="str">
        <f t="shared" si="42"/>
        <v>0.270333</v>
      </c>
      <c r="O93" s="4">
        <f t="shared" si="43"/>
        <v>4.2333299999999997E-2</v>
      </c>
      <c r="P93" s="4">
        <f t="shared" si="44"/>
        <v>0.23833299999999999</v>
      </c>
      <c r="Q93" s="4">
        <f t="shared" si="45"/>
        <v>0.44900000000000001</v>
      </c>
      <c r="R93" s="4">
        <f t="shared" si="46"/>
        <v>0.27033299999999999</v>
      </c>
      <c r="S93" s="4">
        <f t="shared" si="47"/>
        <v>0.95766669999999998</v>
      </c>
    </row>
    <row r="94" spans="1:19">
      <c r="A94">
        <v>93</v>
      </c>
      <c r="B94" t="s">
        <v>217</v>
      </c>
      <c r="C94">
        <f t="shared" si="31"/>
        <v>16</v>
      </c>
      <c r="D94">
        <f t="shared" si="32"/>
        <v>9</v>
      </c>
      <c r="E94">
        <f t="shared" si="33"/>
        <v>32</v>
      </c>
      <c r="F94">
        <f t="shared" si="34"/>
        <v>8</v>
      </c>
      <c r="G94">
        <f t="shared" si="35"/>
        <v>48</v>
      </c>
      <c r="H94">
        <f t="shared" si="36"/>
        <v>8</v>
      </c>
      <c r="I94">
        <f t="shared" si="37"/>
        <v>64</v>
      </c>
      <c r="J94">
        <f t="shared" si="38"/>
        <v>8</v>
      </c>
      <c r="K94" s="2" t="str">
        <f t="shared" si="39"/>
        <v>0.0386667</v>
      </c>
      <c r="L94" s="2" t="str">
        <f t="shared" si="40"/>
        <v>0.225333</v>
      </c>
      <c r="M94" s="2" t="str">
        <f t="shared" si="41"/>
        <v>0.444333</v>
      </c>
      <c r="N94" s="2" t="str">
        <f t="shared" si="42"/>
        <v>0.291667</v>
      </c>
      <c r="O94" s="4">
        <f t="shared" si="43"/>
        <v>3.8666699999999998E-2</v>
      </c>
      <c r="P94" s="4">
        <f t="shared" si="44"/>
        <v>0.22533300000000001</v>
      </c>
      <c r="Q94" s="4">
        <f t="shared" si="45"/>
        <v>0.44433299999999998</v>
      </c>
      <c r="R94" s="4">
        <f t="shared" si="46"/>
        <v>0.29166700000000001</v>
      </c>
      <c r="S94" s="4">
        <f t="shared" si="47"/>
        <v>0.96133329999999995</v>
      </c>
    </row>
    <row r="95" spans="1:19">
      <c r="A95">
        <v>94</v>
      </c>
      <c r="B95" t="s">
        <v>218</v>
      </c>
      <c r="C95">
        <f t="shared" si="31"/>
        <v>16</v>
      </c>
      <c r="D95">
        <f t="shared" si="32"/>
        <v>9</v>
      </c>
      <c r="E95">
        <f t="shared" si="33"/>
        <v>32</v>
      </c>
      <c r="F95">
        <f t="shared" si="34"/>
        <v>8</v>
      </c>
      <c r="G95">
        <f t="shared" si="35"/>
        <v>48</v>
      </c>
      <c r="H95">
        <f t="shared" si="36"/>
        <v>8</v>
      </c>
      <c r="I95">
        <f t="shared" si="37"/>
        <v>64</v>
      </c>
      <c r="J95">
        <f t="shared" si="38"/>
        <v>8</v>
      </c>
      <c r="K95" s="2" t="str">
        <f t="shared" si="39"/>
        <v>0.0363333</v>
      </c>
      <c r="L95" s="2" t="str">
        <f t="shared" si="40"/>
        <v>0.238667</v>
      </c>
      <c r="M95" s="2" t="str">
        <f t="shared" si="41"/>
        <v>0.444667</v>
      </c>
      <c r="N95" s="2" t="str">
        <f t="shared" si="42"/>
        <v>0.280333</v>
      </c>
      <c r="O95" s="4">
        <f t="shared" si="43"/>
        <v>3.6333299999999999E-2</v>
      </c>
      <c r="P95" s="4">
        <f t="shared" si="44"/>
        <v>0.23866699999999999</v>
      </c>
      <c r="Q95" s="4">
        <f t="shared" si="45"/>
        <v>0.44466699999999998</v>
      </c>
      <c r="R95" s="4">
        <f t="shared" si="46"/>
        <v>0.280333</v>
      </c>
      <c r="S95" s="4">
        <f t="shared" si="47"/>
        <v>0.96366669999999999</v>
      </c>
    </row>
    <row r="96" spans="1:19">
      <c r="A96">
        <v>95</v>
      </c>
      <c r="B96" t="s">
        <v>219</v>
      </c>
      <c r="C96">
        <f t="shared" si="31"/>
        <v>16</v>
      </c>
      <c r="D96">
        <f t="shared" si="32"/>
        <v>5</v>
      </c>
      <c r="E96">
        <f t="shared" si="33"/>
        <v>28</v>
      </c>
      <c r="F96">
        <f t="shared" si="34"/>
        <v>8</v>
      </c>
      <c r="G96">
        <f t="shared" si="35"/>
        <v>44</v>
      </c>
      <c r="H96">
        <f t="shared" si="36"/>
        <v>8</v>
      </c>
      <c r="I96">
        <f t="shared" si="37"/>
        <v>60</v>
      </c>
      <c r="J96">
        <f t="shared" si="38"/>
        <v>8</v>
      </c>
      <c r="K96" s="2" t="str">
        <f t="shared" si="39"/>
        <v>0.036</v>
      </c>
      <c r="L96" s="2" t="str">
        <f t="shared" si="40"/>
        <v>0.239333</v>
      </c>
      <c r="M96" s="2" t="str">
        <f t="shared" si="41"/>
        <v>0.441333</v>
      </c>
      <c r="N96" s="2" t="str">
        <f t="shared" si="42"/>
        <v>0.283333</v>
      </c>
      <c r="O96" s="4">
        <f t="shared" si="43"/>
        <v>3.5999999999999997E-2</v>
      </c>
      <c r="P96" s="4">
        <f t="shared" si="44"/>
        <v>0.23933299999999999</v>
      </c>
      <c r="Q96" s="4">
        <f t="shared" si="45"/>
        <v>0.44133299999999998</v>
      </c>
      <c r="R96" s="4">
        <f t="shared" si="46"/>
        <v>0.283333</v>
      </c>
      <c r="S96" s="4">
        <f t="shared" si="47"/>
        <v>0.96399999999999997</v>
      </c>
    </row>
    <row r="97" spans="1:19">
      <c r="A97">
        <v>96</v>
      </c>
      <c r="B97" t="s">
        <v>220</v>
      </c>
      <c r="C97">
        <f t="shared" si="31"/>
        <v>16</v>
      </c>
      <c r="D97">
        <f t="shared" si="32"/>
        <v>5</v>
      </c>
      <c r="E97">
        <f t="shared" si="33"/>
        <v>28</v>
      </c>
      <c r="F97">
        <f t="shared" si="34"/>
        <v>8</v>
      </c>
      <c r="G97">
        <f t="shared" si="35"/>
        <v>44</v>
      </c>
      <c r="H97">
        <f t="shared" si="36"/>
        <v>5</v>
      </c>
      <c r="I97">
        <f t="shared" si="37"/>
        <v>57</v>
      </c>
      <c r="J97">
        <f t="shared" si="38"/>
        <v>8</v>
      </c>
      <c r="K97" s="2" t="str">
        <f t="shared" si="39"/>
        <v>0.039</v>
      </c>
      <c r="L97" s="2" t="str">
        <f t="shared" si="40"/>
        <v>0.240333</v>
      </c>
      <c r="M97" s="2" t="str">
        <f t="shared" si="41"/>
        <v>0.448</v>
      </c>
      <c r="N97" s="2" t="str">
        <f t="shared" si="42"/>
        <v>0.272667</v>
      </c>
      <c r="O97" s="4">
        <f t="shared" si="43"/>
        <v>3.9E-2</v>
      </c>
      <c r="P97" s="4">
        <f t="shared" si="44"/>
        <v>0.24033299999999999</v>
      </c>
      <c r="Q97" s="4">
        <f t="shared" si="45"/>
        <v>0.44800000000000001</v>
      </c>
      <c r="R97" s="4">
        <f t="shared" si="46"/>
        <v>0.27266699999999999</v>
      </c>
      <c r="S97" s="4">
        <f t="shared" si="47"/>
        <v>0.96099999999999997</v>
      </c>
    </row>
    <row r="98" spans="1:19">
      <c r="A98">
        <v>97</v>
      </c>
      <c r="B98" t="s">
        <v>221</v>
      </c>
      <c r="C98">
        <f t="shared" si="31"/>
        <v>16</v>
      </c>
      <c r="D98">
        <f t="shared" si="32"/>
        <v>5</v>
      </c>
      <c r="E98">
        <f t="shared" si="33"/>
        <v>28</v>
      </c>
      <c r="F98">
        <f t="shared" si="34"/>
        <v>8</v>
      </c>
      <c r="G98">
        <f t="shared" si="35"/>
        <v>44</v>
      </c>
      <c r="H98">
        <f t="shared" si="36"/>
        <v>4</v>
      </c>
      <c r="I98">
        <f t="shared" si="37"/>
        <v>56</v>
      </c>
      <c r="J98">
        <f t="shared" si="38"/>
        <v>8</v>
      </c>
      <c r="K98" s="2" t="str">
        <f t="shared" si="39"/>
        <v>0.039</v>
      </c>
      <c r="L98" s="2" t="str">
        <f t="shared" si="40"/>
        <v>0.235667</v>
      </c>
      <c r="M98" s="2" t="str">
        <f t="shared" si="41"/>
        <v>0.44</v>
      </c>
      <c r="N98" s="2" t="str">
        <f t="shared" si="42"/>
        <v>0.285333</v>
      </c>
      <c r="O98" s="4">
        <f t="shared" si="43"/>
        <v>3.9E-2</v>
      </c>
      <c r="P98" s="4">
        <f t="shared" si="44"/>
        <v>0.23566699999999999</v>
      </c>
      <c r="Q98" s="4">
        <f t="shared" si="45"/>
        <v>0.44</v>
      </c>
      <c r="R98" s="4">
        <f t="shared" si="46"/>
        <v>0.285333</v>
      </c>
      <c r="S98" s="4">
        <f t="shared" si="47"/>
        <v>0.96099999999999997</v>
      </c>
    </row>
    <row r="99" spans="1:19">
      <c r="A99">
        <v>98</v>
      </c>
      <c r="B99" t="s">
        <v>222</v>
      </c>
      <c r="C99">
        <f t="shared" si="31"/>
        <v>16</v>
      </c>
      <c r="D99">
        <f t="shared" si="32"/>
        <v>9</v>
      </c>
      <c r="E99">
        <f t="shared" si="33"/>
        <v>32</v>
      </c>
      <c r="F99">
        <f t="shared" si="34"/>
        <v>5</v>
      </c>
      <c r="G99">
        <f t="shared" si="35"/>
        <v>45</v>
      </c>
      <c r="H99">
        <f t="shared" si="36"/>
        <v>8</v>
      </c>
      <c r="I99">
        <f t="shared" si="37"/>
        <v>61</v>
      </c>
      <c r="J99">
        <f t="shared" si="38"/>
        <v>5</v>
      </c>
      <c r="K99" s="2" t="str">
        <f t="shared" si="39"/>
        <v>0.0406667</v>
      </c>
      <c r="L99" s="2" t="str">
        <f t="shared" si="40"/>
        <v>0.227</v>
      </c>
      <c r="M99" s="2" t="str">
        <f t="shared" si="41"/>
        <v>0.460333</v>
      </c>
      <c r="N99" s="2" t="str">
        <f t="shared" si="42"/>
        <v>0.272</v>
      </c>
      <c r="O99" s="4">
        <f t="shared" si="43"/>
        <v>4.06667E-2</v>
      </c>
      <c r="P99" s="4">
        <f t="shared" si="44"/>
        <v>0.22700000000000001</v>
      </c>
      <c r="Q99" s="4">
        <f t="shared" si="45"/>
        <v>0.46033299999999999</v>
      </c>
      <c r="R99" s="4">
        <f t="shared" si="46"/>
        <v>0.27200000000000002</v>
      </c>
      <c r="S99" s="4">
        <f t="shared" si="47"/>
        <v>0.95933329999999994</v>
      </c>
    </row>
    <row r="100" spans="1:19">
      <c r="A100">
        <v>99</v>
      </c>
      <c r="B100" t="s">
        <v>223</v>
      </c>
      <c r="C100">
        <f t="shared" si="31"/>
        <v>16</v>
      </c>
      <c r="D100">
        <f t="shared" si="32"/>
        <v>5</v>
      </c>
      <c r="E100">
        <f t="shared" si="33"/>
        <v>28</v>
      </c>
      <c r="F100">
        <f t="shared" si="34"/>
        <v>8</v>
      </c>
      <c r="G100">
        <f t="shared" si="35"/>
        <v>44</v>
      </c>
      <c r="H100">
        <f t="shared" si="36"/>
        <v>8</v>
      </c>
      <c r="I100">
        <f t="shared" si="37"/>
        <v>60</v>
      </c>
      <c r="J100">
        <f t="shared" si="38"/>
        <v>5</v>
      </c>
      <c r="K100" s="2" t="str">
        <f t="shared" si="39"/>
        <v>0.048</v>
      </c>
      <c r="L100" s="2" t="str">
        <f t="shared" si="40"/>
        <v>0.240667</v>
      </c>
      <c r="M100" s="2" t="str">
        <f t="shared" si="41"/>
        <v>0.436333</v>
      </c>
      <c r="N100" s="2" t="str">
        <f t="shared" si="42"/>
        <v>0.275</v>
      </c>
      <c r="O100" s="4">
        <f t="shared" si="43"/>
        <v>4.8000000000000001E-2</v>
      </c>
      <c r="P100" s="4">
        <f t="shared" si="44"/>
        <v>0.24066699999999999</v>
      </c>
      <c r="Q100" s="4">
        <f t="shared" si="45"/>
        <v>0.43633300000000003</v>
      </c>
      <c r="R100" s="4">
        <f t="shared" si="46"/>
        <v>0.27500000000000002</v>
      </c>
      <c r="S100" s="4">
        <f t="shared" si="47"/>
        <v>0.95199999999999996</v>
      </c>
    </row>
    <row r="101" spans="1:19">
      <c r="A101">
        <v>100</v>
      </c>
      <c r="B101" t="s">
        <v>224</v>
      </c>
      <c r="C101">
        <f t="shared" si="31"/>
        <v>17</v>
      </c>
      <c r="D101">
        <f t="shared" si="32"/>
        <v>5</v>
      </c>
      <c r="E101">
        <f t="shared" si="33"/>
        <v>29</v>
      </c>
      <c r="F101">
        <f t="shared" si="34"/>
        <v>8</v>
      </c>
      <c r="G101">
        <f t="shared" si="35"/>
        <v>45</v>
      </c>
      <c r="H101">
        <f t="shared" si="36"/>
        <v>8</v>
      </c>
      <c r="I101">
        <f t="shared" si="37"/>
        <v>61</v>
      </c>
      <c r="J101">
        <f t="shared" si="38"/>
        <v>5</v>
      </c>
      <c r="K101" s="2" t="str">
        <f t="shared" si="39"/>
        <v>0.039</v>
      </c>
      <c r="L101" s="2" t="str">
        <f t="shared" si="40"/>
        <v>0.241667</v>
      </c>
      <c r="M101" s="2" t="str">
        <f t="shared" si="41"/>
        <v>0.442333</v>
      </c>
      <c r="N101" s="2" t="str">
        <f t="shared" si="42"/>
        <v>0.277</v>
      </c>
      <c r="O101" s="4">
        <f t="shared" si="43"/>
        <v>3.9E-2</v>
      </c>
      <c r="P101" s="4">
        <f t="shared" si="44"/>
        <v>0.24166699999999999</v>
      </c>
      <c r="Q101" s="4">
        <f t="shared" si="45"/>
        <v>0.44233299999999998</v>
      </c>
      <c r="R101" s="4">
        <f t="shared" si="46"/>
        <v>0.27700000000000002</v>
      </c>
      <c r="S101" s="4">
        <f t="shared" si="47"/>
        <v>0.96099999999999997</v>
      </c>
    </row>
    <row r="102" spans="1:19">
      <c r="A102">
        <v>101</v>
      </c>
      <c r="B102" t="s">
        <v>225</v>
      </c>
      <c r="C102">
        <f t="shared" si="31"/>
        <v>17</v>
      </c>
      <c r="D102">
        <f t="shared" si="32"/>
        <v>5</v>
      </c>
      <c r="E102">
        <f t="shared" si="33"/>
        <v>29</v>
      </c>
      <c r="F102">
        <f t="shared" si="34"/>
        <v>8</v>
      </c>
      <c r="G102">
        <f t="shared" si="35"/>
        <v>45</v>
      </c>
      <c r="H102">
        <f t="shared" si="36"/>
        <v>8</v>
      </c>
      <c r="I102">
        <f t="shared" si="37"/>
        <v>61</v>
      </c>
      <c r="J102">
        <f t="shared" si="38"/>
        <v>8</v>
      </c>
      <c r="K102" s="2" t="str">
        <f t="shared" si="39"/>
        <v>0.041</v>
      </c>
      <c r="L102" s="2" t="str">
        <f t="shared" si="40"/>
        <v>0.248667</v>
      </c>
      <c r="M102" s="2" t="str">
        <f t="shared" si="41"/>
        <v>0.447667</v>
      </c>
      <c r="N102" s="2" t="str">
        <f t="shared" si="42"/>
        <v>0.262667</v>
      </c>
      <c r="O102" s="4">
        <f t="shared" si="43"/>
        <v>4.1000000000000002E-2</v>
      </c>
      <c r="P102" s="4">
        <f t="shared" si="44"/>
        <v>0.248667</v>
      </c>
      <c r="Q102" s="4">
        <f t="shared" si="45"/>
        <v>0.44766699999999998</v>
      </c>
      <c r="R102" s="4">
        <f t="shared" si="46"/>
        <v>0.26266699999999998</v>
      </c>
      <c r="S102" s="4">
        <f t="shared" si="47"/>
        <v>0.95899999999999996</v>
      </c>
    </row>
    <row r="103" spans="1:19">
      <c r="A103">
        <v>102</v>
      </c>
      <c r="B103" t="s">
        <v>226</v>
      </c>
      <c r="C103">
        <f t="shared" si="31"/>
        <v>17</v>
      </c>
      <c r="D103">
        <f t="shared" si="32"/>
        <v>9</v>
      </c>
      <c r="E103">
        <f t="shared" si="33"/>
        <v>33</v>
      </c>
      <c r="F103">
        <f t="shared" si="34"/>
        <v>5</v>
      </c>
      <c r="G103">
        <f t="shared" si="35"/>
        <v>46</v>
      </c>
      <c r="H103">
        <f t="shared" si="36"/>
        <v>8</v>
      </c>
      <c r="I103">
        <f t="shared" si="37"/>
        <v>62</v>
      </c>
      <c r="J103">
        <f t="shared" si="38"/>
        <v>8</v>
      </c>
      <c r="K103" s="2" t="str">
        <f t="shared" si="39"/>
        <v>0.0396667</v>
      </c>
      <c r="L103" s="2" t="str">
        <f t="shared" si="40"/>
        <v>0.249</v>
      </c>
      <c r="M103" s="2" t="str">
        <f t="shared" si="41"/>
        <v>0.454667</v>
      </c>
      <c r="N103" s="2" t="str">
        <f t="shared" si="42"/>
        <v>0.256667</v>
      </c>
      <c r="O103" s="4">
        <f t="shared" si="43"/>
        <v>3.9666699999999999E-2</v>
      </c>
      <c r="P103" s="4">
        <f t="shared" si="44"/>
        <v>0.249</v>
      </c>
      <c r="Q103" s="4">
        <f t="shared" si="45"/>
        <v>0.45466699999999999</v>
      </c>
      <c r="R103" s="4">
        <f t="shared" si="46"/>
        <v>0.25666699999999998</v>
      </c>
      <c r="S103" s="4">
        <f t="shared" si="47"/>
        <v>0.96033330000000006</v>
      </c>
    </row>
    <row r="104" spans="1:19">
      <c r="A104">
        <v>103</v>
      </c>
      <c r="B104" t="s">
        <v>227</v>
      </c>
      <c r="C104">
        <f t="shared" si="31"/>
        <v>17</v>
      </c>
      <c r="D104">
        <f t="shared" si="32"/>
        <v>9</v>
      </c>
      <c r="E104">
        <f t="shared" si="33"/>
        <v>33</v>
      </c>
      <c r="F104">
        <f t="shared" si="34"/>
        <v>5</v>
      </c>
      <c r="G104">
        <f t="shared" si="35"/>
        <v>46</v>
      </c>
      <c r="H104">
        <f t="shared" si="36"/>
        <v>8</v>
      </c>
      <c r="I104">
        <f t="shared" si="37"/>
        <v>62</v>
      </c>
      <c r="J104">
        <f t="shared" si="38"/>
        <v>5</v>
      </c>
      <c r="K104" s="2" t="str">
        <f t="shared" si="39"/>
        <v>0.0396667</v>
      </c>
      <c r="L104" s="2" t="str">
        <f t="shared" si="40"/>
        <v>0.245</v>
      </c>
      <c r="M104" s="2" t="str">
        <f t="shared" si="41"/>
        <v>0.437333</v>
      </c>
      <c r="N104" s="2" t="str">
        <f t="shared" si="42"/>
        <v>0.278</v>
      </c>
      <c r="O104" s="4">
        <f t="shared" si="43"/>
        <v>3.9666699999999999E-2</v>
      </c>
      <c r="P104" s="4">
        <f t="shared" si="44"/>
        <v>0.245</v>
      </c>
      <c r="Q104" s="4">
        <f t="shared" si="45"/>
        <v>0.43733300000000003</v>
      </c>
      <c r="R104" s="4">
        <f t="shared" si="46"/>
        <v>0.27800000000000002</v>
      </c>
      <c r="S104" s="4">
        <f t="shared" si="47"/>
        <v>0.96033330000000006</v>
      </c>
    </row>
    <row r="105" spans="1:19">
      <c r="A105">
        <v>104</v>
      </c>
      <c r="B105" t="s">
        <v>228</v>
      </c>
      <c r="C105">
        <f t="shared" si="31"/>
        <v>17</v>
      </c>
      <c r="D105">
        <f t="shared" si="32"/>
        <v>9</v>
      </c>
      <c r="E105">
        <f t="shared" si="33"/>
        <v>33</v>
      </c>
      <c r="F105">
        <f t="shared" si="34"/>
        <v>8</v>
      </c>
      <c r="G105">
        <f t="shared" si="35"/>
        <v>49</v>
      </c>
      <c r="H105">
        <f t="shared" si="36"/>
        <v>8</v>
      </c>
      <c r="I105">
        <f t="shared" si="37"/>
        <v>65</v>
      </c>
      <c r="J105">
        <f t="shared" si="38"/>
        <v>8</v>
      </c>
      <c r="K105" s="2" t="str">
        <f t="shared" si="39"/>
        <v>0.0486667</v>
      </c>
      <c r="L105" s="2" t="str">
        <f t="shared" si="40"/>
        <v>0.239333</v>
      </c>
      <c r="M105" s="2" t="str">
        <f t="shared" si="41"/>
        <v>0.444333</v>
      </c>
      <c r="N105" s="2" t="str">
        <f t="shared" si="42"/>
        <v>0.267667</v>
      </c>
      <c r="O105" s="4">
        <f t="shared" si="43"/>
        <v>4.86667E-2</v>
      </c>
      <c r="P105" s="4">
        <f t="shared" si="44"/>
        <v>0.23933299999999999</v>
      </c>
      <c r="Q105" s="4">
        <f t="shared" si="45"/>
        <v>0.44433299999999998</v>
      </c>
      <c r="R105" s="4">
        <f t="shared" si="46"/>
        <v>0.26766699999999999</v>
      </c>
      <c r="S105" s="4">
        <f t="shared" si="47"/>
        <v>0.95133330000000005</v>
      </c>
    </row>
    <row r="106" spans="1:19">
      <c r="A106">
        <v>105</v>
      </c>
      <c r="B106" t="s">
        <v>229</v>
      </c>
      <c r="C106">
        <f t="shared" si="31"/>
        <v>17</v>
      </c>
      <c r="D106">
        <f t="shared" si="32"/>
        <v>9</v>
      </c>
      <c r="E106">
        <f t="shared" si="33"/>
        <v>33</v>
      </c>
      <c r="F106">
        <f t="shared" si="34"/>
        <v>4</v>
      </c>
      <c r="G106">
        <f t="shared" si="35"/>
        <v>45</v>
      </c>
      <c r="H106">
        <f t="shared" si="36"/>
        <v>5</v>
      </c>
      <c r="I106">
        <f t="shared" si="37"/>
        <v>58</v>
      </c>
      <c r="J106">
        <f t="shared" si="38"/>
        <v>8</v>
      </c>
      <c r="K106" s="2" t="str">
        <f t="shared" si="39"/>
        <v>0.0433333</v>
      </c>
      <c r="L106" s="2" t="str">
        <f t="shared" si="40"/>
        <v>0.24</v>
      </c>
      <c r="M106" s="2" t="str">
        <f t="shared" si="41"/>
        <v>0.444</v>
      </c>
      <c r="N106" s="2" t="str">
        <f t="shared" si="42"/>
        <v>0.272667</v>
      </c>
      <c r="O106" s="4">
        <f t="shared" si="43"/>
        <v>4.3333299999999998E-2</v>
      </c>
      <c r="P106" s="4">
        <f t="shared" si="44"/>
        <v>0.24</v>
      </c>
      <c r="Q106" s="4">
        <f t="shared" si="45"/>
        <v>0.44400000000000001</v>
      </c>
      <c r="R106" s="4">
        <f t="shared" si="46"/>
        <v>0.27266699999999999</v>
      </c>
      <c r="S106" s="4">
        <f t="shared" si="47"/>
        <v>0.95666669999999998</v>
      </c>
    </row>
    <row r="107" spans="1:19">
      <c r="A107">
        <v>106</v>
      </c>
      <c r="B107" t="s">
        <v>230</v>
      </c>
      <c r="C107">
        <f t="shared" si="31"/>
        <v>17</v>
      </c>
      <c r="D107">
        <f t="shared" si="32"/>
        <v>9</v>
      </c>
      <c r="E107">
        <f t="shared" si="33"/>
        <v>33</v>
      </c>
      <c r="F107">
        <f t="shared" si="34"/>
        <v>8</v>
      </c>
      <c r="G107">
        <f t="shared" si="35"/>
        <v>49</v>
      </c>
      <c r="H107">
        <f t="shared" si="36"/>
        <v>5</v>
      </c>
      <c r="I107">
        <f t="shared" si="37"/>
        <v>62</v>
      </c>
      <c r="J107">
        <f t="shared" si="38"/>
        <v>5</v>
      </c>
      <c r="K107" s="2" t="str">
        <f t="shared" si="39"/>
        <v>0.0403333</v>
      </c>
      <c r="L107" s="2" t="str">
        <f t="shared" si="40"/>
        <v>0.263667</v>
      </c>
      <c r="M107" s="2" t="str">
        <f t="shared" si="41"/>
        <v>0.432</v>
      </c>
      <c r="N107" s="2" t="str">
        <f t="shared" si="42"/>
        <v>0.264</v>
      </c>
      <c r="O107" s="4">
        <f t="shared" si="43"/>
        <v>4.0333300000000002E-2</v>
      </c>
      <c r="P107" s="4">
        <f t="shared" si="44"/>
        <v>0.26366699999999998</v>
      </c>
      <c r="Q107" s="4">
        <f t="shared" si="45"/>
        <v>0.432</v>
      </c>
      <c r="R107" s="4">
        <f t="shared" si="46"/>
        <v>0.26400000000000001</v>
      </c>
      <c r="S107" s="4">
        <f t="shared" si="47"/>
        <v>0.95966669999999998</v>
      </c>
    </row>
    <row r="108" spans="1:19">
      <c r="A108">
        <v>107</v>
      </c>
      <c r="B108" t="s">
        <v>231</v>
      </c>
      <c r="C108">
        <f t="shared" si="31"/>
        <v>17</v>
      </c>
      <c r="D108">
        <f t="shared" si="32"/>
        <v>9</v>
      </c>
      <c r="E108">
        <f t="shared" si="33"/>
        <v>33</v>
      </c>
      <c r="F108">
        <f t="shared" si="34"/>
        <v>8</v>
      </c>
      <c r="G108">
        <f t="shared" si="35"/>
        <v>49</v>
      </c>
      <c r="H108">
        <f t="shared" si="36"/>
        <v>8</v>
      </c>
      <c r="I108">
        <f t="shared" si="37"/>
        <v>65</v>
      </c>
      <c r="J108">
        <f t="shared" si="38"/>
        <v>8</v>
      </c>
      <c r="K108" s="2" t="str">
        <f t="shared" si="39"/>
        <v>0.0403333</v>
      </c>
      <c r="L108" s="2" t="str">
        <f t="shared" si="40"/>
        <v>0.235333</v>
      </c>
      <c r="M108" s="2" t="str">
        <f t="shared" si="41"/>
        <v>0.446667</v>
      </c>
      <c r="N108" s="2" t="str">
        <f t="shared" si="42"/>
        <v>0.277667</v>
      </c>
      <c r="O108" s="4">
        <f t="shared" si="43"/>
        <v>4.0333300000000002E-2</v>
      </c>
      <c r="P108" s="4">
        <f t="shared" si="44"/>
        <v>0.23533299999999999</v>
      </c>
      <c r="Q108" s="4">
        <f t="shared" si="45"/>
        <v>0.44666699999999998</v>
      </c>
      <c r="R108" s="4">
        <f t="shared" si="46"/>
        <v>0.277667</v>
      </c>
      <c r="S108" s="4">
        <f t="shared" si="47"/>
        <v>0.95966669999999998</v>
      </c>
    </row>
    <row r="109" spans="1:19">
      <c r="A109">
        <v>108</v>
      </c>
      <c r="B109" t="s">
        <v>232</v>
      </c>
      <c r="C109">
        <f t="shared" si="31"/>
        <v>17</v>
      </c>
      <c r="D109">
        <f t="shared" si="32"/>
        <v>9</v>
      </c>
      <c r="E109">
        <f t="shared" si="33"/>
        <v>33</v>
      </c>
      <c r="F109">
        <f t="shared" si="34"/>
        <v>5</v>
      </c>
      <c r="G109">
        <f t="shared" si="35"/>
        <v>46</v>
      </c>
      <c r="H109">
        <f t="shared" si="36"/>
        <v>5</v>
      </c>
      <c r="I109">
        <f t="shared" si="37"/>
        <v>59</v>
      </c>
      <c r="J109">
        <f t="shared" si="38"/>
        <v>8</v>
      </c>
      <c r="K109" s="2" t="str">
        <f t="shared" si="39"/>
        <v>0.0483333</v>
      </c>
      <c r="L109" s="2" t="str">
        <f t="shared" si="40"/>
        <v>0.245</v>
      </c>
      <c r="M109" s="2" t="str">
        <f t="shared" si="41"/>
        <v>0.428</v>
      </c>
      <c r="N109" s="2" t="str">
        <f t="shared" si="42"/>
        <v>0.278667</v>
      </c>
      <c r="O109" s="4">
        <f t="shared" si="43"/>
        <v>4.8333300000000003E-2</v>
      </c>
      <c r="P109" s="4">
        <f t="shared" si="44"/>
        <v>0.245</v>
      </c>
      <c r="Q109" s="4">
        <f t="shared" si="45"/>
        <v>0.42799999999999999</v>
      </c>
      <c r="R109" s="4">
        <f t="shared" si="46"/>
        <v>0.278667</v>
      </c>
      <c r="S109" s="4">
        <f t="shared" si="47"/>
        <v>0.95166669999999998</v>
      </c>
    </row>
    <row r="110" spans="1:19">
      <c r="A110">
        <v>109</v>
      </c>
      <c r="B110" t="s">
        <v>233</v>
      </c>
      <c r="C110">
        <f t="shared" si="31"/>
        <v>17</v>
      </c>
      <c r="D110">
        <f t="shared" si="32"/>
        <v>5</v>
      </c>
      <c r="E110">
        <f t="shared" si="33"/>
        <v>29</v>
      </c>
      <c r="F110">
        <f t="shared" si="34"/>
        <v>8</v>
      </c>
      <c r="G110">
        <f t="shared" si="35"/>
        <v>45</v>
      </c>
      <c r="H110">
        <f t="shared" si="36"/>
        <v>8</v>
      </c>
      <c r="I110">
        <f t="shared" si="37"/>
        <v>61</v>
      </c>
      <c r="J110">
        <f t="shared" si="38"/>
        <v>8</v>
      </c>
      <c r="K110" s="2" t="str">
        <f t="shared" si="39"/>
        <v>0.047</v>
      </c>
      <c r="L110" s="2" t="str">
        <f t="shared" si="40"/>
        <v>0.231667</v>
      </c>
      <c r="M110" s="2" t="str">
        <f t="shared" si="41"/>
        <v>0.449667</v>
      </c>
      <c r="N110" s="2" t="str">
        <f t="shared" si="42"/>
        <v>0.271667</v>
      </c>
      <c r="O110" s="4">
        <f t="shared" si="43"/>
        <v>4.7E-2</v>
      </c>
      <c r="P110" s="4">
        <f t="shared" si="44"/>
        <v>0.23166700000000001</v>
      </c>
      <c r="Q110" s="4">
        <f t="shared" si="45"/>
        <v>0.44966699999999998</v>
      </c>
      <c r="R110" s="4">
        <f t="shared" si="46"/>
        <v>0.27166699999999999</v>
      </c>
      <c r="S110" s="4">
        <f t="shared" si="47"/>
        <v>0.95299999999999996</v>
      </c>
    </row>
    <row r="111" spans="1:19">
      <c r="A111">
        <v>110</v>
      </c>
      <c r="B111" t="s">
        <v>234</v>
      </c>
      <c r="C111">
        <f t="shared" si="31"/>
        <v>17</v>
      </c>
      <c r="D111">
        <f t="shared" si="32"/>
        <v>9</v>
      </c>
      <c r="E111">
        <f t="shared" si="33"/>
        <v>33</v>
      </c>
      <c r="F111">
        <f t="shared" si="34"/>
        <v>8</v>
      </c>
      <c r="G111">
        <f t="shared" si="35"/>
        <v>49</v>
      </c>
      <c r="H111">
        <f t="shared" si="36"/>
        <v>8</v>
      </c>
      <c r="I111">
        <f t="shared" si="37"/>
        <v>65</v>
      </c>
      <c r="J111">
        <f t="shared" si="38"/>
        <v>8</v>
      </c>
      <c r="K111" s="2" t="str">
        <f t="shared" si="39"/>
        <v>0.0466667</v>
      </c>
      <c r="L111" s="2" t="str">
        <f t="shared" si="40"/>
        <v>0.246333</v>
      </c>
      <c r="M111" s="2" t="str">
        <f t="shared" si="41"/>
        <v>0.433667</v>
      </c>
      <c r="N111" s="2" t="str">
        <f t="shared" si="42"/>
        <v>0.273333</v>
      </c>
      <c r="O111" s="4">
        <f t="shared" si="43"/>
        <v>4.6666699999999998E-2</v>
      </c>
      <c r="P111" s="4">
        <f t="shared" si="44"/>
        <v>0.246333</v>
      </c>
      <c r="Q111" s="4">
        <f t="shared" si="45"/>
        <v>0.43366700000000002</v>
      </c>
      <c r="R111" s="4">
        <f t="shared" si="46"/>
        <v>0.27333299999999999</v>
      </c>
      <c r="S111" s="4">
        <f t="shared" si="47"/>
        <v>0.95333330000000005</v>
      </c>
    </row>
    <row r="112" spans="1:19">
      <c r="A112">
        <v>111</v>
      </c>
      <c r="B112" t="s">
        <v>235</v>
      </c>
      <c r="C112">
        <f t="shared" si="31"/>
        <v>17</v>
      </c>
      <c r="D112">
        <f t="shared" si="32"/>
        <v>9</v>
      </c>
      <c r="E112">
        <f t="shared" si="33"/>
        <v>33</v>
      </c>
      <c r="F112">
        <f t="shared" si="34"/>
        <v>8</v>
      </c>
      <c r="G112">
        <f t="shared" si="35"/>
        <v>49</v>
      </c>
      <c r="H112">
        <f t="shared" si="36"/>
        <v>8</v>
      </c>
      <c r="I112">
        <f t="shared" si="37"/>
        <v>65</v>
      </c>
      <c r="J112">
        <f t="shared" si="38"/>
        <v>8</v>
      </c>
      <c r="K112" s="2" t="str">
        <f t="shared" si="39"/>
        <v>0.0453333</v>
      </c>
      <c r="L112" s="2" t="str">
        <f t="shared" si="40"/>
        <v>0.244333</v>
      </c>
      <c r="M112" s="2" t="str">
        <f t="shared" si="41"/>
        <v>0.441667</v>
      </c>
      <c r="N112" s="2" t="str">
        <f t="shared" si="42"/>
        <v>0.268667</v>
      </c>
      <c r="O112" s="4">
        <f t="shared" si="43"/>
        <v>4.53333E-2</v>
      </c>
      <c r="P112" s="4">
        <f t="shared" si="44"/>
        <v>0.24433299999999999</v>
      </c>
      <c r="Q112" s="4">
        <f t="shared" si="45"/>
        <v>0.44166699999999998</v>
      </c>
      <c r="R112" s="4">
        <f t="shared" si="46"/>
        <v>0.26866699999999999</v>
      </c>
      <c r="S112" s="4">
        <f t="shared" si="47"/>
        <v>0.95466669999999998</v>
      </c>
    </row>
    <row r="113" spans="1:19">
      <c r="A113">
        <v>112</v>
      </c>
      <c r="B113" t="s">
        <v>236</v>
      </c>
      <c r="C113">
        <f t="shared" si="31"/>
        <v>17</v>
      </c>
      <c r="D113">
        <f t="shared" si="32"/>
        <v>9</v>
      </c>
      <c r="E113">
        <f t="shared" si="33"/>
        <v>33</v>
      </c>
      <c r="F113">
        <f t="shared" si="34"/>
        <v>8</v>
      </c>
      <c r="G113">
        <f t="shared" si="35"/>
        <v>49</v>
      </c>
      <c r="H113">
        <f t="shared" si="36"/>
        <v>8</v>
      </c>
      <c r="I113">
        <f t="shared" si="37"/>
        <v>65</v>
      </c>
      <c r="J113">
        <f t="shared" si="38"/>
        <v>8</v>
      </c>
      <c r="K113" s="2" t="str">
        <f t="shared" si="39"/>
        <v>0.0456667</v>
      </c>
      <c r="L113" s="2" t="str">
        <f t="shared" si="40"/>
        <v>0.243333</v>
      </c>
      <c r="M113" s="2" t="str">
        <f t="shared" si="41"/>
        <v>0.444667</v>
      </c>
      <c r="N113" s="2" t="str">
        <f t="shared" si="42"/>
        <v>0.266333</v>
      </c>
      <c r="O113" s="4">
        <f t="shared" si="43"/>
        <v>4.5666699999999998E-2</v>
      </c>
      <c r="P113" s="4">
        <f t="shared" si="44"/>
        <v>0.24333299999999999</v>
      </c>
      <c r="Q113" s="4">
        <f t="shared" si="45"/>
        <v>0.44466699999999998</v>
      </c>
      <c r="R113" s="4">
        <f t="shared" si="46"/>
        <v>0.26633299999999999</v>
      </c>
      <c r="S113" s="4">
        <f t="shared" si="47"/>
        <v>0.95433330000000005</v>
      </c>
    </row>
    <row r="114" spans="1:19">
      <c r="A114">
        <v>113</v>
      </c>
      <c r="B114" t="s">
        <v>237</v>
      </c>
      <c r="C114">
        <f t="shared" si="31"/>
        <v>17</v>
      </c>
      <c r="D114">
        <f t="shared" si="32"/>
        <v>5</v>
      </c>
      <c r="E114">
        <f t="shared" si="33"/>
        <v>29</v>
      </c>
      <c r="F114">
        <f t="shared" si="34"/>
        <v>5</v>
      </c>
      <c r="G114">
        <f t="shared" si="35"/>
        <v>42</v>
      </c>
      <c r="H114">
        <f t="shared" si="36"/>
        <v>8</v>
      </c>
      <c r="I114">
        <f t="shared" si="37"/>
        <v>58</v>
      </c>
      <c r="J114">
        <f t="shared" si="38"/>
        <v>8</v>
      </c>
      <c r="K114" s="2" t="str">
        <f t="shared" si="39"/>
        <v>0.041</v>
      </c>
      <c r="L114" s="2" t="str">
        <f t="shared" si="40"/>
        <v>0.262</v>
      </c>
      <c r="M114" s="2" t="str">
        <f t="shared" si="41"/>
        <v>0.442333</v>
      </c>
      <c r="N114" s="2" t="str">
        <f t="shared" si="42"/>
        <v>0.254667</v>
      </c>
      <c r="O114" s="4">
        <f t="shared" si="43"/>
        <v>4.1000000000000002E-2</v>
      </c>
      <c r="P114" s="4">
        <f t="shared" si="44"/>
        <v>0.26200000000000001</v>
      </c>
      <c r="Q114" s="4">
        <f t="shared" si="45"/>
        <v>0.44233299999999998</v>
      </c>
      <c r="R114" s="4">
        <f t="shared" si="46"/>
        <v>0.25466699999999998</v>
      </c>
      <c r="S114" s="4">
        <f t="shared" si="47"/>
        <v>0.95899999999999996</v>
      </c>
    </row>
    <row r="115" spans="1:19">
      <c r="A115">
        <v>114</v>
      </c>
      <c r="B115" t="s">
        <v>238</v>
      </c>
      <c r="C115">
        <f t="shared" si="31"/>
        <v>17</v>
      </c>
      <c r="D115">
        <f t="shared" si="32"/>
        <v>5</v>
      </c>
      <c r="E115">
        <f t="shared" si="33"/>
        <v>29</v>
      </c>
      <c r="F115">
        <f t="shared" si="34"/>
        <v>8</v>
      </c>
      <c r="G115">
        <f t="shared" si="35"/>
        <v>45</v>
      </c>
      <c r="H115">
        <f t="shared" si="36"/>
        <v>8</v>
      </c>
      <c r="I115">
        <f t="shared" si="37"/>
        <v>61</v>
      </c>
      <c r="J115">
        <f t="shared" si="38"/>
        <v>5</v>
      </c>
      <c r="K115" s="2" t="str">
        <f t="shared" si="39"/>
        <v>0.044</v>
      </c>
      <c r="L115" s="2" t="str">
        <f t="shared" si="40"/>
        <v>0.253333</v>
      </c>
      <c r="M115" s="2" t="str">
        <f t="shared" si="41"/>
        <v>0.448667</v>
      </c>
      <c r="N115" s="2" t="str">
        <f t="shared" si="42"/>
        <v>0.254</v>
      </c>
      <c r="O115" s="4">
        <f t="shared" si="43"/>
        <v>4.3999999999999997E-2</v>
      </c>
      <c r="P115" s="4">
        <f t="shared" si="44"/>
        <v>0.25333299999999997</v>
      </c>
      <c r="Q115" s="4">
        <f t="shared" si="45"/>
        <v>0.44866699999999998</v>
      </c>
      <c r="R115" s="4">
        <f t="shared" si="46"/>
        <v>0.254</v>
      </c>
      <c r="S115" s="4">
        <f t="shared" si="47"/>
        <v>0.95599999999999996</v>
      </c>
    </row>
    <row r="116" spans="1:19">
      <c r="A116">
        <v>115</v>
      </c>
      <c r="B116" t="s">
        <v>239</v>
      </c>
      <c r="C116">
        <f t="shared" si="31"/>
        <v>17</v>
      </c>
      <c r="D116">
        <f t="shared" si="32"/>
        <v>5</v>
      </c>
      <c r="E116">
        <f t="shared" si="33"/>
        <v>29</v>
      </c>
      <c r="F116">
        <f t="shared" si="34"/>
        <v>5</v>
      </c>
      <c r="G116">
        <f t="shared" si="35"/>
        <v>42</v>
      </c>
      <c r="H116">
        <f t="shared" si="36"/>
        <v>8</v>
      </c>
      <c r="I116">
        <f t="shared" si="37"/>
        <v>58</v>
      </c>
      <c r="J116">
        <f t="shared" si="38"/>
        <v>8</v>
      </c>
      <c r="K116" s="2" t="str">
        <f t="shared" si="39"/>
        <v>0.045</v>
      </c>
      <c r="L116" s="2" t="str">
        <f t="shared" si="40"/>
        <v>0.251</v>
      </c>
      <c r="M116" s="2" t="str">
        <f t="shared" si="41"/>
        <v>0.445667</v>
      </c>
      <c r="N116" s="2" t="str">
        <f t="shared" si="42"/>
        <v>0.258333</v>
      </c>
      <c r="O116" s="4">
        <f t="shared" si="43"/>
        <v>4.4999999999999998E-2</v>
      </c>
      <c r="P116" s="4">
        <f t="shared" si="44"/>
        <v>0.251</v>
      </c>
      <c r="Q116" s="4">
        <f t="shared" si="45"/>
        <v>0.44566699999999998</v>
      </c>
      <c r="R116" s="4">
        <f t="shared" si="46"/>
        <v>0.25833299999999998</v>
      </c>
      <c r="S116" s="4">
        <f t="shared" si="47"/>
        <v>0.95499999999999996</v>
      </c>
    </row>
    <row r="117" spans="1:19">
      <c r="A117">
        <v>116</v>
      </c>
      <c r="B117" t="s">
        <v>240</v>
      </c>
      <c r="C117">
        <f t="shared" si="31"/>
        <v>17</v>
      </c>
      <c r="D117">
        <f t="shared" si="32"/>
        <v>9</v>
      </c>
      <c r="E117">
        <f t="shared" si="33"/>
        <v>33</v>
      </c>
      <c r="F117">
        <f t="shared" si="34"/>
        <v>8</v>
      </c>
      <c r="G117">
        <f t="shared" si="35"/>
        <v>49</v>
      </c>
      <c r="H117">
        <f t="shared" si="36"/>
        <v>8</v>
      </c>
      <c r="I117">
        <f t="shared" si="37"/>
        <v>65</v>
      </c>
      <c r="J117">
        <f t="shared" si="38"/>
        <v>8</v>
      </c>
      <c r="K117" s="2" t="str">
        <f t="shared" si="39"/>
        <v>0.0573333</v>
      </c>
      <c r="L117" s="2" t="str">
        <f t="shared" si="40"/>
        <v>0.243333</v>
      </c>
      <c r="M117" s="2" t="str">
        <f t="shared" si="41"/>
        <v>0.437667</v>
      </c>
      <c r="N117" s="2" t="str">
        <f t="shared" si="42"/>
        <v>0.261667</v>
      </c>
      <c r="O117" s="4">
        <f t="shared" si="43"/>
        <v>5.7333299999999997E-2</v>
      </c>
      <c r="P117" s="4">
        <f t="shared" si="44"/>
        <v>0.24333299999999999</v>
      </c>
      <c r="Q117" s="4">
        <f t="shared" si="45"/>
        <v>0.43766699999999997</v>
      </c>
      <c r="R117" s="4">
        <f t="shared" si="46"/>
        <v>0.26166699999999998</v>
      </c>
      <c r="S117" s="4">
        <f t="shared" si="47"/>
        <v>0.94266669999999997</v>
      </c>
    </row>
    <row r="118" spans="1:19">
      <c r="A118">
        <v>117</v>
      </c>
      <c r="B118" t="s">
        <v>241</v>
      </c>
      <c r="C118">
        <f t="shared" si="31"/>
        <v>17</v>
      </c>
      <c r="D118">
        <f t="shared" si="32"/>
        <v>5</v>
      </c>
      <c r="E118">
        <f t="shared" si="33"/>
        <v>29</v>
      </c>
      <c r="F118">
        <f t="shared" si="34"/>
        <v>8</v>
      </c>
      <c r="G118">
        <f t="shared" si="35"/>
        <v>45</v>
      </c>
      <c r="H118">
        <f t="shared" si="36"/>
        <v>5</v>
      </c>
      <c r="I118">
        <f t="shared" si="37"/>
        <v>58</v>
      </c>
      <c r="J118">
        <f t="shared" si="38"/>
        <v>8</v>
      </c>
      <c r="K118" s="2" t="str">
        <f t="shared" si="39"/>
        <v>0.048</v>
      </c>
      <c r="L118" s="2" t="str">
        <f t="shared" si="40"/>
        <v>0.239333</v>
      </c>
      <c r="M118" s="2" t="str">
        <f t="shared" si="41"/>
        <v>0.444</v>
      </c>
      <c r="N118" s="2" t="str">
        <f t="shared" si="42"/>
        <v>0.268667</v>
      </c>
      <c r="O118" s="4">
        <f t="shared" si="43"/>
        <v>4.8000000000000001E-2</v>
      </c>
      <c r="P118" s="4">
        <f t="shared" si="44"/>
        <v>0.23933299999999999</v>
      </c>
      <c r="Q118" s="4">
        <f t="shared" si="45"/>
        <v>0.44400000000000001</v>
      </c>
      <c r="R118" s="4">
        <f t="shared" si="46"/>
        <v>0.26866699999999999</v>
      </c>
      <c r="S118" s="4">
        <f t="shared" si="47"/>
        <v>0.95199999999999996</v>
      </c>
    </row>
    <row r="119" spans="1:19">
      <c r="A119">
        <v>118</v>
      </c>
      <c r="B119" t="s">
        <v>242</v>
      </c>
      <c r="C119">
        <f t="shared" si="31"/>
        <v>17</v>
      </c>
      <c r="D119">
        <f t="shared" si="32"/>
        <v>9</v>
      </c>
      <c r="E119">
        <f t="shared" si="33"/>
        <v>33</v>
      </c>
      <c r="F119">
        <f t="shared" si="34"/>
        <v>8</v>
      </c>
      <c r="G119">
        <f t="shared" si="35"/>
        <v>49</v>
      </c>
      <c r="H119">
        <f t="shared" si="36"/>
        <v>5</v>
      </c>
      <c r="I119">
        <f t="shared" si="37"/>
        <v>62</v>
      </c>
      <c r="J119">
        <f t="shared" si="38"/>
        <v>8</v>
      </c>
      <c r="K119" s="2" t="str">
        <f t="shared" si="39"/>
        <v>0.0523333</v>
      </c>
      <c r="L119" s="2" t="str">
        <f t="shared" si="40"/>
        <v>0.251333</v>
      </c>
      <c r="M119" s="2" t="str">
        <f t="shared" si="41"/>
        <v>0.439</v>
      </c>
      <c r="N119" s="2" t="str">
        <f t="shared" si="42"/>
        <v>0.257333</v>
      </c>
      <c r="O119" s="4">
        <f t="shared" si="43"/>
        <v>5.2333299999999999E-2</v>
      </c>
      <c r="P119" s="4">
        <f t="shared" si="44"/>
        <v>0.25133299999999997</v>
      </c>
      <c r="Q119" s="4">
        <f t="shared" si="45"/>
        <v>0.439</v>
      </c>
      <c r="R119" s="4">
        <f t="shared" si="46"/>
        <v>0.25733299999999998</v>
      </c>
      <c r="S119" s="4">
        <f t="shared" si="47"/>
        <v>0.94766669999999997</v>
      </c>
    </row>
    <row r="120" spans="1:19">
      <c r="A120">
        <v>119</v>
      </c>
      <c r="B120" t="s">
        <v>243</v>
      </c>
      <c r="C120">
        <f t="shared" si="31"/>
        <v>17</v>
      </c>
      <c r="D120">
        <f t="shared" si="32"/>
        <v>9</v>
      </c>
      <c r="E120">
        <f t="shared" si="33"/>
        <v>33</v>
      </c>
      <c r="F120">
        <f t="shared" si="34"/>
        <v>8</v>
      </c>
      <c r="G120">
        <f t="shared" si="35"/>
        <v>49</v>
      </c>
      <c r="H120">
        <f t="shared" si="36"/>
        <v>5</v>
      </c>
      <c r="I120">
        <f t="shared" si="37"/>
        <v>62</v>
      </c>
      <c r="J120">
        <f t="shared" si="38"/>
        <v>5</v>
      </c>
      <c r="K120" s="2" t="str">
        <f t="shared" si="39"/>
        <v>0.0506667</v>
      </c>
      <c r="L120" s="2" t="str">
        <f t="shared" si="40"/>
        <v>0.244333</v>
      </c>
      <c r="M120" s="2" t="str">
        <f t="shared" si="41"/>
        <v>0.431</v>
      </c>
      <c r="N120" s="2" t="str">
        <f t="shared" si="42"/>
        <v>0.274</v>
      </c>
      <c r="O120" s="4">
        <f t="shared" si="43"/>
        <v>5.0666700000000002E-2</v>
      </c>
      <c r="P120" s="4">
        <f t="shared" si="44"/>
        <v>0.24433299999999999</v>
      </c>
      <c r="Q120" s="4">
        <f t="shared" si="45"/>
        <v>0.43099999999999999</v>
      </c>
      <c r="R120" s="4">
        <f t="shared" si="46"/>
        <v>0.27400000000000002</v>
      </c>
      <c r="S120" s="4">
        <f t="shared" si="47"/>
        <v>0.94933330000000005</v>
      </c>
    </row>
    <row r="121" spans="1:19">
      <c r="A121">
        <v>120</v>
      </c>
      <c r="B121" t="s">
        <v>244</v>
      </c>
      <c r="C121">
        <f t="shared" si="31"/>
        <v>17</v>
      </c>
      <c r="D121">
        <f t="shared" si="32"/>
        <v>9</v>
      </c>
      <c r="E121">
        <f t="shared" si="33"/>
        <v>33</v>
      </c>
      <c r="F121">
        <f t="shared" si="34"/>
        <v>4</v>
      </c>
      <c r="G121">
        <f t="shared" si="35"/>
        <v>45</v>
      </c>
      <c r="H121">
        <f t="shared" si="36"/>
        <v>5</v>
      </c>
      <c r="I121">
        <f t="shared" si="37"/>
        <v>58</v>
      </c>
      <c r="J121">
        <f t="shared" si="38"/>
        <v>8</v>
      </c>
      <c r="K121" s="2" t="str">
        <f t="shared" si="39"/>
        <v>0.0483333</v>
      </c>
      <c r="L121" s="2" t="str">
        <f t="shared" si="40"/>
        <v>0.26</v>
      </c>
      <c r="M121" s="2" t="str">
        <f t="shared" si="41"/>
        <v>0.439</v>
      </c>
      <c r="N121" s="2" t="str">
        <f t="shared" si="42"/>
        <v>0.252667</v>
      </c>
      <c r="O121" s="4">
        <f t="shared" si="43"/>
        <v>4.8333300000000003E-2</v>
      </c>
      <c r="P121" s="4">
        <f t="shared" si="44"/>
        <v>0.26</v>
      </c>
      <c r="Q121" s="4">
        <f t="shared" si="45"/>
        <v>0.439</v>
      </c>
      <c r="R121" s="4">
        <f t="shared" si="46"/>
        <v>0.25266699999999997</v>
      </c>
      <c r="S121" s="4">
        <f t="shared" si="47"/>
        <v>0.95166669999999998</v>
      </c>
    </row>
    <row r="122" spans="1:19">
      <c r="A122">
        <v>121</v>
      </c>
      <c r="B122" t="s">
        <v>245</v>
      </c>
      <c r="C122">
        <f t="shared" si="31"/>
        <v>17</v>
      </c>
      <c r="D122">
        <f t="shared" si="32"/>
        <v>9</v>
      </c>
      <c r="E122">
        <f t="shared" si="33"/>
        <v>33</v>
      </c>
      <c r="F122">
        <f t="shared" si="34"/>
        <v>8</v>
      </c>
      <c r="G122">
        <f t="shared" si="35"/>
        <v>49</v>
      </c>
      <c r="H122">
        <f t="shared" si="36"/>
        <v>8</v>
      </c>
      <c r="I122">
        <f t="shared" si="37"/>
        <v>65</v>
      </c>
      <c r="J122">
        <f t="shared" si="38"/>
        <v>8</v>
      </c>
      <c r="K122" s="2" t="str">
        <f t="shared" si="39"/>
        <v>0.0513333</v>
      </c>
      <c r="L122" s="2" t="str">
        <f t="shared" si="40"/>
        <v>0.255667</v>
      </c>
      <c r="M122" s="2" t="str">
        <f t="shared" si="41"/>
        <v>0.441333</v>
      </c>
      <c r="N122" s="2" t="str">
        <f t="shared" si="42"/>
        <v>0.251667</v>
      </c>
      <c r="O122" s="4">
        <f t="shared" si="43"/>
        <v>5.1333299999999998E-2</v>
      </c>
      <c r="P122" s="4">
        <f t="shared" si="44"/>
        <v>0.25566699999999998</v>
      </c>
      <c r="Q122" s="4">
        <f t="shared" si="45"/>
        <v>0.44133299999999998</v>
      </c>
      <c r="R122" s="4">
        <f t="shared" si="46"/>
        <v>0.25166699999999997</v>
      </c>
      <c r="S122" s="4">
        <f t="shared" si="47"/>
        <v>0.94866669999999997</v>
      </c>
    </row>
    <row r="123" spans="1:19">
      <c r="A123">
        <v>122</v>
      </c>
      <c r="B123" t="s">
        <v>246</v>
      </c>
      <c r="C123">
        <f t="shared" si="31"/>
        <v>17</v>
      </c>
      <c r="D123">
        <f t="shared" si="32"/>
        <v>9</v>
      </c>
      <c r="E123">
        <f t="shared" si="33"/>
        <v>33</v>
      </c>
      <c r="F123">
        <f t="shared" si="34"/>
        <v>5</v>
      </c>
      <c r="G123">
        <f t="shared" si="35"/>
        <v>46</v>
      </c>
      <c r="H123">
        <f t="shared" si="36"/>
        <v>5</v>
      </c>
      <c r="I123">
        <f t="shared" si="37"/>
        <v>59</v>
      </c>
      <c r="J123">
        <f t="shared" si="38"/>
        <v>8</v>
      </c>
      <c r="K123" s="2" t="str">
        <f t="shared" si="39"/>
        <v>0.0453333</v>
      </c>
      <c r="L123" s="2" t="str">
        <f t="shared" si="40"/>
        <v>0.255</v>
      </c>
      <c r="M123" s="2" t="str">
        <f t="shared" si="41"/>
        <v>0.448</v>
      </c>
      <c r="N123" s="2" t="str">
        <f t="shared" si="42"/>
        <v>0.251667</v>
      </c>
      <c r="O123" s="4">
        <f t="shared" si="43"/>
        <v>4.53333E-2</v>
      </c>
      <c r="P123" s="4">
        <f t="shared" si="44"/>
        <v>0.255</v>
      </c>
      <c r="Q123" s="4">
        <f t="shared" si="45"/>
        <v>0.44800000000000001</v>
      </c>
      <c r="R123" s="4">
        <f t="shared" si="46"/>
        <v>0.25166699999999997</v>
      </c>
      <c r="S123" s="4">
        <f t="shared" si="47"/>
        <v>0.95466669999999998</v>
      </c>
    </row>
    <row r="124" spans="1:19">
      <c r="A124">
        <v>123</v>
      </c>
      <c r="B124" t="s">
        <v>247</v>
      </c>
      <c r="C124">
        <f t="shared" si="31"/>
        <v>17</v>
      </c>
      <c r="D124">
        <f t="shared" si="32"/>
        <v>9</v>
      </c>
      <c r="E124">
        <f t="shared" si="33"/>
        <v>33</v>
      </c>
      <c r="F124">
        <f t="shared" si="34"/>
        <v>8</v>
      </c>
      <c r="G124">
        <f t="shared" si="35"/>
        <v>49</v>
      </c>
      <c r="H124">
        <f t="shared" si="36"/>
        <v>5</v>
      </c>
      <c r="I124">
        <f t="shared" si="37"/>
        <v>62</v>
      </c>
      <c r="J124">
        <f t="shared" si="38"/>
        <v>8</v>
      </c>
      <c r="K124" s="2" t="str">
        <f t="shared" si="39"/>
        <v>0.0466667</v>
      </c>
      <c r="L124" s="2" t="str">
        <f t="shared" si="40"/>
        <v>0.255667</v>
      </c>
      <c r="M124" s="2" t="str">
        <f t="shared" si="41"/>
        <v>0.444</v>
      </c>
      <c r="N124" s="2" t="str">
        <f t="shared" si="42"/>
        <v>0.253667</v>
      </c>
      <c r="O124" s="4">
        <f t="shared" si="43"/>
        <v>4.6666699999999998E-2</v>
      </c>
      <c r="P124" s="4">
        <f t="shared" si="44"/>
        <v>0.25566699999999998</v>
      </c>
      <c r="Q124" s="4">
        <f t="shared" si="45"/>
        <v>0.44400000000000001</v>
      </c>
      <c r="R124" s="4">
        <f t="shared" si="46"/>
        <v>0.25366699999999998</v>
      </c>
      <c r="S124" s="4">
        <f t="shared" si="47"/>
        <v>0.95333330000000005</v>
      </c>
    </row>
    <row r="125" spans="1:19">
      <c r="A125">
        <v>124</v>
      </c>
      <c r="B125" t="s">
        <v>248</v>
      </c>
      <c r="C125">
        <f t="shared" si="31"/>
        <v>17</v>
      </c>
      <c r="D125">
        <f t="shared" si="32"/>
        <v>9</v>
      </c>
      <c r="E125">
        <f t="shared" si="33"/>
        <v>33</v>
      </c>
      <c r="F125">
        <f t="shared" si="34"/>
        <v>8</v>
      </c>
      <c r="G125">
        <f t="shared" si="35"/>
        <v>49</v>
      </c>
      <c r="H125">
        <f t="shared" si="36"/>
        <v>8</v>
      </c>
      <c r="I125">
        <f t="shared" si="37"/>
        <v>65</v>
      </c>
      <c r="J125">
        <f t="shared" si="38"/>
        <v>8</v>
      </c>
      <c r="K125" s="2" t="str">
        <f t="shared" si="39"/>
        <v>0.0473333</v>
      </c>
      <c r="L125" s="2" t="str">
        <f t="shared" si="40"/>
        <v>0.258667</v>
      </c>
      <c r="M125" s="2" t="str">
        <f t="shared" si="41"/>
        <v>0.429333</v>
      </c>
      <c r="N125" s="2" t="str">
        <f t="shared" si="42"/>
        <v>0.264667</v>
      </c>
      <c r="O125" s="4">
        <f t="shared" si="43"/>
        <v>4.7333300000000002E-2</v>
      </c>
      <c r="P125" s="4">
        <f t="shared" si="44"/>
        <v>0.25866699999999998</v>
      </c>
      <c r="Q125" s="4">
        <f t="shared" si="45"/>
        <v>0.42933300000000002</v>
      </c>
      <c r="R125" s="4">
        <f t="shared" si="46"/>
        <v>0.26466699999999999</v>
      </c>
      <c r="S125" s="4">
        <f t="shared" si="47"/>
        <v>0.95266669999999998</v>
      </c>
    </row>
    <row r="126" spans="1:19">
      <c r="A126">
        <v>125</v>
      </c>
      <c r="B126" t="s">
        <v>249</v>
      </c>
      <c r="C126">
        <f t="shared" si="31"/>
        <v>17</v>
      </c>
      <c r="D126">
        <f t="shared" si="32"/>
        <v>9</v>
      </c>
      <c r="E126">
        <f t="shared" si="33"/>
        <v>33</v>
      </c>
      <c r="F126">
        <f t="shared" si="34"/>
        <v>8</v>
      </c>
      <c r="G126">
        <f t="shared" si="35"/>
        <v>49</v>
      </c>
      <c r="H126">
        <f t="shared" si="36"/>
        <v>8</v>
      </c>
      <c r="I126">
        <f t="shared" si="37"/>
        <v>65</v>
      </c>
      <c r="J126">
        <f t="shared" si="38"/>
        <v>8</v>
      </c>
      <c r="K126" s="2" t="str">
        <f t="shared" si="39"/>
        <v>0.0466667</v>
      </c>
      <c r="L126" s="2" t="str">
        <f t="shared" si="40"/>
        <v>0.250667</v>
      </c>
      <c r="M126" s="2" t="str">
        <f t="shared" si="41"/>
        <v>0.444333</v>
      </c>
      <c r="N126" s="2" t="str">
        <f t="shared" si="42"/>
        <v>0.258333</v>
      </c>
      <c r="O126" s="4">
        <f t="shared" si="43"/>
        <v>4.6666699999999998E-2</v>
      </c>
      <c r="P126" s="4">
        <f t="shared" si="44"/>
        <v>0.25066699999999997</v>
      </c>
      <c r="Q126" s="4">
        <f t="shared" si="45"/>
        <v>0.44433299999999998</v>
      </c>
      <c r="R126" s="4">
        <f t="shared" si="46"/>
        <v>0.25833299999999998</v>
      </c>
      <c r="S126" s="4">
        <f t="shared" si="47"/>
        <v>0.95333330000000005</v>
      </c>
    </row>
    <row r="127" spans="1:19">
      <c r="A127">
        <v>126</v>
      </c>
      <c r="B127" t="s">
        <v>250</v>
      </c>
      <c r="C127">
        <f t="shared" si="31"/>
        <v>17</v>
      </c>
      <c r="D127">
        <f t="shared" si="32"/>
        <v>5</v>
      </c>
      <c r="E127">
        <f t="shared" si="33"/>
        <v>29</v>
      </c>
      <c r="F127">
        <f t="shared" si="34"/>
        <v>8</v>
      </c>
      <c r="G127">
        <f t="shared" si="35"/>
        <v>45</v>
      </c>
      <c r="H127">
        <f t="shared" si="36"/>
        <v>8</v>
      </c>
      <c r="I127">
        <f t="shared" si="37"/>
        <v>61</v>
      </c>
      <c r="J127">
        <f t="shared" si="38"/>
        <v>5</v>
      </c>
      <c r="K127" s="2" t="str">
        <f t="shared" si="39"/>
        <v>0.055</v>
      </c>
      <c r="L127" s="2" t="str">
        <f t="shared" si="40"/>
        <v>0.241667</v>
      </c>
      <c r="M127" s="2" t="str">
        <f t="shared" si="41"/>
        <v>0.444333</v>
      </c>
      <c r="N127" s="2" t="str">
        <f t="shared" si="42"/>
        <v>0.259</v>
      </c>
      <c r="O127" s="4">
        <f t="shared" si="43"/>
        <v>5.5E-2</v>
      </c>
      <c r="P127" s="4">
        <f t="shared" si="44"/>
        <v>0.24166699999999999</v>
      </c>
      <c r="Q127" s="4">
        <f t="shared" si="45"/>
        <v>0.44433299999999998</v>
      </c>
      <c r="R127" s="4">
        <f t="shared" si="46"/>
        <v>0.25900000000000001</v>
      </c>
      <c r="S127" s="4">
        <f t="shared" si="47"/>
        <v>0.94499999999999995</v>
      </c>
    </row>
    <row r="128" spans="1:19">
      <c r="A128">
        <v>127</v>
      </c>
      <c r="B128" t="s">
        <v>251</v>
      </c>
      <c r="C128">
        <f t="shared" si="31"/>
        <v>17</v>
      </c>
      <c r="D128">
        <f t="shared" si="32"/>
        <v>9</v>
      </c>
      <c r="E128">
        <f t="shared" si="33"/>
        <v>33</v>
      </c>
      <c r="F128">
        <f t="shared" si="34"/>
        <v>8</v>
      </c>
      <c r="G128">
        <f t="shared" si="35"/>
        <v>49</v>
      </c>
      <c r="H128">
        <f t="shared" si="36"/>
        <v>8</v>
      </c>
      <c r="I128">
        <f t="shared" si="37"/>
        <v>65</v>
      </c>
      <c r="J128">
        <f t="shared" si="38"/>
        <v>5</v>
      </c>
      <c r="K128" s="2" t="str">
        <f t="shared" si="39"/>
        <v>0.0446667</v>
      </c>
      <c r="L128" s="2" t="str">
        <f t="shared" si="40"/>
        <v>0.250667</v>
      </c>
      <c r="M128" s="2" t="str">
        <f t="shared" si="41"/>
        <v>0.463667</v>
      </c>
      <c r="N128" s="2" t="str">
        <f t="shared" si="42"/>
        <v>0.241</v>
      </c>
      <c r="O128" s="4">
        <f t="shared" si="43"/>
        <v>4.4666699999999997E-2</v>
      </c>
      <c r="P128" s="4">
        <f t="shared" si="44"/>
        <v>0.25066699999999997</v>
      </c>
      <c r="Q128" s="4">
        <f t="shared" si="45"/>
        <v>0.463667</v>
      </c>
      <c r="R128" s="4">
        <f t="shared" si="46"/>
        <v>0.24099999999999999</v>
      </c>
      <c r="S128" s="4">
        <f t="shared" si="47"/>
        <v>0.95533330000000005</v>
      </c>
    </row>
    <row r="129" spans="1:19">
      <c r="A129">
        <v>128</v>
      </c>
      <c r="B129" t="s">
        <v>252</v>
      </c>
      <c r="C129">
        <f t="shared" si="31"/>
        <v>17</v>
      </c>
      <c r="D129">
        <f t="shared" si="32"/>
        <v>9</v>
      </c>
      <c r="E129">
        <f t="shared" si="33"/>
        <v>33</v>
      </c>
      <c r="F129">
        <f t="shared" si="34"/>
        <v>8</v>
      </c>
      <c r="G129">
        <f t="shared" si="35"/>
        <v>49</v>
      </c>
      <c r="H129">
        <f t="shared" si="36"/>
        <v>8</v>
      </c>
      <c r="I129">
        <f t="shared" si="37"/>
        <v>65</v>
      </c>
      <c r="J129">
        <f t="shared" si="38"/>
        <v>5</v>
      </c>
      <c r="K129" s="2" t="str">
        <f t="shared" si="39"/>
        <v>0.0493333</v>
      </c>
      <c r="L129" s="2" t="str">
        <f t="shared" si="40"/>
        <v>0.252333</v>
      </c>
      <c r="M129" s="2" t="str">
        <f t="shared" si="41"/>
        <v>0.450333</v>
      </c>
      <c r="N129" s="2" t="str">
        <f t="shared" si="42"/>
        <v>0.248</v>
      </c>
      <c r="O129" s="4">
        <f t="shared" si="43"/>
        <v>4.9333299999999997E-2</v>
      </c>
      <c r="P129" s="4">
        <f t="shared" si="44"/>
        <v>0.25233299999999997</v>
      </c>
      <c r="Q129" s="4">
        <f t="shared" si="45"/>
        <v>0.45033299999999998</v>
      </c>
      <c r="R129" s="4">
        <f t="shared" si="46"/>
        <v>0.248</v>
      </c>
      <c r="S129" s="4">
        <f t="shared" si="47"/>
        <v>0.95066669999999998</v>
      </c>
    </row>
    <row r="130" spans="1:19">
      <c r="A130">
        <v>129</v>
      </c>
      <c r="B130" t="s">
        <v>253</v>
      </c>
      <c r="C130">
        <f t="shared" si="31"/>
        <v>17</v>
      </c>
      <c r="D130">
        <f t="shared" si="32"/>
        <v>9</v>
      </c>
      <c r="E130">
        <f t="shared" si="33"/>
        <v>33</v>
      </c>
      <c r="F130">
        <f t="shared" si="34"/>
        <v>8</v>
      </c>
      <c r="G130">
        <f t="shared" si="35"/>
        <v>49</v>
      </c>
      <c r="H130">
        <f t="shared" si="36"/>
        <v>8</v>
      </c>
      <c r="I130">
        <f t="shared" si="37"/>
        <v>65</v>
      </c>
      <c r="J130">
        <f t="shared" si="38"/>
        <v>8</v>
      </c>
      <c r="K130" s="2" t="str">
        <f t="shared" si="39"/>
        <v>0.0563333</v>
      </c>
      <c r="L130" s="2" t="str">
        <f t="shared" si="40"/>
        <v>0.281667</v>
      </c>
      <c r="M130" s="2" t="str">
        <f t="shared" si="41"/>
        <v>0.416667</v>
      </c>
      <c r="N130" s="2" t="str">
        <f t="shared" si="42"/>
        <v>0.245333</v>
      </c>
      <c r="O130" s="4">
        <f t="shared" si="43"/>
        <v>5.6333300000000003E-2</v>
      </c>
      <c r="P130" s="4">
        <f t="shared" si="44"/>
        <v>0.281667</v>
      </c>
      <c r="Q130" s="4">
        <f t="shared" si="45"/>
        <v>0.41666700000000001</v>
      </c>
      <c r="R130" s="4">
        <f t="shared" si="46"/>
        <v>0.245333</v>
      </c>
      <c r="S130" s="4">
        <f t="shared" si="47"/>
        <v>0.94366669999999997</v>
      </c>
    </row>
    <row r="131" spans="1:19">
      <c r="A131">
        <v>130</v>
      </c>
      <c r="B131" t="s">
        <v>254</v>
      </c>
      <c r="C131">
        <f t="shared" si="31"/>
        <v>17</v>
      </c>
      <c r="D131">
        <f t="shared" si="32"/>
        <v>9</v>
      </c>
      <c r="E131">
        <f t="shared" si="33"/>
        <v>33</v>
      </c>
      <c r="F131">
        <f t="shared" si="34"/>
        <v>5</v>
      </c>
      <c r="G131">
        <f t="shared" si="35"/>
        <v>46</v>
      </c>
      <c r="H131">
        <f t="shared" si="36"/>
        <v>8</v>
      </c>
      <c r="I131">
        <f t="shared" si="37"/>
        <v>62</v>
      </c>
      <c r="J131">
        <f t="shared" si="38"/>
        <v>5</v>
      </c>
      <c r="K131" s="2" t="str">
        <f t="shared" si="39"/>
        <v>0.0476667</v>
      </c>
      <c r="L131" s="2" t="str">
        <f t="shared" si="40"/>
        <v>0.259</v>
      </c>
      <c r="M131" s="2" t="str">
        <f t="shared" si="41"/>
        <v>0.439333</v>
      </c>
      <c r="N131" s="2" t="str">
        <f t="shared" si="42"/>
        <v>0.254</v>
      </c>
      <c r="O131" s="4">
        <f t="shared" si="43"/>
        <v>4.7666699999999999E-2</v>
      </c>
      <c r="P131" s="4">
        <f t="shared" si="44"/>
        <v>0.25900000000000001</v>
      </c>
      <c r="Q131" s="4">
        <f t="shared" si="45"/>
        <v>0.43933299999999997</v>
      </c>
      <c r="R131" s="4">
        <f t="shared" si="46"/>
        <v>0.254</v>
      </c>
      <c r="S131" s="4">
        <f t="shared" si="47"/>
        <v>0.95233330000000005</v>
      </c>
    </row>
    <row r="132" spans="1:19">
      <c r="A132">
        <v>131</v>
      </c>
      <c r="B132" t="s">
        <v>255</v>
      </c>
      <c r="C132">
        <f t="shared" ref="C132:C195" si="48">SEARCH("No",B132,1)+4</f>
        <v>17</v>
      </c>
      <c r="D132">
        <f t="shared" si="32"/>
        <v>9</v>
      </c>
      <c r="E132">
        <f t="shared" si="33"/>
        <v>33</v>
      </c>
      <c r="F132">
        <f t="shared" si="34"/>
        <v>8</v>
      </c>
      <c r="G132">
        <f t="shared" si="35"/>
        <v>49</v>
      </c>
      <c r="H132">
        <f t="shared" si="36"/>
        <v>8</v>
      </c>
      <c r="I132">
        <f t="shared" si="37"/>
        <v>65</v>
      </c>
      <c r="J132">
        <f t="shared" si="38"/>
        <v>8</v>
      </c>
      <c r="K132" s="2" t="str">
        <f t="shared" si="39"/>
        <v>0.0456667</v>
      </c>
      <c r="L132" s="2" t="str">
        <f t="shared" si="40"/>
        <v>0.249333</v>
      </c>
      <c r="M132" s="2" t="str">
        <f t="shared" si="41"/>
        <v>0.441333</v>
      </c>
      <c r="N132" s="2" t="str">
        <f t="shared" si="42"/>
        <v>0.263667</v>
      </c>
      <c r="O132" s="4">
        <f t="shared" si="43"/>
        <v>4.5666699999999998E-2</v>
      </c>
      <c r="P132" s="4">
        <f t="shared" si="44"/>
        <v>0.249333</v>
      </c>
      <c r="Q132" s="4">
        <f t="shared" si="45"/>
        <v>0.44133299999999998</v>
      </c>
      <c r="R132" s="4">
        <f t="shared" si="46"/>
        <v>0.26366699999999998</v>
      </c>
      <c r="S132" s="4">
        <f t="shared" si="47"/>
        <v>0.95433330000000005</v>
      </c>
    </row>
    <row r="133" spans="1:19">
      <c r="A133">
        <v>132</v>
      </c>
      <c r="B133" t="s">
        <v>256</v>
      </c>
      <c r="C133">
        <f t="shared" si="48"/>
        <v>17</v>
      </c>
      <c r="D133">
        <f t="shared" si="32"/>
        <v>4</v>
      </c>
      <c r="E133">
        <f t="shared" si="33"/>
        <v>28</v>
      </c>
      <c r="F133">
        <f t="shared" si="34"/>
        <v>5</v>
      </c>
      <c r="G133">
        <f t="shared" si="35"/>
        <v>41</v>
      </c>
      <c r="H133">
        <f t="shared" si="36"/>
        <v>5</v>
      </c>
      <c r="I133">
        <f t="shared" si="37"/>
        <v>54</v>
      </c>
      <c r="J133">
        <f t="shared" si="38"/>
        <v>5</v>
      </c>
      <c r="K133" s="2" t="str">
        <f t="shared" si="39"/>
        <v>0.05</v>
      </c>
      <c r="L133" s="2" t="str">
        <f t="shared" si="40"/>
        <v>0.268</v>
      </c>
      <c r="M133" s="2" t="str">
        <f t="shared" si="41"/>
        <v>0.434</v>
      </c>
      <c r="N133" s="2" t="str">
        <f t="shared" si="42"/>
        <v>0.248</v>
      </c>
      <c r="O133" s="4">
        <f t="shared" si="43"/>
        <v>0.05</v>
      </c>
      <c r="P133" s="4">
        <f t="shared" si="44"/>
        <v>0.26800000000000002</v>
      </c>
      <c r="Q133" s="4">
        <f t="shared" si="45"/>
        <v>0.434</v>
      </c>
      <c r="R133" s="4">
        <f t="shared" si="46"/>
        <v>0.248</v>
      </c>
      <c r="S133" s="4">
        <f t="shared" si="47"/>
        <v>0.95</v>
      </c>
    </row>
    <row r="134" spans="1:19">
      <c r="A134">
        <v>133</v>
      </c>
      <c r="B134" t="s">
        <v>257</v>
      </c>
      <c r="C134">
        <f t="shared" si="48"/>
        <v>17</v>
      </c>
      <c r="D134">
        <f t="shared" si="32"/>
        <v>5</v>
      </c>
      <c r="E134">
        <f t="shared" si="33"/>
        <v>29</v>
      </c>
      <c r="F134">
        <f t="shared" si="34"/>
        <v>8</v>
      </c>
      <c r="G134">
        <f t="shared" si="35"/>
        <v>45</v>
      </c>
      <c r="H134">
        <f t="shared" si="36"/>
        <v>5</v>
      </c>
      <c r="I134">
        <f t="shared" si="37"/>
        <v>58</v>
      </c>
      <c r="J134">
        <f t="shared" si="38"/>
        <v>8</v>
      </c>
      <c r="K134" s="2" t="str">
        <f t="shared" si="39"/>
        <v>0.045</v>
      </c>
      <c r="L134" s="2" t="str">
        <f t="shared" si="40"/>
        <v>0.263667</v>
      </c>
      <c r="M134" s="2" t="str">
        <f t="shared" si="41"/>
        <v>0.437</v>
      </c>
      <c r="N134" s="2" t="str">
        <f t="shared" si="42"/>
        <v>0.254333</v>
      </c>
      <c r="O134" s="4">
        <f t="shared" si="43"/>
        <v>4.4999999999999998E-2</v>
      </c>
      <c r="P134" s="4">
        <f t="shared" si="44"/>
        <v>0.26366699999999998</v>
      </c>
      <c r="Q134" s="4">
        <f t="shared" si="45"/>
        <v>0.437</v>
      </c>
      <c r="R134" s="4">
        <f t="shared" si="46"/>
        <v>0.25433299999999998</v>
      </c>
      <c r="S134" s="4">
        <f t="shared" si="47"/>
        <v>0.95499999999999996</v>
      </c>
    </row>
    <row r="135" spans="1:19">
      <c r="A135">
        <v>134</v>
      </c>
      <c r="B135" t="s">
        <v>258</v>
      </c>
      <c r="C135">
        <f t="shared" si="48"/>
        <v>17</v>
      </c>
      <c r="D135">
        <f t="shared" ref="D135:D198" si="49">SEARCH("; O",B135)-C135</f>
        <v>9</v>
      </c>
      <c r="E135">
        <f t="shared" ref="E135:E198" si="50">SEARCH("ne",B135,1)+4</f>
        <v>33</v>
      </c>
      <c r="F135">
        <f t="shared" ref="F135:F198" si="51">SEARCH("; T",B135)-E135</f>
        <v>5</v>
      </c>
      <c r="G135">
        <f t="shared" ref="G135:G198" si="52">SEARCH("o:",B135,E135)+4</f>
        <v>46</v>
      </c>
      <c r="H135">
        <f t="shared" ref="H135:H198" si="53">SEARCH("; Tr",B135)-G135</f>
        <v>8</v>
      </c>
      <c r="I135">
        <f t="shared" ref="I135:I198" si="54">SEARCH("ee",B135,1)+4</f>
        <v>62</v>
      </c>
      <c r="J135">
        <f t="shared" ref="J135:J198" si="55">LEN(B135)-I135+1</f>
        <v>8</v>
      </c>
      <c r="K135" s="2" t="str">
        <f t="shared" ref="K135:K198" si="56">MID(B135,C135,D135)</f>
        <v>0.0513333</v>
      </c>
      <c r="L135" s="2" t="str">
        <f t="shared" ref="L135:L198" si="57">MID(B135,E135,F135)</f>
        <v>0.258</v>
      </c>
      <c r="M135" s="2" t="str">
        <f t="shared" ref="M135:M198" si="58">MID(B135,G135,H135)</f>
        <v>0.441333</v>
      </c>
      <c r="N135" s="2" t="str">
        <f t="shared" ref="N135:N198" si="59">MID(B135,I135,J135)</f>
        <v>0.249333</v>
      </c>
      <c r="O135" s="4">
        <f t="shared" ref="O135:O198" si="60">VALUE(REPLACE(K135,2,1,","))</f>
        <v>5.1333299999999998E-2</v>
      </c>
      <c r="P135" s="4">
        <f t="shared" ref="P135:P198" si="61">VALUE(REPLACE(L135,2,1,","))</f>
        <v>0.25800000000000001</v>
      </c>
      <c r="Q135" s="4">
        <f t="shared" ref="Q135:Q198" si="62">VALUE(REPLACE(M135,2,1,","))</f>
        <v>0.44133299999999998</v>
      </c>
      <c r="R135" s="4">
        <f t="shared" ref="R135:R198" si="63">VALUE(REPLACE(N135,2,1,","))</f>
        <v>0.249333</v>
      </c>
      <c r="S135" s="4">
        <f t="shared" ref="S135:S198" si="64">1-O135</f>
        <v>0.94866669999999997</v>
      </c>
    </row>
    <row r="136" spans="1:19">
      <c r="A136">
        <v>135</v>
      </c>
      <c r="B136" t="s">
        <v>259</v>
      </c>
      <c r="C136">
        <f t="shared" si="48"/>
        <v>17</v>
      </c>
      <c r="D136">
        <f t="shared" si="49"/>
        <v>9</v>
      </c>
      <c r="E136">
        <f t="shared" si="50"/>
        <v>33</v>
      </c>
      <c r="F136">
        <f t="shared" si="51"/>
        <v>4</v>
      </c>
      <c r="G136">
        <f t="shared" si="52"/>
        <v>45</v>
      </c>
      <c r="H136">
        <f t="shared" si="53"/>
        <v>8</v>
      </c>
      <c r="I136">
        <f t="shared" si="54"/>
        <v>61</v>
      </c>
      <c r="J136">
        <f t="shared" si="55"/>
        <v>8</v>
      </c>
      <c r="K136" s="2" t="str">
        <f t="shared" si="56"/>
        <v>0.0593333</v>
      </c>
      <c r="L136" s="2" t="str">
        <f t="shared" si="57"/>
        <v>0.27</v>
      </c>
      <c r="M136" s="2" t="str">
        <f t="shared" si="58"/>
        <v>0.433333</v>
      </c>
      <c r="N136" s="2" t="str">
        <f t="shared" si="59"/>
        <v>0.237333</v>
      </c>
      <c r="O136" s="4">
        <f t="shared" si="60"/>
        <v>5.9333299999999999E-2</v>
      </c>
      <c r="P136" s="4">
        <f t="shared" si="61"/>
        <v>0.27</v>
      </c>
      <c r="Q136" s="4">
        <f t="shared" si="62"/>
        <v>0.43333300000000002</v>
      </c>
      <c r="R136" s="4">
        <f t="shared" si="63"/>
        <v>0.23733299999999999</v>
      </c>
      <c r="S136" s="4">
        <f t="shared" si="64"/>
        <v>0.94066669999999997</v>
      </c>
    </row>
    <row r="137" spans="1:19">
      <c r="A137">
        <v>136</v>
      </c>
      <c r="B137" t="s">
        <v>260</v>
      </c>
      <c r="C137">
        <f t="shared" si="48"/>
        <v>17</v>
      </c>
      <c r="D137">
        <f t="shared" si="49"/>
        <v>5</v>
      </c>
      <c r="E137">
        <f t="shared" si="50"/>
        <v>29</v>
      </c>
      <c r="F137">
        <f t="shared" si="51"/>
        <v>5</v>
      </c>
      <c r="G137">
        <f t="shared" si="52"/>
        <v>42</v>
      </c>
      <c r="H137">
        <f t="shared" si="53"/>
        <v>8</v>
      </c>
      <c r="I137">
        <f t="shared" si="54"/>
        <v>58</v>
      </c>
      <c r="J137">
        <f t="shared" si="55"/>
        <v>8</v>
      </c>
      <c r="K137" s="2" t="str">
        <f t="shared" si="56"/>
        <v>0.043</v>
      </c>
      <c r="L137" s="2" t="str">
        <f t="shared" si="57"/>
        <v>0.265</v>
      </c>
      <c r="M137" s="2" t="str">
        <f t="shared" si="58"/>
        <v>0.450667</v>
      </c>
      <c r="N137" s="2" t="str">
        <f t="shared" si="59"/>
        <v>0.241333</v>
      </c>
      <c r="O137" s="4">
        <f t="shared" si="60"/>
        <v>4.2999999999999997E-2</v>
      </c>
      <c r="P137" s="4">
        <f t="shared" si="61"/>
        <v>0.26500000000000001</v>
      </c>
      <c r="Q137" s="4">
        <f t="shared" si="62"/>
        <v>0.45066699999999998</v>
      </c>
      <c r="R137" s="4">
        <f t="shared" si="63"/>
        <v>0.24133299999999999</v>
      </c>
      <c r="S137" s="4">
        <f t="shared" si="64"/>
        <v>0.95699999999999996</v>
      </c>
    </row>
    <row r="138" spans="1:19">
      <c r="A138">
        <v>137</v>
      </c>
      <c r="B138" t="s">
        <v>261</v>
      </c>
      <c r="C138">
        <f t="shared" si="48"/>
        <v>17</v>
      </c>
      <c r="D138">
        <f t="shared" si="49"/>
        <v>9</v>
      </c>
      <c r="E138">
        <f t="shared" si="50"/>
        <v>33</v>
      </c>
      <c r="F138">
        <f t="shared" si="51"/>
        <v>8</v>
      </c>
      <c r="G138">
        <f t="shared" si="52"/>
        <v>49</v>
      </c>
      <c r="H138">
        <f t="shared" si="53"/>
        <v>8</v>
      </c>
      <c r="I138">
        <f t="shared" si="54"/>
        <v>65</v>
      </c>
      <c r="J138">
        <f t="shared" si="55"/>
        <v>8</v>
      </c>
      <c r="K138" s="2" t="str">
        <f t="shared" si="56"/>
        <v>0.0503333</v>
      </c>
      <c r="L138" s="2" t="str">
        <f t="shared" si="57"/>
        <v>0.251333</v>
      </c>
      <c r="M138" s="2" t="str">
        <f t="shared" si="58"/>
        <v>0.441667</v>
      </c>
      <c r="N138" s="2" t="str">
        <f t="shared" si="59"/>
        <v>0.256667</v>
      </c>
      <c r="O138" s="4">
        <f t="shared" si="60"/>
        <v>5.0333299999999997E-2</v>
      </c>
      <c r="P138" s="4">
        <f t="shared" si="61"/>
        <v>0.25133299999999997</v>
      </c>
      <c r="Q138" s="4">
        <f t="shared" si="62"/>
        <v>0.44166699999999998</v>
      </c>
      <c r="R138" s="4">
        <f t="shared" si="63"/>
        <v>0.25666699999999998</v>
      </c>
      <c r="S138" s="4">
        <f t="shared" si="64"/>
        <v>0.94966669999999997</v>
      </c>
    </row>
    <row r="139" spans="1:19">
      <c r="A139">
        <v>138</v>
      </c>
      <c r="B139" t="s">
        <v>262</v>
      </c>
      <c r="C139">
        <f t="shared" si="48"/>
        <v>17</v>
      </c>
      <c r="D139">
        <f t="shared" si="49"/>
        <v>9</v>
      </c>
      <c r="E139">
        <f t="shared" si="50"/>
        <v>33</v>
      </c>
      <c r="F139">
        <f t="shared" si="51"/>
        <v>8</v>
      </c>
      <c r="G139">
        <f t="shared" si="52"/>
        <v>49</v>
      </c>
      <c r="H139">
        <f t="shared" si="53"/>
        <v>5</v>
      </c>
      <c r="I139">
        <f t="shared" si="54"/>
        <v>62</v>
      </c>
      <c r="J139">
        <f t="shared" si="55"/>
        <v>5</v>
      </c>
      <c r="K139" s="2" t="str">
        <f t="shared" si="56"/>
        <v>0.0566667</v>
      </c>
      <c r="L139" s="2" t="str">
        <f t="shared" si="57"/>
        <v>0.267333</v>
      </c>
      <c r="M139" s="2" t="str">
        <f t="shared" si="58"/>
        <v>0.434</v>
      </c>
      <c r="N139" s="2" t="str">
        <f t="shared" si="59"/>
        <v>0.242</v>
      </c>
      <c r="O139" s="4">
        <f t="shared" si="60"/>
        <v>5.66667E-2</v>
      </c>
      <c r="P139" s="4">
        <f t="shared" si="61"/>
        <v>0.26733299999999999</v>
      </c>
      <c r="Q139" s="4">
        <f t="shared" si="62"/>
        <v>0.434</v>
      </c>
      <c r="R139" s="4">
        <f t="shared" si="63"/>
        <v>0.24199999999999999</v>
      </c>
      <c r="S139" s="4">
        <f t="shared" si="64"/>
        <v>0.94333330000000004</v>
      </c>
    </row>
    <row r="140" spans="1:19">
      <c r="A140">
        <v>139</v>
      </c>
      <c r="B140" t="s">
        <v>263</v>
      </c>
      <c r="C140">
        <f t="shared" si="48"/>
        <v>17</v>
      </c>
      <c r="D140">
        <f t="shared" si="49"/>
        <v>9</v>
      </c>
      <c r="E140">
        <f t="shared" si="50"/>
        <v>33</v>
      </c>
      <c r="F140">
        <f t="shared" si="51"/>
        <v>8</v>
      </c>
      <c r="G140">
        <f t="shared" si="52"/>
        <v>49</v>
      </c>
      <c r="H140">
        <f t="shared" si="53"/>
        <v>8</v>
      </c>
      <c r="I140">
        <f t="shared" si="54"/>
        <v>65</v>
      </c>
      <c r="J140">
        <f t="shared" si="55"/>
        <v>8</v>
      </c>
      <c r="K140" s="2" t="str">
        <f t="shared" si="56"/>
        <v>0.0546667</v>
      </c>
      <c r="L140" s="2" t="str">
        <f t="shared" si="57"/>
        <v>0.258667</v>
      </c>
      <c r="M140" s="2" t="str">
        <f t="shared" si="58"/>
        <v>0.447333</v>
      </c>
      <c r="N140" s="2" t="str">
        <f t="shared" si="59"/>
        <v>0.239333</v>
      </c>
      <c r="O140" s="4">
        <f t="shared" si="60"/>
        <v>5.4666699999999999E-2</v>
      </c>
      <c r="P140" s="4">
        <f t="shared" si="61"/>
        <v>0.25866699999999998</v>
      </c>
      <c r="Q140" s="4">
        <f t="shared" si="62"/>
        <v>0.44733299999999998</v>
      </c>
      <c r="R140" s="4">
        <f t="shared" si="63"/>
        <v>0.23933299999999999</v>
      </c>
      <c r="S140" s="4">
        <f t="shared" si="64"/>
        <v>0.94533330000000004</v>
      </c>
    </row>
    <row r="141" spans="1:19">
      <c r="A141">
        <v>140</v>
      </c>
      <c r="B141" t="s">
        <v>264</v>
      </c>
      <c r="C141">
        <f t="shared" si="48"/>
        <v>17</v>
      </c>
      <c r="D141">
        <f t="shared" si="49"/>
        <v>9</v>
      </c>
      <c r="E141">
        <f t="shared" si="50"/>
        <v>33</v>
      </c>
      <c r="F141">
        <f t="shared" si="51"/>
        <v>8</v>
      </c>
      <c r="G141">
        <f t="shared" si="52"/>
        <v>49</v>
      </c>
      <c r="H141">
        <f t="shared" si="53"/>
        <v>8</v>
      </c>
      <c r="I141">
        <f t="shared" si="54"/>
        <v>65</v>
      </c>
      <c r="J141">
        <f t="shared" si="55"/>
        <v>8</v>
      </c>
      <c r="K141" s="2" t="str">
        <f t="shared" si="56"/>
        <v>0.0606667</v>
      </c>
      <c r="L141" s="2" t="str">
        <f t="shared" si="57"/>
        <v>0.274667</v>
      </c>
      <c r="M141" s="2" t="str">
        <f t="shared" si="58"/>
        <v>0.431333</v>
      </c>
      <c r="N141" s="2" t="str">
        <f t="shared" si="59"/>
        <v>0.233333</v>
      </c>
      <c r="O141" s="4">
        <f t="shared" si="60"/>
        <v>6.0666699999999997E-2</v>
      </c>
      <c r="P141" s="4">
        <f t="shared" si="61"/>
        <v>0.27466699999999999</v>
      </c>
      <c r="Q141" s="4">
        <f t="shared" si="62"/>
        <v>0.43133300000000002</v>
      </c>
      <c r="R141" s="4">
        <f t="shared" si="63"/>
        <v>0.23333300000000001</v>
      </c>
      <c r="S141" s="4">
        <f t="shared" si="64"/>
        <v>0.93933330000000004</v>
      </c>
    </row>
    <row r="142" spans="1:19">
      <c r="A142">
        <v>141</v>
      </c>
      <c r="B142" t="s">
        <v>265</v>
      </c>
      <c r="C142">
        <f t="shared" si="48"/>
        <v>17</v>
      </c>
      <c r="D142">
        <f t="shared" si="49"/>
        <v>5</v>
      </c>
      <c r="E142">
        <f t="shared" si="50"/>
        <v>29</v>
      </c>
      <c r="F142">
        <f t="shared" si="51"/>
        <v>5</v>
      </c>
      <c r="G142">
        <f t="shared" si="52"/>
        <v>42</v>
      </c>
      <c r="H142">
        <f t="shared" si="53"/>
        <v>8</v>
      </c>
      <c r="I142">
        <f t="shared" si="54"/>
        <v>58</v>
      </c>
      <c r="J142">
        <f t="shared" si="55"/>
        <v>8</v>
      </c>
      <c r="K142" s="2" t="str">
        <f t="shared" si="56"/>
        <v>0.058</v>
      </c>
      <c r="L142" s="2" t="str">
        <f t="shared" si="57"/>
        <v>0.269</v>
      </c>
      <c r="M142" s="2" t="str">
        <f t="shared" si="58"/>
        <v>0.429667</v>
      </c>
      <c r="N142" s="2" t="str">
        <f t="shared" si="59"/>
        <v>0.243333</v>
      </c>
      <c r="O142" s="4">
        <f t="shared" si="60"/>
        <v>5.8000000000000003E-2</v>
      </c>
      <c r="P142" s="4">
        <f t="shared" si="61"/>
        <v>0.26900000000000002</v>
      </c>
      <c r="Q142" s="4">
        <f t="shared" si="62"/>
        <v>0.42966700000000002</v>
      </c>
      <c r="R142" s="4">
        <f t="shared" si="63"/>
        <v>0.24333299999999999</v>
      </c>
      <c r="S142" s="4">
        <f t="shared" si="64"/>
        <v>0.94199999999999995</v>
      </c>
    </row>
    <row r="143" spans="1:19">
      <c r="A143">
        <v>142</v>
      </c>
      <c r="B143" t="s">
        <v>266</v>
      </c>
      <c r="C143">
        <f t="shared" si="48"/>
        <v>17</v>
      </c>
      <c r="D143">
        <f t="shared" si="49"/>
        <v>9</v>
      </c>
      <c r="E143">
        <f t="shared" si="50"/>
        <v>33</v>
      </c>
      <c r="F143">
        <f t="shared" si="51"/>
        <v>5</v>
      </c>
      <c r="G143">
        <f t="shared" si="52"/>
        <v>46</v>
      </c>
      <c r="H143">
        <f t="shared" si="53"/>
        <v>8</v>
      </c>
      <c r="I143">
        <f t="shared" si="54"/>
        <v>62</v>
      </c>
      <c r="J143">
        <f t="shared" si="55"/>
        <v>8</v>
      </c>
      <c r="K143" s="2" t="str">
        <f t="shared" si="56"/>
        <v>0.0536667</v>
      </c>
      <c r="L143" s="2" t="str">
        <f t="shared" si="57"/>
        <v>0.272</v>
      </c>
      <c r="M143" s="2" t="str">
        <f t="shared" si="58"/>
        <v>0.446667</v>
      </c>
      <c r="N143" s="2" t="str">
        <f t="shared" si="59"/>
        <v>0.227667</v>
      </c>
      <c r="O143" s="4">
        <f t="shared" si="60"/>
        <v>5.3666699999999998E-2</v>
      </c>
      <c r="P143" s="4">
        <f t="shared" si="61"/>
        <v>0.27200000000000002</v>
      </c>
      <c r="Q143" s="4">
        <f t="shared" si="62"/>
        <v>0.44666699999999998</v>
      </c>
      <c r="R143" s="4">
        <f t="shared" si="63"/>
        <v>0.22766700000000001</v>
      </c>
      <c r="S143" s="4">
        <f t="shared" si="64"/>
        <v>0.94633330000000004</v>
      </c>
    </row>
    <row r="144" spans="1:19">
      <c r="A144">
        <v>143</v>
      </c>
      <c r="B144" t="s">
        <v>267</v>
      </c>
      <c r="C144">
        <f t="shared" si="48"/>
        <v>17</v>
      </c>
      <c r="D144">
        <f t="shared" si="49"/>
        <v>9</v>
      </c>
      <c r="E144">
        <f t="shared" si="50"/>
        <v>33</v>
      </c>
      <c r="F144">
        <f t="shared" si="51"/>
        <v>8</v>
      </c>
      <c r="G144">
        <f t="shared" si="52"/>
        <v>49</v>
      </c>
      <c r="H144">
        <f t="shared" si="53"/>
        <v>8</v>
      </c>
      <c r="I144">
        <f t="shared" si="54"/>
        <v>65</v>
      </c>
      <c r="J144">
        <f t="shared" si="55"/>
        <v>8</v>
      </c>
      <c r="K144" s="2" t="str">
        <f t="shared" si="56"/>
        <v>0.0513333</v>
      </c>
      <c r="L144" s="2" t="str">
        <f t="shared" si="57"/>
        <v>0.260667</v>
      </c>
      <c r="M144" s="2" t="str">
        <f t="shared" si="58"/>
        <v>0.443667</v>
      </c>
      <c r="N144" s="2" t="str">
        <f t="shared" si="59"/>
        <v>0.244333</v>
      </c>
      <c r="O144" s="4">
        <f t="shared" si="60"/>
        <v>5.1333299999999998E-2</v>
      </c>
      <c r="P144" s="4">
        <f t="shared" si="61"/>
        <v>0.26066699999999998</v>
      </c>
      <c r="Q144" s="4">
        <f t="shared" si="62"/>
        <v>0.44366699999999998</v>
      </c>
      <c r="R144" s="4">
        <f t="shared" si="63"/>
        <v>0.24433299999999999</v>
      </c>
      <c r="S144" s="4">
        <f t="shared" si="64"/>
        <v>0.94866669999999997</v>
      </c>
    </row>
    <row r="145" spans="1:19">
      <c r="A145">
        <v>144</v>
      </c>
      <c r="B145" t="s">
        <v>268</v>
      </c>
      <c r="C145">
        <f t="shared" si="48"/>
        <v>17</v>
      </c>
      <c r="D145">
        <f t="shared" si="49"/>
        <v>9</v>
      </c>
      <c r="E145">
        <f t="shared" si="50"/>
        <v>33</v>
      </c>
      <c r="F145">
        <f t="shared" si="51"/>
        <v>5</v>
      </c>
      <c r="G145">
        <f t="shared" si="52"/>
        <v>46</v>
      </c>
      <c r="H145">
        <f t="shared" si="53"/>
        <v>4</v>
      </c>
      <c r="I145">
        <f t="shared" si="54"/>
        <v>58</v>
      </c>
      <c r="J145">
        <f t="shared" si="55"/>
        <v>8</v>
      </c>
      <c r="K145" s="2" t="str">
        <f t="shared" si="56"/>
        <v>0.0543333</v>
      </c>
      <c r="L145" s="2" t="str">
        <f t="shared" si="57"/>
        <v>0.266</v>
      </c>
      <c r="M145" s="2" t="str">
        <f t="shared" si="58"/>
        <v>0.44</v>
      </c>
      <c r="N145" s="2" t="str">
        <f t="shared" si="59"/>
        <v>0.239667</v>
      </c>
      <c r="O145" s="4">
        <f t="shared" si="60"/>
        <v>5.4333300000000001E-2</v>
      </c>
      <c r="P145" s="4">
        <f t="shared" si="61"/>
        <v>0.26600000000000001</v>
      </c>
      <c r="Q145" s="4">
        <f t="shared" si="62"/>
        <v>0.44</v>
      </c>
      <c r="R145" s="4">
        <f t="shared" si="63"/>
        <v>0.23966699999999999</v>
      </c>
      <c r="S145" s="4">
        <f t="shared" si="64"/>
        <v>0.94566669999999997</v>
      </c>
    </row>
    <row r="146" spans="1:19">
      <c r="A146">
        <v>145</v>
      </c>
      <c r="B146" t="s">
        <v>269</v>
      </c>
      <c r="C146">
        <f t="shared" si="48"/>
        <v>17</v>
      </c>
      <c r="D146">
        <f t="shared" si="49"/>
        <v>5</v>
      </c>
      <c r="E146">
        <f t="shared" si="50"/>
        <v>29</v>
      </c>
      <c r="F146">
        <f t="shared" si="51"/>
        <v>8</v>
      </c>
      <c r="G146">
        <f t="shared" si="52"/>
        <v>45</v>
      </c>
      <c r="H146">
        <f t="shared" si="53"/>
        <v>8</v>
      </c>
      <c r="I146">
        <f t="shared" si="54"/>
        <v>61</v>
      </c>
      <c r="J146">
        <f t="shared" si="55"/>
        <v>5</v>
      </c>
      <c r="K146" s="2" t="str">
        <f t="shared" si="56"/>
        <v>0.054</v>
      </c>
      <c r="L146" s="2" t="str">
        <f t="shared" si="57"/>
        <v>0.247667</v>
      </c>
      <c r="M146" s="2" t="str">
        <f t="shared" si="58"/>
        <v>0.444333</v>
      </c>
      <c r="N146" s="2" t="str">
        <f t="shared" si="59"/>
        <v>0.254</v>
      </c>
      <c r="O146" s="4">
        <f t="shared" si="60"/>
        <v>5.3999999999999999E-2</v>
      </c>
      <c r="P146" s="4">
        <f t="shared" si="61"/>
        <v>0.247667</v>
      </c>
      <c r="Q146" s="4">
        <f t="shared" si="62"/>
        <v>0.44433299999999998</v>
      </c>
      <c r="R146" s="4">
        <f t="shared" si="63"/>
        <v>0.254</v>
      </c>
      <c r="S146" s="4">
        <f t="shared" si="64"/>
        <v>0.94599999999999995</v>
      </c>
    </row>
    <row r="147" spans="1:19">
      <c r="A147">
        <v>146</v>
      </c>
      <c r="B147" t="s">
        <v>270</v>
      </c>
      <c r="C147">
        <f t="shared" si="48"/>
        <v>17</v>
      </c>
      <c r="D147">
        <f t="shared" si="49"/>
        <v>9</v>
      </c>
      <c r="E147">
        <f t="shared" si="50"/>
        <v>33</v>
      </c>
      <c r="F147">
        <f t="shared" si="51"/>
        <v>8</v>
      </c>
      <c r="G147">
        <f t="shared" si="52"/>
        <v>49</v>
      </c>
      <c r="H147">
        <f t="shared" si="53"/>
        <v>5</v>
      </c>
      <c r="I147">
        <f t="shared" si="54"/>
        <v>62</v>
      </c>
      <c r="J147">
        <f t="shared" si="55"/>
        <v>5</v>
      </c>
      <c r="K147" s="2" t="str">
        <f t="shared" si="56"/>
        <v>0.0456667</v>
      </c>
      <c r="L147" s="2" t="str">
        <f t="shared" si="57"/>
        <v>0.267333</v>
      </c>
      <c r="M147" s="2" t="str">
        <f t="shared" si="58"/>
        <v>0.445</v>
      </c>
      <c r="N147" s="2" t="str">
        <f t="shared" si="59"/>
        <v>0.242</v>
      </c>
      <c r="O147" s="4">
        <f t="shared" si="60"/>
        <v>4.5666699999999998E-2</v>
      </c>
      <c r="P147" s="4">
        <f t="shared" si="61"/>
        <v>0.26733299999999999</v>
      </c>
      <c r="Q147" s="4">
        <f t="shared" si="62"/>
        <v>0.44500000000000001</v>
      </c>
      <c r="R147" s="4">
        <f t="shared" si="63"/>
        <v>0.24199999999999999</v>
      </c>
      <c r="S147" s="4">
        <f t="shared" si="64"/>
        <v>0.95433330000000005</v>
      </c>
    </row>
    <row r="148" spans="1:19">
      <c r="A148">
        <v>147</v>
      </c>
      <c r="B148" t="s">
        <v>271</v>
      </c>
      <c r="C148">
        <f t="shared" si="48"/>
        <v>17</v>
      </c>
      <c r="D148">
        <f t="shared" si="49"/>
        <v>9</v>
      </c>
      <c r="E148">
        <f t="shared" si="50"/>
        <v>33</v>
      </c>
      <c r="F148">
        <f t="shared" si="51"/>
        <v>5</v>
      </c>
      <c r="G148">
        <f t="shared" si="52"/>
        <v>46</v>
      </c>
      <c r="H148">
        <f t="shared" si="53"/>
        <v>5</v>
      </c>
      <c r="I148">
        <f t="shared" si="54"/>
        <v>59</v>
      </c>
      <c r="J148">
        <f t="shared" si="55"/>
        <v>8</v>
      </c>
      <c r="K148" s="2" t="str">
        <f t="shared" si="56"/>
        <v>0.0573333</v>
      </c>
      <c r="L148" s="2" t="str">
        <f t="shared" si="57"/>
        <v>0.264</v>
      </c>
      <c r="M148" s="2" t="str">
        <f t="shared" si="58"/>
        <v>0.429</v>
      </c>
      <c r="N148" s="2" t="str">
        <f t="shared" si="59"/>
        <v>0.249667</v>
      </c>
      <c r="O148" s="4">
        <f t="shared" si="60"/>
        <v>5.7333299999999997E-2</v>
      </c>
      <c r="P148" s="4">
        <f t="shared" si="61"/>
        <v>0.26400000000000001</v>
      </c>
      <c r="Q148" s="4">
        <f t="shared" si="62"/>
        <v>0.42899999999999999</v>
      </c>
      <c r="R148" s="4">
        <f t="shared" si="63"/>
        <v>0.249667</v>
      </c>
      <c r="S148" s="4">
        <f t="shared" si="64"/>
        <v>0.94266669999999997</v>
      </c>
    </row>
    <row r="149" spans="1:19">
      <c r="A149">
        <v>148</v>
      </c>
      <c r="B149" t="s">
        <v>272</v>
      </c>
      <c r="C149">
        <f t="shared" si="48"/>
        <v>17</v>
      </c>
      <c r="D149">
        <f t="shared" si="49"/>
        <v>5</v>
      </c>
      <c r="E149">
        <f t="shared" si="50"/>
        <v>29</v>
      </c>
      <c r="F149">
        <f t="shared" si="51"/>
        <v>8</v>
      </c>
      <c r="G149">
        <f t="shared" si="52"/>
        <v>45</v>
      </c>
      <c r="H149">
        <f t="shared" si="53"/>
        <v>8</v>
      </c>
      <c r="I149">
        <f t="shared" si="54"/>
        <v>61</v>
      </c>
      <c r="J149">
        <f t="shared" si="55"/>
        <v>8</v>
      </c>
      <c r="K149" s="2" t="str">
        <f t="shared" si="56"/>
        <v>0.054</v>
      </c>
      <c r="L149" s="2" t="str">
        <f t="shared" si="57"/>
        <v>0.262667</v>
      </c>
      <c r="M149" s="2" t="str">
        <f t="shared" si="58"/>
        <v>0.445667</v>
      </c>
      <c r="N149" s="2" t="str">
        <f t="shared" si="59"/>
        <v>0.237667</v>
      </c>
      <c r="O149" s="4">
        <f t="shared" si="60"/>
        <v>5.3999999999999999E-2</v>
      </c>
      <c r="P149" s="4">
        <f t="shared" si="61"/>
        <v>0.26266699999999998</v>
      </c>
      <c r="Q149" s="4">
        <f t="shared" si="62"/>
        <v>0.44566699999999998</v>
      </c>
      <c r="R149" s="4">
        <f t="shared" si="63"/>
        <v>0.23766699999999999</v>
      </c>
      <c r="S149" s="4">
        <f t="shared" si="64"/>
        <v>0.94599999999999995</v>
      </c>
    </row>
    <row r="150" spans="1:19">
      <c r="A150">
        <v>149</v>
      </c>
      <c r="B150" t="s">
        <v>273</v>
      </c>
      <c r="C150">
        <f t="shared" si="48"/>
        <v>17</v>
      </c>
      <c r="D150">
        <f t="shared" si="49"/>
        <v>9</v>
      </c>
      <c r="E150">
        <f t="shared" si="50"/>
        <v>33</v>
      </c>
      <c r="F150">
        <f t="shared" si="51"/>
        <v>8</v>
      </c>
      <c r="G150">
        <f t="shared" si="52"/>
        <v>49</v>
      </c>
      <c r="H150">
        <f t="shared" si="53"/>
        <v>8</v>
      </c>
      <c r="I150">
        <f t="shared" si="54"/>
        <v>65</v>
      </c>
      <c r="J150">
        <f t="shared" si="55"/>
        <v>5</v>
      </c>
      <c r="K150" s="2" t="str">
        <f t="shared" si="56"/>
        <v>0.0543333</v>
      </c>
      <c r="L150" s="2" t="str">
        <f t="shared" si="57"/>
        <v>0.269333</v>
      </c>
      <c r="M150" s="2" t="str">
        <f t="shared" si="58"/>
        <v>0.434333</v>
      </c>
      <c r="N150" s="2" t="str">
        <f t="shared" si="59"/>
        <v>0.242</v>
      </c>
      <c r="O150" s="4">
        <f t="shared" si="60"/>
        <v>5.4333300000000001E-2</v>
      </c>
      <c r="P150" s="4">
        <f t="shared" si="61"/>
        <v>0.26933299999999999</v>
      </c>
      <c r="Q150" s="4">
        <f t="shared" si="62"/>
        <v>0.43433300000000002</v>
      </c>
      <c r="R150" s="4">
        <f t="shared" si="63"/>
        <v>0.24199999999999999</v>
      </c>
      <c r="S150" s="4">
        <f t="shared" si="64"/>
        <v>0.94566669999999997</v>
      </c>
    </row>
    <row r="151" spans="1:19">
      <c r="A151">
        <v>150</v>
      </c>
      <c r="B151" t="s">
        <v>274</v>
      </c>
      <c r="C151">
        <f t="shared" si="48"/>
        <v>17</v>
      </c>
      <c r="D151">
        <f t="shared" si="49"/>
        <v>9</v>
      </c>
      <c r="E151">
        <f t="shared" si="50"/>
        <v>33</v>
      </c>
      <c r="F151">
        <f t="shared" si="51"/>
        <v>8</v>
      </c>
      <c r="G151">
        <f t="shared" si="52"/>
        <v>49</v>
      </c>
      <c r="H151">
        <f t="shared" si="53"/>
        <v>8</v>
      </c>
      <c r="I151">
        <f t="shared" si="54"/>
        <v>65</v>
      </c>
      <c r="J151">
        <f t="shared" si="55"/>
        <v>5</v>
      </c>
      <c r="K151" s="2" t="str">
        <f t="shared" si="56"/>
        <v>0.0576667</v>
      </c>
      <c r="L151" s="2" t="str">
        <f t="shared" si="57"/>
        <v>0.265667</v>
      </c>
      <c r="M151" s="2" t="str">
        <f t="shared" si="58"/>
        <v>0.424667</v>
      </c>
      <c r="N151" s="2" t="str">
        <f t="shared" si="59"/>
        <v>0.252</v>
      </c>
      <c r="O151" s="4">
        <f t="shared" si="60"/>
        <v>5.7666700000000001E-2</v>
      </c>
      <c r="P151" s="4">
        <f t="shared" si="61"/>
        <v>0.26566699999999999</v>
      </c>
      <c r="Q151" s="4">
        <f t="shared" si="62"/>
        <v>0.42466700000000002</v>
      </c>
      <c r="R151" s="4">
        <f t="shared" si="63"/>
        <v>0.252</v>
      </c>
      <c r="S151" s="4">
        <f t="shared" si="64"/>
        <v>0.94233330000000004</v>
      </c>
    </row>
    <row r="152" spans="1:19">
      <c r="A152">
        <v>151</v>
      </c>
      <c r="B152" t="s">
        <v>275</v>
      </c>
      <c r="C152">
        <f t="shared" si="48"/>
        <v>17</v>
      </c>
      <c r="D152">
        <f t="shared" si="49"/>
        <v>9</v>
      </c>
      <c r="E152">
        <f t="shared" si="50"/>
        <v>33</v>
      </c>
      <c r="F152">
        <f t="shared" si="51"/>
        <v>5</v>
      </c>
      <c r="G152">
        <f t="shared" si="52"/>
        <v>46</v>
      </c>
      <c r="H152">
        <f t="shared" si="53"/>
        <v>8</v>
      </c>
      <c r="I152">
        <f t="shared" si="54"/>
        <v>62</v>
      </c>
      <c r="J152">
        <f t="shared" si="55"/>
        <v>5</v>
      </c>
      <c r="K152" s="2" t="str">
        <f t="shared" si="56"/>
        <v>0.0583333</v>
      </c>
      <c r="L152" s="2" t="str">
        <f t="shared" si="57"/>
        <v>0.253</v>
      </c>
      <c r="M152" s="2" t="str">
        <f t="shared" si="58"/>
        <v>0.436667</v>
      </c>
      <c r="N152" s="2" t="str">
        <f t="shared" si="59"/>
        <v>0.252</v>
      </c>
      <c r="O152" s="4">
        <f t="shared" si="60"/>
        <v>5.8333299999999998E-2</v>
      </c>
      <c r="P152" s="4">
        <f t="shared" si="61"/>
        <v>0.253</v>
      </c>
      <c r="Q152" s="4">
        <f t="shared" si="62"/>
        <v>0.43666700000000003</v>
      </c>
      <c r="R152" s="4">
        <f t="shared" si="63"/>
        <v>0.252</v>
      </c>
      <c r="S152" s="4">
        <f t="shared" si="64"/>
        <v>0.94166669999999997</v>
      </c>
    </row>
    <row r="153" spans="1:19">
      <c r="A153">
        <v>152</v>
      </c>
      <c r="B153" t="s">
        <v>276</v>
      </c>
      <c r="C153">
        <f t="shared" si="48"/>
        <v>17</v>
      </c>
      <c r="D153">
        <f t="shared" si="49"/>
        <v>5</v>
      </c>
      <c r="E153">
        <f t="shared" si="50"/>
        <v>29</v>
      </c>
      <c r="F153">
        <f t="shared" si="51"/>
        <v>8</v>
      </c>
      <c r="G153">
        <f t="shared" si="52"/>
        <v>45</v>
      </c>
      <c r="H153">
        <f t="shared" si="53"/>
        <v>5</v>
      </c>
      <c r="I153">
        <f t="shared" si="54"/>
        <v>58</v>
      </c>
      <c r="J153">
        <f t="shared" si="55"/>
        <v>8</v>
      </c>
      <c r="K153" s="2" t="str">
        <f t="shared" si="56"/>
        <v>0.056</v>
      </c>
      <c r="L153" s="2" t="str">
        <f t="shared" si="57"/>
        <v>0.268667</v>
      </c>
      <c r="M153" s="2" t="str">
        <f t="shared" si="58"/>
        <v>0.418</v>
      </c>
      <c r="N153" s="2" t="str">
        <f t="shared" si="59"/>
        <v>0.257333</v>
      </c>
      <c r="O153" s="4">
        <f t="shared" si="60"/>
        <v>5.6000000000000001E-2</v>
      </c>
      <c r="P153" s="4">
        <f t="shared" si="61"/>
        <v>0.26866699999999999</v>
      </c>
      <c r="Q153" s="4">
        <f t="shared" si="62"/>
        <v>0.41799999999999998</v>
      </c>
      <c r="R153" s="4">
        <f t="shared" si="63"/>
        <v>0.25733299999999998</v>
      </c>
      <c r="S153" s="4">
        <f t="shared" si="64"/>
        <v>0.94399999999999995</v>
      </c>
    </row>
    <row r="154" spans="1:19">
      <c r="A154">
        <v>153</v>
      </c>
      <c r="B154" t="s">
        <v>277</v>
      </c>
      <c r="C154">
        <f t="shared" si="48"/>
        <v>17</v>
      </c>
      <c r="D154">
        <f t="shared" si="49"/>
        <v>5</v>
      </c>
      <c r="E154">
        <f t="shared" si="50"/>
        <v>29</v>
      </c>
      <c r="F154">
        <f t="shared" si="51"/>
        <v>5</v>
      </c>
      <c r="G154">
        <f t="shared" si="52"/>
        <v>42</v>
      </c>
      <c r="H154">
        <f t="shared" si="53"/>
        <v>8</v>
      </c>
      <c r="I154">
        <f t="shared" si="54"/>
        <v>58</v>
      </c>
      <c r="J154">
        <f t="shared" si="55"/>
        <v>8</v>
      </c>
      <c r="K154" s="2" t="str">
        <f t="shared" si="56"/>
        <v>0.055</v>
      </c>
      <c r="L154" s="2" t="str">
        <f t="shared" si="57"/>
        <v>0.258</v>
      </c>
      <c r="M154" s="2" t="str">
        <f t="shared" si="58"/>
        <v>0.439667</v>
      </c>
      <c r="N154" s="2" t="str">
        <f t="shared" si="59"/>
        <v>0.247333</v>
      </c>
      <c r="O154" s="4">
        <f t="shared" si="60"/>
        <v>5.5E-2</v>
      </c>
      <c r="P154" s="4">
        <f t="shared" si="61"/>
        <v>0.25800000000000001</v>
      </c>
      <c r="Q154" s="4">
        <f t="shared" si="62"/>
        <v>0.43966699999999997</v>
      </c>
      <c r="R154" s="4">
        <f t="shared" si="63"/>
        <v>0.247333</v>
      </c>
      <c r="S154" s="4">
        <f t="shared" si="64"/>
        <v>0.94499999999999995</v>
      </c>
    </row>
    <row r="155" spans="1:19">
      <c r="A155">
        <v>154</v>
      </c>
      <c r="B155" t="s">
        <v>278</v>
      </c>
      <c r="C155">
        <f t="shared" si="48"/>
        <v>17</v>
      </c>
      <c r="D155">
        <f t="shared" si="49"/>
        <v>5</v>
      </c>
      <c r="E155">
        <f t="shared" si="50"/>
        <v>29</v>
      </c>
      <c r="F155">
        <f t="shared" si="51"/>
        <v>5</v>
      </c>
      <c r="G155">
        <f t="shared" si="52"/>
        <v>42</v>
      </c>
      <c r="H155">
        <f t="shared" si="53"/>
        <v>8</v>
      </c>
      <c r="I155">
        <f t="shared" si="54"/>
        <v>58</v>
      </c>
      <c r="J155">
        <f t="shared" si="55"/>
        <v>8</v>
      </c>
      <c r="K155" s="2" t="str">
        <f t="shared" si="56"/>
        <v>0.052</v>
      </c>
      <c r="L155" s="2" t="str">
        <f t="shared" si="57"/>
        <v>0.274</v>
      </c>
      <c r="M155" s="2" t="str">
        <f t="shared" si="58"/>
        <v>0.437333</v>
      </c>
      <c r="N155" s="2" t="str">
        <f t="shared" si="59"/>
        <v>0.236667</v>
      </c>
      <c r="O155" s="4">
        <f t="shared" si="60"/>
        <v>5.1999999999999998E-2</v>
      </c>
      <c r="P155" s="4">
        <f t="shared" si="61"/>
        <v>0.27400000000000002</v>
      </c>
      <c r="Q155" s="4">
        <f t="shared" si="62"/>
        <v>0.43733300000000003</v>
      </c>
      <c r="R155" s="4">
        <f t="shared" si="63"/>
        <v>0.23666699999999999</v>
      </c>
      <c r="S155" s="4">
        <f t="shared" si="64"/>
        <v>0.94799999999999995</v>
      </c>
    </row>
    <row r="156" spans="1:19">
      <c r="A156">
        <v>155</v>
      </c>
      <c r="B156" t="s">
        <v>279</v>
      </c>
      <c r="C156">
        <f t="shared" si="48"/>
        <v>17</v>
      </c>
      <c r="D156">
        <f t="shared" si="49"/>
        <v>9</v>
      </c>
      <c r="E156">
        <f t="shared" si="50"/>
        <v>33</v>
      </c>
      <c r="F156">
        <f t="shared" si="51"/>
        <v>8</v>
      </c>
      <c r="G156">
        <f t="shared" si="52"/>
        <v>49</v>
      </c>
      <c r="H156">
        <f t="shared" si="53"/>
        <v>5</v>
      </c>
      <c r="I156">
        <f t="shared" si="54"/>
        <v>62</v>
      </c>
      <c r="J156">
        <f t="shared" si="55"/>
        <v>5</v>
      </c>
      <c r="K156" s="2" t="str">
        <f t="shared" si="56"/>
        <v>0.0513333</v>
      </c>
      <c r="L156" s="2" t="str">
        <f t="shared" si="57"/>
        <v>0.261667</v>
      </c>
      <c r="M156" s="2" t="str">
        <f t="shared" si="58"/>
        <v>0.436</v>
      </c>
      <c r="N156" s="2" t="str">
        <f t="shared" si="59"/>
        <v>0.251</v>
      </c>
      <c r="O156" s="4">
        <f t="shared" si="60"/>
        <v>5.1333299999999998E-2</v>
      </c>
      <c r="P156" s="4">
        <f t="shared" si="61"/>
        <v>0.26166699999999998</v>
      </c>
      <c r="Q156" s="4">
        <f t="shared" si="62"/>
        <v>0.436</v>
      </c>
      <c r="R156" s="4">
        <f t="shared" si="63"/>
        <v>0.251</v>
      </c>
      <c r="S156" s="4">
        <f t="shared" si="64"/>
        <v>0.94866669999999997</v>
      </c>
    </row>
    <row r="157" spans="1:19">
      <c r="A157">
        <v>156</v>
      </c>
      <c r="B157" t="s">
        <v>280</v>
      </c>
      <c r="C157">
        <f t="shared" si="48"/>
        <v>17</v>
      </c>
      <c r="D157">
        <f t="shared" si="49"/>
        <v>5</v>
      </c>
      <c r="E157">
        <f t="shared" si="50"/>
        <v>29</v>
      </c>
      <c r="F157">
        <f t="shared" si="51"/>
        <v>8</v>
      </c>
      <c r="G157">
        <f t="shared" si="52"/>
        <v>45</v>
      </c>
      <c r="H157">
        <f t="shared" si="53"/>
        <v>8</v>
      </c>
      <c r="I157">
        <f t="shared" si="54"/>
        <v>61</v>
      </c>
      <c r="J157">
        <f t="shared" si="55"/>
        <v>8</v>
      </c>
      <c r="K157" s="2" t="str">
        <f t="shared" si="56"/>
        <v>0.059</v>
      </c>
      <c r="L157" s="2" t="str">
        <f t="shared" si="57"/>
        <v>0.273667</v>
      </c>
      <c r="M157" s="2" t="str">
        <f t="shared" si="58"/>
        <v>0.425667</v>
      </c>
      <c r="N157" s="2" t="str">
        <f t="shared" si="59"/>
        <v>0.241667</v>
      </c>
      <c r="O157" s="4">
        <f t="shared" si="60"/>
        <v>5.8999999999999997E-2</v>
      </c>
      <c r="P157" s="4">
        <f t="shared" si="61"/>
        <v>0.27366699999999999</v>
      </c>
      <c r="Q157" s="4">
        <f t="shared" si="62"/>
        <v>0.42566700000000002</v>
      </c>
      <c r="R157" s="4">
        <f t="shared" si="63"/>
        <v>0.24166699999999999</v>
      </c>
      <c r="S157" s="4">
        <f t="shared" si="64"/>
        <v>0.94100000000000006</v>
      </c>
    </row>
    <row r="158" spans="1:19">
      <c r="A158">
        <v>157</v>
      </c>
      <c r="B158" t="s">
        <v>281</v>
      </c>
      <c r="C158">
        <f t="shared" si="48"/>
        <v>17</v>
      </c>
      <c r="D158">
        <f t="shared" si="49"/>
        <v>5</v>
      </c>
      <c r="E158">
        <f t="shared" si="50"/>
        <v>29</v>
      </c>
      <c r="F158">
        <f t="shared" si="51"/>
        <v>5</v>
      </c>
      <c r="G158">
        <f t="shared" si="52"/>
        <v>42</v>
      </c>
      <c r="H158">
        <f t="shared" si="53"/>
        <v>8</v>
      </c>
      <c r="I158">
        <f t="shared" si="54"/>
        <v>58</v>
      </c>
      <c r="J158">
        <f t="shared" si="55"/>
        <v>8</v>
      </c>
      <c r="K158" s="2" t="str">
        <f t="shared" si="56"/>
        <v>0.055</v>
      </c>
      <c r="L158" s="2" t="str">
        <f t="shared" si="57"/>
        <v>0.273</v>
      </c>
      <c r="M158" s="2" t="str">
        <f t="shared" si="58"/>
        <v>0.427333</v>
      </c>
      <c r="N158" s="2" t="str">
        <f t="shared" si="59"/>
        <v>0.244667</v>
      </c>
      <c r="O158" s="4">
        <f t="shared" si="60"/>
        <v>5.5E-2</v>
      </c>
      <c r="P158" s="4">
        <f t="shared" si="61"/>
        <v>0.27300000000000002</v>
      </c>
      <c r="Q158" s="4">
        <f t="shared" si="62"/>
        <v>0.42733300000000002</v>
      </c>
      <c r="R158" s="4">
        <f t="shared" si="63"/>
        <v>0.244667</v>
      </c>
      <c r="S158" s="4">
        <f t="shared" si="64"/>
        <v>0.94499999999999995</v>
      </c>
    </row>
    <row r="159" spans="1:19">
      <c r="A159">
        <v>158</v>
      </c>
      <c r="B159" t="s">
        <v>282</v>
      </c>
      <c r="C159">
        <f t="shared" si="48"/>
        <v>17</v>
      </c>
      <c r="D159">
        <f t="shared" si="49"/>
        <v>9</v>
      </c>
      <c r="E159">
        <f t="shared" si="50"/>
        <v>33</v>
      </c>
      <c r="F159">
        <f t="shared" si="51"/>
        <v>4</v>
      </c>
      <c r="G159">
        <f t="shared" si="52"/>
        <v>45</v>
      </c>
      <c r="H159">
        <f t="shared" si="53"/>
        <v>8</v>
      </c>
      <c r="I159">
        <f t="shared" si="54"/>
        <v>61</v>
      </c>
      <c r="J159">
        <f t="shared" si="55"/>
        <v>8</v>
      </c>
      <c r="K159" s="2" t="str">
        <f t="shared" si="56"/>
        <v>0.0606667</v>
      </c>
      <c r="L159" s="2" t="str">
        <f t="shared" si="57"/>
        <v>0.27</v>
      </c>
      <c r="M159" s="2" t="str">
        <f t="shared" si="58"/>
        <v>0.438667</v>
      </c>
      <c r="N159" s="2" t="str">
        <f t="shared" si="59"/>
        <v>0.230667</v>
      </c>
      <c r="O159" s="4">
        <f t="shared" si="60"/>
        <v>6.0666699999999997E-2</v>
      </c>
      <c r="P159" s="4">
        <f t="shared" si="61"/>
        <v>0.27</v>
      </c>
      <c r="Q159" s="4">
        <f t="shared" si="62"/>
        <v>0.43866699999999997</v>
      </c>
      <c r="R159" s="4">
        <f t="shared" si="63"/>
        <v>0.23066700000000001</v>
      </c>
      <c r="S159" s="4">
        <f t="shared" si="64"/>
        <v>0.93933330000000004</v>
      </c>
    </row>
    <row r="160" spans="1:19">
      <c r="A160">
        <v>159</v>
      </c>
      <c r="B160" t="s">
        <v>283</v>
      </c>
      <c r="C160">
        <f t="shared" si="48"/>
        <v>17</v>
      </c>
      <c r="D160">
        <f t="shared" si="49"/>
        <v>9</v>
      </c>
      <c r="E160">
        <f t="shared" si="50"/>
        <v>33</v>
      </c>
      <c r="F160">
        <f t="shared" si="51"/>
        <v>5</v>
      </c>
      <c r="G160">
        <f t="shared" si="52"/>
        <v>46</v>
      </c>
      <c r="H160">
        <f t="shared" si="53"/>
        <v>8</v>
      </c>
      <c r="I160">
        <f t="shared" si="54"/>
        <v>62</v>
      </c>
      <c r="J160">
        <f t="shared" si="55"/>
        <v>5</v>
      </c>
      <c r="K160" s="2" t="str">
        <f t="shared" si="56"/>
        <v>0.0566667</v>
      </c>
      <c r="L160" s="2" t="str">
        <f t="shared" si="57"/>
        <v>0.276</v>
      </c>
      <c r="M160" s="2" t="str">
        <f t="shared" si="58"/>
        <v>0.432333</v>
      </c>
      <c r="N160" s="2" t="str">
        <f t="shared" si="59"/>
        <v>0.235</v>
      </c>
      <c r="O160" s="4">
        <f t="shared" si="60"/>
        <v>5.66667E-2</v>
      </c>
      <c r="P160" s="4">
        <f t="shared" si="61"/>
        <v>0.27600000000000002</v>
      </c>
      <c r="Q160" s="4">
        <f t="shared" si="62"/>
        <v>0.43233300000000002</v>
      </c>
      <c r="R160" s="4">
        <f t="shared" si="63"/>
        <v>0.23499999999999999</v>
      </c>
      <c r="S160" s="4">
        <f t="shared" si="64"/>
        <v>0.94333330000000004</v>
      </c>
    </row>
    <row r="161" spans="1:19">
      <c r="A161">
        <v>160</v>
      </c>
      <c r="B161" t="s">
        <v>284</v>
      </c>
      <c r="C161">
        <f t="shared" si="48"/>
        <v>17</v>
      </c>
      <c r="D161">
        <f t="shared" si="49"/>
        <v>5</v>
      </c>
      <c r="E161">
        <f t="shared" si="50"/>
        <v>29</v>
      </c>
      <c r="F161">
        <f t="shared" si="51"/>
        <v>8</v>
      </c>
      <c r="G161">
        <f t="shared" si="52"/>
        <v>45</v>
      </c>
      <c r="H161">
        <f t="shared" si="53"/>
        <v>5</v>
      </c>
      <c r="I161">
        <f t="shared" si="54"/>
        <v>58</v>
      </c>
      <c r="J161">
        <f t="shared" si="55"/>
        <v>8</v>
      </c>
      <c r="K161" s="2" t="str">
        <f t="shared" si="56"/>
        <v>0.059</v>
      </c>
      <c r="L161" s="2" t="str">
        <f t="shared" si="57"/>
        <v>0.267333</v>
      </c>
      <c r="M161" s="2" t="str">
        <f t="shared" si="58"/>
        <v>0.447</v>
      </c>
      <c r="N161" s="2" t="str">
        <f t="shared" si="59"/>
        <v>0.226667</v>
      </c>
      <c r="O161" s="4">
        <f t="shared" si="60"/>
        <v>5.8999999999999997E-2</v>
      </c>
      <c r="P161" s="4">
        <f t="shared" si="61"/>
        <v>0.26733299999999999</v>
      </c>
      <c r="Q161" s="4">
        <f t="shared" si="62"/>
        <v>0.44700000000000001</v>
      </c>
      <c r="R161" s="4">
        <f t="shared" si="63"/>
        <v>0.22666700000000001</v>
      </c>
      <c r="S161" s="4">
        <f t="shared" si="64"/>
        <v>0.94100000000000006</v>
      </c>
    </row>
    <row r="162" spans="1:19">
      <c r="A162">
        <v>161</v>
      </c>
      <c r="B162" t="s">
        <v>285</v>
      </c>
      <c r="C162">
        <f t="shared" si="48"/>
        <v>17</v>
      </c>
      <c r="D162">
        <f t="shared" si="49"/>
        <v>5</v>
      </c>
      <c r="E162">
        <f t="shared" si="50"/>
        <v>29</v>
      </c>
      <c r="F162">
        <f t="shared" si="51"/>
        <v>5</v>
      </c>
      <c r="G162">
        <f t="shared" si="52"/>
        <v>42</v>
      </c>
      <c r="H162">
        <f t="shared" si="53"/>
        <v>8</v>
      </c>
      <c r="I162">
        <f t="shared" si="54"/>
        <v>58</v>
      </c>
      <c r="J162">
        <f t="shared" si="55"/>
        <v>8</v>
      </c>
      <c r="K162" s="2" t="str">
        <f t="shared" si="56"/>
        <v>0.054</v>
      </c>
      <c r="L162" s="2" t="str">
        <f t="shared" si="57"/>
        <v>0.274</v>
      </c>
      <c r="M162" s="2" t="str">
        <f t="shared" si="58"/>
        <v>0.439667</v>
      </c>
      <c r="N162" s="2" t="str">
        <f t="shared" si="59"/>
        <v>0.232333</v>
      </c>
      <c r="O162" s="4">
        <f t="shared" si="60"/>
        <v>5.3999999999999999E-2</v>
      </c>
      <c r="P162" s="4">
        <f t="shared" si="61"/>
        <v>0.27400000000000002</v>
      </c>
      <c r="Q162" s="4">
        <f t="shared" si="62"/>
        <v>0.43966699999999997</v>
      </c>
      <c r="R162" s="4">
        <f t="shared" si="63"/>
        <v>0.23233300000000001</v>
      </c>
      <c r="S162" s="4">
        <f t="shared" si="64"/>
        <v>0.94599999999999995</v>
      </c>
    </row>
    <row r="163" spans="1:19">
      <c r="A163">
        <v>162</v>
      </c>
      <c r="B163" t="s">
        <v>286</v>
      </c>
      <c r="C163">
        <f t="shared" si="48"/>
        <v>17</v>
      </c>
      <c r="D163">
        <f t="shared" si="49"/>
        <v>5</v>
      </c>
      <c r="E163">
        <f t="shared" si="50"/>
        <v>29</v>
      </c>
      <c r="F163">
        <f t="shared" si="51"/>
        <v>8</v>
      </c>
      <c r="G163">
        <f t="shared" si="52"/>
        <v>45</v>
      </c>
      <c r="H163">
        <f t="shared" si="53"/>
        <v>8</v>
      </c>
      <c r="I163">
        <f t="shared" si="54"/>
        <v>61</v>
      </c>
      <c r="J163">
        <f t="shared" si="55"/>
        <v>8</v>
      </c>
      <c r="K163" s="2" t="str">
        <f t="shared" si="56"/>
        <v>0.052</v>
      </c>
      <c r="L163" s="2" t="str">
        <f t="shared" si="57"/>
        <v>0.275333</v>
      </c>
      <c r="M163" s="2" t="str">
        <f t="shared" si="58"/>
        <v>0.439333</v>
      </c>
      <c r="N163" s="2" t="str">
        <f t="shared" si="59"/>
        <v>0.233333</v>
      </c>
      <c r="O163" s="4">
        <f t="shared" si="60"/>
        <v>5.1999999999999998E-2</v>
      </c>
      <c r="P163" s="4">
        <f t="shared" si="61"/>
        <v>0.27533299999999999</v>
      </c>
      <c r="Q163" s="4">
        <f t="shared" si="62"/>
        <v>0.43933299999999997</v>
      </c>
      <c r="R163" s="4">
        <f t="shared" si="63"/>
        <v>0.23333300000000001</v>
      </c>
      <c r="S163" s="4">
        <f t="shared" si="64"/>
        <v>0.94799999999999995</v>
      </c>
    </row>
    <row r="164" spans="1:19">
      <c r="A164">
        <v>163</v>
      </c>
      <c r="B164" t="s">
        <v>287</v>
      </c>
      <c r="C164">
        <f t="shared" si="48"/>
        <v>17</v>
      </c>
      <c r="D164">
        <f t="shared" si="49"/>
        <v>9</v>
      </c>
      <c r="E164">
        <f t="shared" si="50"/>
        <v>33</v>
      </c>
      <c r="F164">
        <f t="shared" si="51"/>
        <v>8</v>
      </c>
      <c r="G164">
        <f t="shared" si="52"/>
        <v>49</v>
      </c>
      <c r="H164">
        <f t="shared" si="53"/>
        <v>8</v>
      </c>
      <c r="I164">
        <f t="shared" si="54"/>
        <v>65</v>
      </c>
      <c r="J164">
        <f t="shared" si="55"/>
        <v>5</v>
      </c>
      <c r="K164" s="2" t="str">
        <f t="shared" si="56"/>
        <v>0.0563333</v>
      </c>
      <c r="L164" s="2" t="str">
        <f t="shared" si="57"/>
        <v>0.269333</v>
      </c>
      <c r="M164" s="2" t="str">
        <f t="shared" si="58"/>
        <v>0.439333</v>
      </c>
      <c r="N164" s="2" t="str">
        <f t="shared" si="59"/>
        <v>0.235</v>
      </c>
      <c r="O164" s="4">
        <f t="shared" si="60"/>
        <v>5.6333300000000003E-2</v>
      </c>
      <c r="P164" s="4">
        <f t="shared" si="61"/>
        <v>0.26933299999999999</v>
      </c>
      <c r="Q164" s="4">
        <f t="shared" si="62"/>
        <v>0.43933299999999997</v>
      </c>
      <c r="R164" s="4">
        <f t="shared" si="63"/>
        <v>0.23499999999999999</v>
      </c>
      <c r="S164" s="4">
        <f t="shared" si="64"/>
        <v>0.94366669999999997</v>
      </c>
    </row>
    <row r="165" spans="1:19">
      <c r="A165">
        <v>164</v>
      </c>
      <c r="B165" t="s">
        <v>288</v>
      </c>
      <c r="C165">
        <f t="shared" si="48"/>
        <v>17</v>
      </c>
      <c r="D165">
        <f t="shared" si="49"/>
        <v>9</v>
      </c>
      <c r="E165">
        <f t="shared" si="50"/>
        <v>33</v>
      </c>
      <c r="F165">
        <f t="shared" si="51"/>
        <v>8</v>
      </c>
      <c r="G165">
        <f t="shared" si="52"/>
        <v>49</v>
      </c>
      <c r="H165">
        <f t="shared" si="53"/>
        <v>8</v>
      </c>
      <c r="I165">
        <f t="shared" si="54"/>
        <v>65</v>
      </c>
      <c r="J165">
        <f t="shared" si="55"/>
        <v>8</v>
      </c>
      <c r="K165" s="2" t="str">
        <f t="shared" si="56"/>
        <v>0.0596667</v>
      </c>
      <c r="L165" s="2" t="str">
        <f t="shared" si="57"/>
        <v>0.270333</v>
      </c>
      <c r="M165" s="2" t="str">
        <f t="shared" si="58"/>
        <v>0.441333</v>
      </c>
      <c r="N165" s="2" t="str">
        <f t="shared" si="59"/>
        <v>0.228667</v>
      </c>
      <c r="O165" s="4">
        <f t="shared" si="60"/>
        <v>5.9666700000000003E-2</v>
      </c>
      <c r="P165" s="4">
        <f t="shared" si="61"/>
        <v>0.27033299999999999</v>
      </c>
      <c r="Q165" s="4">
        <f t="shared" si="62"/>
        <v>0.44133299999999998</v>
      </c>
      <c r="R165" s="4">
        <f t="shared" si="63"/>
        <v>0.22866700000000001</v>
      </c>
      <c r="S165" s="4">
        <f t="shared" si="64"/>
        <v>0.94033330000000004</v>
      </c>
    </row>
    <row r="166" spans="1:19">
      <c r="A166">
        <v>165</v>
      </c>
      <c r="B166" t="s">
        <v>289</v>
      </c>
      <c r="C166">
        <f t="shared" si="48"/>
        <v>17</v>
      </c>
      <c r="D166">
        <f t="shared" si="49"/>
        <v>4</v>
      </c>
      <c r="E166">
        <f t="shared" si="50"/>
        <v>28</v>
      </c>
      <c r="F166">
        <f t="shared" si="51"/>
        <v>8</v>
      </c>
      <c r="G166">
        <f t="shared" si="52"/>
        <v>44</v>
      </c>
      <c r="H166">
        <f t="shared" si="53"/>
        <v>5</v>
      </c>
      <c r="I166">
        <f t="shared" si="54"/>
        <v>57</v>
      </c>
      <c r="J166">
        <f t="shared" si="55"/>
        <v>8</v>
      </c>
      <c r="K166" s="2" t="str">
        <f t="shared" si="56"/>
        <v>0.05</v>
      </c>
      <c r="L166" s="2" t="str">
        <f t="shared" si="57"/>
        <v>0.286667</v>
      </c>
      <c r="M166" s="2" t="str">
        <f t="shared" si="58"/>
        <v>0.437</v>
      </c>
      <c r="N166" s="2" t="str">
        <f t="shared" si="59"/>
        <v>0.226333</v>
      </c>
      <c r="O166" s="4">
        <f t="shared" si="60"/>
        <v>0.05</v>
      </c>
      <c r="P166" s="4">
        <f t="shared" si="61"/>
        <v>0.28666700000000001</v>
      </c>
      <c r="Q166" s="4">
        <f t="shared" si="62"/>
        <v>0.437</v>
      </c>
      <c r="R166" s="4">
        <f t="shared" si="63"/>
        <v>0.22633300000000001</v>
      </c>
      <c r="S166" s="4">
        <f t="shared" si="64"/>
        <v>0.95</v>
      </c>
    </row>
    <row r="167" spans="1:19">
      <c r="A167">
        <v>166</v>
      </c>
      <c r="B167" t="s">
        <v>290</v>
      </c>
      <c r="C167">
        <f t="shared" si="48"/>
        <v>17</v>
      </c>
      <c r="D167">
        <f t="shared" si="49"/>
        <v>9</v>
      </c>
      <c r="E167">
        <f t="shared" si="50"/>
        <v>33</v>
      </c>
      <c r="F167">
        <f t="shared" si="51"/>
        <v>5</v>
      </c>
      <c r="G167">
        <f t="shared" si="52"/>
        <v>46</v>
      </c>
      <c r="H167">
        <f t="shared" si="53"/>
        <v>8</v>
      </c>
      <c r="I167">
        <f t="shared" si="54"/>
        <v>62</v>
      </c>
      <c r="J167">
        <f t="shared" si="55"/>
        <v>5</v>
      </c>
      <c r="K167" s="2" t="str">
        <f t="shared" si="56"/>
        <v>0.0516667</v>
      </c>
      <c r="L167" s="2" t="str">
        <f t="shared" si="57"/>
        <v>0.269</v>
      </c>
      <c r="M167" s="2" t="str">
        <f t="shared" si="58"/>
        <v>0.453333</v>
      </c>
      <c r="N167" s="2" t="str">
        <f t="shared" si="59"/>
        <v>0.226</v>
      </c>
      <c r="O167" s="4">
        <f t="shared" si="60"/>
        <v>5.1666700000000003E-2</v>
      </c>
      <c r="P167" s="4">
        <f t="shared" si="61"/>
        <v>0.26900000000000002</v>
      </c>
      <c r="Q167" s="4">
        <f t="shared" si="62"/>
        <v>0.45333299999999999</v>
      </c>
      <c r="R167" s="4">
        <f t="shared" si="63"/>
        <v>0.22600000000000001</v>
      </c>
      <c r="S167" s="4">
        <f t="shared" si="64"/>
        <v>0.94833330000000005</v>
      </c>
    </row>
    <row r="168" spans="1:19">
      <c r="A168">
        <v>167</v>
      </c>
      <c r="B168" t="s">
        <v>291</v>
      </c>
      <c r="C168">
        <f t="shared" si="48"/>
        <v>17</v>
      </c>
      <c r="D168">
        <f t="shared" si="49"/>
        <v>9</v>
      </c>
      <c r="E168">
        <f t="shared" si="50"/>
        <v>33</v>
      </c>
      <c r="F168">
        <f t="shared" si="51"/>
        <v>8</v>
      </c>
      <c r="G168">
        <f t="shared" si="52"/>
        <v>49</v>
      </c>
      <c r="H168">
        <f t="shared" si="53"/>
        <v>8</v>
      </c>
      <c r="I168">
        <f t="shared" si="54"/>
        <v>65</v>
      </c>
      <c r="J168">
        <f t="shared" si="55"/>
        <v>8</v>
      </c>
      <c r="K168" s="2" t="str">
        <f t="shared" si="56"/>
        <v>0.0533333</v>
      </c>
      <c r="L168" s="2" t="str">
        <f t="shared" si="57"/>
        <v>0.280667</v>
      </c>
      <c r="M168" s="2" t="str">
        <f t="shared" si="58"/>
        <v>0.441667</v>
      </c>
      <c r="N168" s="2" t="str">
        <f t="shared" si="59"/>
        <v>0.224333</v>
      </c>
      <c r="O168" s="4">
        <f t="shared" si="60"/>
        <v>5.33333E-2</v>
      </c>
      <c r="P168" s="4">
        <f t="shared" si="61"/>
        <v>0.280667</v>
      </c>
      <c r="Q168" s="4">
        <f t="shared" si="62"/>
        <v>0.44166699999999998</v>
      </c>
      <c r="R168" s="4">
        <f t="shared" si="63"/>
        <v>0.224333</v>
      </c>
      <c r="S168" s="4">
        <f t="shared" si="64"/>
        <v>0.94666669999999997</v>
      </c>
    </row>
    <row r="169" spans="1:19">
      <c r="A169">
        <v>168</v>
      </c>
      <c r="B169" t="s">
        <v>292</v>
      </c>
      <c r="C169">
        <f t="shared" si="48"/>
        <v>17</v>
      </c>
      <c r="D169">
        <f t="shared" si="49"/>
        <v>5</v>
      </c>
      <c r="E169">
        <f t="shared" si="50"/>
        <v>29</v>
      </c>
      <c r="F169">
        <f t="shared" si="51"/>
        <v>5</v>
      </c>
      <c r="G169">
        <f t="shared" si="52"/>
        <v>42</v>
      </c>
      <c r="H169">
        <f t="shared" si="53"/>
        <v>8</v>
      </c>
      <c r="I169">
        <f t="shared" si="54"/>
        <v>58</v>
      </c>
      <c r="J169">
        <f t="shared" si="55"/>
        <v>8</v>
      </c>
      <c r="K169" s="2" t="str">
        <f t="shared" si="56"/>
        <v>0.051</v>
      </c>
      <c r="L169" s="2" t="str">
        <f t="shared" si="57"/>
        <v>0.266</v>
      </c>
      <c r="M169" s="2" t="str">
        <f t="shared" si="58"/>
        <v>0.453333</v>
      </c>
      <c r="N169" s="2" t="str">
        <f t="shared" si="59"/>
        <v>0.229667</v>
      </c>
      <c r="O169" s="4">
        <f t="shared" si="60"/>
        <v>5.0999999999999997E-2</v>
      </c>
      <c r="P169" s="4">
        <f t="shared" si="61"/>
        <v>0.26600000000000001</v>
      </c>
      <c r="Q169" s="4">
        <f t="shared" si="62"/>
        <v>0.45333299999999999</v>
      </c>
      <c r="R169" s="4">
        <f t="shared" si="63"/>
        <v>0.22966700000000001</v>
      </c>
      <c r="S169" s="4">
        <f t="shared" si="64"/>
        <v>0.94899999999999995</v>
      </c>
    </row>
    <row r="170" spans="1:19">
      <c r="A170">
        <v>169</v>
      </c>
      <c r="B170" t="s">
        <v>293</v>
      </c>
      <c r="C170">
        <f t="shared" si="48"/>
        <v>17</v>
      </c>
      <c r="D170">
        <f t="shared" si="49"/>
        <v>9</v>
      </c>
      <c r="E170">
        <f t="shared" si="50"/>
        <v>33</v>
      </c>
      <c r="F170">
        <f t="shared" si="51"/>
        <v>8</v>
      </c>
      <c r="G170">
        <f t="shared" si="52"/>
        <v>49</v>
      </c>
      <c r="H170">
        <f t="shared" si="53"/>
        <v>5</v>
      </c>
      <c r="I170">
        <f t="shared" si="54"/>
        <v>62</v>
      </c>
      <c r="J170">
        <f t="shared" si="55"/>
        <v>5</v>
      </c>
      <c r="K170" s="2" t="str">
        <f t="shared" si="56"/>
        <v>0.0536667</v>
      </c>
      <c r="L170" s="2" t="str">
        <f t="shared" si="57"/>
        <v>0.277333</v>
      </c>
      <c r="M170" s="2" t="str">
        <f t="shared" si="58"/>
        <v>0.445</v>
      </c>
      <c r="N170" s="2" t="str">
        <f t="shared" si="59"/>
        <v>0.224</v>
      </c>
      <c r="O170" s="4">
        <f t="shared" si="60"/>
        <v>5.3666699999999998E-2</v>
      </c>
      <c r="P170" s="4">
        <f t="shared" si="61"/>
        <v>0.277333</v>
      </c>
      <c r="Q170" s="4">
        <f t="shared" si="62"/>
        <v>0.44500000000000001</v>
      </c>
      <c r="R170" s="4">
        <f t="shared" si="63"/>
        <v>0.224</v>
      </c>
      <c r="S170" s="4">
        <f t="shared" si="64"/>
        <v>0.94633330000000004</v>
      </c>
    </row>
    <row r="171" spans="1:19">
      <c r="A171">
        <v>170</v>
      </c>
      <c r="B171" t="s">
        <v>294</v>
      </c>
      <c r="C171">
        <f t="shared" si="48"/>
        <v>17</v>
      </c>
      <c r="D171">
        <f t="shared" si="49"/>
        <v>9</v>
      </c>
      <c r="E171">
        <f t="shared" si="50"/>
        <v>33</v>
      </c>
      <c r="F171">
        <f t="shared" si="51"/>
        <v>5</v>
      </c>
      <c r="G171">
        <f t="shared" si="52"/>
        <v>46</v>
      </c>
      <c r="H171">
        <f t="shared" si="53"/>
        <v>8</v>
      </c>
      <c r="I171">
        <f t="shared" si="54"/>
        <v>62</v>
      </c>
      <c r="J171">
        <f t="shared" si="55"/>
        <v>5</v>
      </c>
      <c r="K171" s="2" t="str">
        <f t="shared" si="56"/>
        <v>0.0566667</v>
      </c>
      <c r="L171" s="2" t="str">
        <f t="shared" si="57"/>
        <v>0.276</v>
      </c>
      <c r="M171" s="2" t="str">
        <f t="shared" si="58"/>
        <v>0.432333</v>
      </c>
      <c r="N171" s="2" t="str">
        <f t="shared" si="59"/>
        <v>0.235</v>
      </c>
      <c r="O171" s="4">
        <f t="shared" si="60"/>
        <v>5.66667E-2</v>
      </c>
      <c r="P171" s="4">
        <f t="shared" si="61"/>
        <v>0.27600000000000002</v>
      </c>
      <c r="Q171" s="4">
        <f t="shared" si="62"/>
        <v>0.43233300000000002</v>
      </c>
      <c r="R171" s="4">
        <f t="shared" si="63"/>
        <v>0.23499999999999999</v>
      </c>
      <c r="S171" s="4">
        <f t="shared" si="64"/>
        <v>0.94333330000000004</v>
      </c>
    </row>
    <row r="172" spans="1:19">
      <c r="A172">
        <v>171</v>
      </c>
      <c r="B172" t="s">
        <v>295</v>
      </c>
      <c r="C172">
        <f t="shared" si="48"/>
        <v>17</v>
      </c>
      <c r="D172">
        <f t="shared" si="49"/>
        <v>9</v>
      </c>
      <c r="E172">
        <f t="shared" si="50"/>
        <v>33</v>
      </c>
      <c r="F172">
        <f t="shared" si="51"/>
        <v>8</v>
      </c>
      <c r="G172">
        <f t="shared" si="52"/>
        <v>49</v>
      </c>
      <c r="H172">
        <f t="shared" si="53"/>
        <v>5</v>
      </c>
      <c r="I172">
        <f t="shared" si="54"/>
        <v>62</v>
      </c>
      <c r="J172">
        <f t="shared" si="55"/>
        <v>4</v>
      </c>
      <c r="K172" s="2" t="str">
        <f t="shared" si="56"/>
        <v>0.0516667</v>
      </c>
      <c r="L172" s="2" t="str">
        <f t="shared" si="57"/>
        <v>0.269333</v>
      </c>
      <c r="M172" s="2" t="str">
        <f t="shared" si="58"/>
        <v>0.439</v>
      </c>
      <c r="N172" s="2" t="str">
        <f t="shared" si="59"/>
        <v>0.24</v>
      </c>
      <c r="O172" s="4">
        <f t="shared" si="60"/>
        <v>5.1666700000000003E-2</v>
      </c>
      <c r="P172" s="4">
        <f t="shared" si="61"/>
        <v>0.26933299999999999</v>
      </c>
      <c r="Q172" s="4">
        <f t="shared" si="62"/>
        <v>0.439</v>
      </c>
      <c r="R172" s="4">
        <f t="shared" si="63"/>
        <v>0.24</v>
      </c>
      <c r="S172" s="4">
        <f t="shared" si="64"/>
        <v>0.94833330000000005</v>
      </c>
    </row>
    <row r="173" spans="1:19">
      <c r="A173">
        <v>172</v>
      </c>
      <c r="B173" t="s">
        <v>296</v>
      </c>
      <c r="C173">
        <f t="shared" si="48"/>
        <v>17</v>
      </c>
      <c r="D173">
        <f t="shared" si="49"/>
        <v>9</v>
      </c>
      <c r="E173">
        <f t="shared" si="50"/>
        <v>33</v>
      </c>
      <c r="F173">
        <f t="shared" si="51"/>
        <v>8</v>
      </c>
      <c r="G173">
        <f t="shared" si="52"/>
        <v>49</v>
      </c>
      <c r="H173">
        <f t="shared" si="53"/>
        <v>8</v>
      </c>
      <c r="I173">
        <f t="shared" si="54"/>
        <v>65</v>
      </c>
      <c r="J173">
        <f t="shared" si="55"/>
        <v>5</v>
      </c>
      <c r="K173" s="2" t="str">
        <f t="shared" si="56"/>
        <v>0.0533333</v>
      </c>
      <c r="L173" s="2" t="str">
        <f t="shared" si="57"/>
        <v>0.269333</v>
      </c>
      <c r="M173" s="2" t="str">
        <f t="shared" si="58"/>
        <v>0.443333</v>
      </c>
      <c r="N173" s="2" t="str">
        <f t="shared" si="59"/>
        <v>0.234</v>
      </c>
      <c r="O173" s="4">
        <f t="shared" si="60"/>
        <v>5.33333E-2</v>
      </c>
      <c r="P173" s="4">
        <f t="shared" si="61"/>
        <v>0.26933299999999999</v>
      </c>
      <c r="Q173" s="4">
        <f t="shared" si="62"/>
        <v>0.44333299999999998</v>
      </c>
      <c r="R173" s="4">
        <f t="shared" si="63"/>
        <v>0.23400000000000001</v>
      </c>
      <c r="S173" s="4">
        <f t="shared" si="64"/>
        <v>0.94666669999999997</v>
      </c>
    </row>
    <row r="174" spans="1:19">
      <c r="A174">
        <v>173</v>
      </c>
      <c r="B174" t="s">
        <v>297</v>
      </c>
      <c r="C174">
        <f t="shared" si="48"/>
        <v>17</v>
      </c>
      <c r="D174">
        <f t="shared" si="49"/>
        <v>9</v>
      </c>
      <c r="E174">
        <f t="shared" si="50"/>
        <v>33</v>
      </c>
      <c r="F174">
        <f t="shared" si="51"/>
        <v>4</v>
      </c>
      <c r="G174">
        <f t="shared" si="52"/>
        <v>45</v>
      </c>
      <c r="H174">
        <f t="shared" si="53"/>
        <v>5</v>
      </c>
      <c r="I174">
        <f t="shared" si="54"/>
        <v>58</v>
      </c>
      <c r="J174">
        <f t="shared" si="55"/>
        <v>8</v>
      </c>
      <c r="K174" s="2" t="str">
        <f t="shared" si="56"/>
        <v>0.0603333</v>
      </c>
      <c r="L174" s="2" t="str">
        <f t="shared" si="57"/>
        <v>0.27</v>
      </c>
      <c r="M174" s="2" t="str">
        <f t="shared" si="58"/>
        <v>0.432</v>
      </c>
      <c r="N174" s="2" t="str">
        <f t="shared" si="59"/>
        <v>0.237667</v>
      </c>
      <c r="O174" s="4">
        <f t="shared" si="60"/>
        <v>6.0333299999999999E-2</v>
      </c>
      <c r="P174" s="4">
        <f t="shared" si="61"/>
        <v>0.27</v>
      </c>
      <c r="Q174" s="4">
        <f t="shared" si="62"/>
        <v>0.432</v>
      </c>
      <c r="R174" s="4">
        <f t="shared" si="63"/>
        <v>0.23766699999999999</v>
      </c>
      <c r="S174" s="4">
        <f t="shared" si="64"/>
        <v>0.93966669999999997</v>
      </c>
    </row>
    <row r="175" spans="1:19">
      <c r="A175">
        <v>174</v>
      </c>
      <c r="B175" t="s">
        <v>298</v>
      </c>
      <c r="C175">
        <f t="shared" si="48"/>
        <v>17</v>
      </c>
      <c r="D175">
        <f t="shared" si="49"/>
        <v>9</v>
      </c>
      <c r="E175">
        <f t="shared" si="50"/>
        <v>33</v>
      </c>
      <c r="F175">
        <f t="shared" si="51"/>
        <v>8</v>
      </c>
      <c r="G175">
        <f t="shared" si="52"/>
        <v>49</v>
      </c>
      <c r="H175">
        <f t="shared" si="53"/>
        <v>5</v>
      </c>
      <c r="I175">
        <f t="shared" si="54"/>
        <v>62</v>
      </c>
      <c r="J175">
        <f t="shared" si="55"/>
        <v>5</v>
      </c>
      <c r="K175" s="2" t="str">
        <f t="shared" si="56"/>
        <v>0.0563333</v>
      </c>
      <c r="L175" s="2" t="str">
        <f t="shared" si="57"/>
        <v>0.280667</v>
      </c>
      <c r="M175" s="2" t="str">
        <f t="shared" si="58"/>
        <v>0.425</v>
      </c>
      <c r="N175" s="2" t="str">
        <f t="shared" si="59"/>
        <v>0.238</v>
      </c>
      <c r="O175" s="4">
        <f t="shared" si="60"/>
        <v>5.6333300000000003E-2</v>
      </c>
      <c r="P175" s="4">
        <f t="shared" si="61"/>
        <v>0.280667</v>
      </c>
      <c r="Q175" s="4">
        <f t="shared" si="62"/>
        <v>0.42499999999999999</v>
      </c>
      <c r="R175" s="4">
        <f t="shared" si="63"/>
        <v>0.23799999999999999</v>
      </c>
      <c r="S175" s="4">
        <f t="shared" si="64"/>
        <v>0.94366669999999997</v>
      </c>
    </row>
    <row r="176" spans="1:19">
      <c r="A176">
        <v>175</v>
      </c>
      <c r="B176" t="s">
        <v>299</v>
      </c>
      <c r="C176">
        <f t="shared" si="48"/>
        <v>17</v>
      </c>
      <c r="D176">
        <f t="shared" si="49"/>
        <v>9</v>
      </c>
      <c r="E176">
        <f t="shared" si="50"/>
        <v>33</v>
      </c>
      <c r="F176">
        <f t="shared" si="51"/>
        <v>8</v>
      </c>
      <c r="G176">
        <f t="shared" si="52"/>
        <v>49</v>
      </c>
      <c r="H176">
        <f t="shared" si="53"/>
        <v>5</v>
      </c>
      <c r="I176">
        <f t="shared" si="54"/>
        <v>62</v>
      </c>
      <c r="J176">
        <f t="shared" si="55"/>
        <v>8</v>
      </c>
      <c r="K176" s="2" t="str">
        <f t="shared" si="56"/>
        <v>0.0626667</v>
      </c>
      <c r="L176" s="2" t="str">
        <f t="shared" si="57"/>
        <v>0.283667</v>
      </c>
      <c r="M176" s="2" t="str">
        <f t="shared" si="58"/>
        <v>0.431</v>
      </c>
      <c r="N176" s="2" t="str">
        <f t="shared" si="59"/>
        <v>0.222667</v>
      </c>
      <c r="O176" s="4">
        <f t="shared" si="60"/>
        <v>6.2666700000000006E-2</v>
      </c>
      <c r="P176" s="4">
        <f t="shared" si="61"/>
        <v>0.283667</v>
      </c>
      <c r="Q176" s="4">
        <f t="shared" si="62"/>
        <v>0.43099999999999999</v>
      </c>
      <c r="R176" s="4">
        <f t="shared" si="63"/>
        <v>0.222667</v>
      </c>
      <c r="S176" s="4">
        <f t="shared" si="64"/>
        <v>0.93733330000000004</v>
      </c>
    </row>
    <row r="177" spans="1:19">
      <c r="A177">
        <v>176</v>
      </c>
      <c r="B177" t="s">
        <v>300</v>
      </c>
      <c r="C177">
        <f t="shared" si="48"/>
        <v>17</v>
      </c>
      <c r="D177">
        <f t="shared" si="49"/>
        <v>5</v>
      </c>
      <c r="E177">
        <f t="shared" si="50"/>
        <v>29</v>
      </c>
      <c r="F177">
        <f t="shared" si="51"/>
        <v>8</v>
      </c>
      <c r="G177">
        <f t="shared" si="52"/>
        <v>45</v>
      </c>
      <c r="H177">
        <f t="shared" si="53"/>
        <v>8</v>
      </c>
      <c r="I177">
        <f t="shared" si="54"/>
        <v>61</v>
      </c>
      <c r="J177">
        <f t="shared" si="55"/>
        <v>8</v>
      </c>
      <c r="K177" s="2" t="str">
        <f t="shared" si="56"/>
        <v>0.057</v>
      </c>
      <c r="L177" s="2" t="str">
        <f t="shared" si="57"/>
        <v>0.276333</v>
      </c>
      <c r="M177" s="2" t="str">
        <f t="shared" si="58"/>
        <v>0.445333</v>
      </c>
      <c r="N177" s="2" t="str">
        <f t="shared" si="59"/>
        <v>0.221333</v>
      </c>
      <c r="O177" s="4">
        <f t="shared" si="60"/>
        <v>5.7000000000000002E-2</v>
      </c>
      <c r="P177" s="4">
        <f t="shared" si="61"/>
        <v>0.276333</v>
      </c>
      <c r="Q177" s="4">
        <f t="shared" si="62"/>
        <v>0.44533299999999998</v>
      </c>
      <c r="R177" s="4">
        <f t="shared" si="63"/>
        <v>0.221333</v>
      </c>
      <c r="S177" s="4">
        <f t="shared" si="64"/>
        <v>0.94299999999999995</v>
      </c>
    </row>
    <row r="178" spans="1:19">
      <c r="A178">
        <v>177</v>
      </c>
      <c r="B178" t="s">
        <v>301</v>
      </c>
      <c r="C178">
        <f t="shared" si="48"/>
        <v>17</v>
      </c>
      <c r="D178">
        <f t="shared" si="49"/>
        <v>9</v>
      </c>
      <c r="E178">
        <f t="shared" si="50"/>
        <v>33</v>
      </c>
      <c r="F178">
        <f t="shared" si="51"/>
        <v>8</v>
      </c>
      <c r="G178">
        <f t="shared" si="52"/>
        <v>49</v>
      </c>
      <c r="H178">
        <f t="shared" si="53"/>
        <v>5</v>
      </c>
      <c r="I178">
        <f t="shared" si="54"/>
        <v>62</v>
      </c>
      <c r="J178">
        <f t="shared" si="55"/>
        <v>5</v>
      </c>
      <c r="K178" s="2" t="str">
        <f t="shared" si="56"/>
        <v>0.0606667</v>
      </c>
      <c r="L178" s="2" t="str">
        <f t="shared" si="57"/>
        <v>0.286333</v>
      </c>
      <c r="M178" s="2" t="str">
        <f t="shared" si="58"/>
        <v>0.431</v>
      </c>
      <c r="N178" s="2" t="str">
        <f t="shared" si="59"/>
        <v>0.222</v>
      </c>
      <c r="O178" s="4">
        <f t="shared" si="60"/>
        <v>6.0666699999999997E-2</v>
      </c>
      <c r="P178" s="4">
        <f t="shared" si="61"/>
        <v>0.286333</v>
      </c>
      <c r="Q178" s="4">
        <f t="shared" si="62"/>
        <v>0.43099999999999999</v>
      </c>
      <c r="R178" s="4">
        <f t="shared" si="63"/>
        <v>0.222</v>
      </c>
      <c r="S178" s="4">
        <f t="shared" si="64"/>
        <v>0.93933330000000004</v>
      </c>
    </row>
    <row r="179" spans="1:19">
      <c r="A179">
        <v>178</v>
      </c>
      <c r="B179" t="s">
        <v>302</v>
      </c>
      <c r="C179">
        <f t="shared" si="48"/>
        <v>17</v>
      </c>
      <c r="D179">
        <f t="shared" si="49"/>
        <v>9</v>
      </c>
      <c r="E179">
        <f t="shared" si="50"/>
        <v>33</v>
      </c>
      <c r="F179">
        <f t="shared" si="51"/>
        <v>8</v>
      </c>
      <c r="G179">
        <f t="shared" si="52"/>
        <v>49</v>
      </c>
      <c r="H179">
        <f t="shared" si="53"/>
        <v>8</v>
      </c>
      <c r="I179">
        <f t="shared" si="54"/>
        <v>65</v>
      </c>
      <c r="J179">
        <f t="shared" si="55"/>
        <v>8</v>
      </c>
      <c r="K179" s="2" t="str">
        <f t="shared" si="56"/>
        <v>0.0576667</v>
      </c>
      <c r="L179" s="2" t="str">
        <f t="shared" si="57"/>
        <v>0.274333</v>
      </c>
      <c r="M179" s="2" t="str">
        <f t="shared" si="58"/>
        <v>0.434667</v>
      </c>
      <c r="N179" s="2" t="str">
        <f t="shared" si="59"/>
        <v>0.233333</v>
      </c>
      <c r="O179" s="4">
        <f t="shared" si="60"/>
        <v>5.7666700000000001E-2</v>
      </c>
      <c r="P179" s="4">
        <f t="shared" si="61"/>
        <v>0.27433299999999999</v>
      </c>
      <c r="Q179" s="4">
        <f t="shared" si="62"/>
        <v>0.43466700000000003</v>
      </c>
      <c r="R179" s="4">
        <f t="shared" si="63"/>
        <v>0.23333300000000001</v>
      </c>
      <c r="S179" s="4">
        <f t="shared" si="64"/>
        <v>0.94233330000000004</v>
      </c>
    </row>
    <row r="180" spans="1:19">
      <c r="A180">
        <v>179</v>
      </c>
      <c r="B180" t="s">
        <v>303</v>
      </c>
      <c r="C180">
        <f t="shared" si="48"/>
        <v>17</v>
      </c>
      <c r="D180">
        <f t="shared" si="49"/>
        <v>9</v>
      </c>
      <c r="E180">
        <f t="shared" si="50"/>
        <v>33</v>
      </c>
      <c r="F180">
        <f t="shared" si="51"/>
        <v>5</v>
      </c>
      <c r="G180">
        <f t="shared" si="52"/>
        <v>46</v>
      </c>
      <c r="H180">
        <f t="shared" si="53"/>
        <v>8</v>
      </c>
      <c r="I180">
        <f t="shared" si="54"/>
        <v>62</v>
      </c>
      <c r="J180">
        <f t="shared" si="55"/>
        <v>8</v>
      </c>
      <c r="K180" s="2" t="str">
        <f t="shared" si="56"/>
        <v>0.0566667</v>
      </c>
      <c r="L180" s="2" t="str">
        <f t="shared" si="57"/>
        <v>0.278</v>
      </c>
      <c r="M180" s="2" t="str">
        <f t="shared" si="58"/>
        <v>0.424667</v>
      </c>
      <c r="N180" s="2" t="str">
        <f t="shared" si="59"/>
        <v>0.240667</v>
      </c>
      <c r="O180" s="4">
        <f t="shared" si="60"/>
        <v>5.66667E-2</v>
      </c>
      <c r="P180" s="4">
        <f t="shared" si="61"/>
        <v>0.27800000000000002</v>
      </c>
      <c r="Q180" s="4">
        <f t="shared" si="62"/>
        <v>0.42466700000000002</v>
      </c>
      <c r="R180" s="4">
        <f t="shared" si="63"/>
        <v>0.24066699999999999</v>
      </c>
      <c r="S180" s="4">
        <f t="shared" si="64"/>
        <v>0.94333330000000004</v>
      </c>
    </row>
    <row r="181" spans="1:19">
      <c r="A181">
        <v>180</v>
      </c>
      <c r="B181" t="s">
        <v>304</v>
      </c>
      <c r="C181">
        <f t="shared" si="48"/>
        <v>17</v>
      </c>
      <c r="D181">
        <f t="shared" si="49"/>
        <v>9</v>
      </c>
      <c r="E181">
        <f t="shared" si="50"/>
        <v>33</v>
      </c>
      <c r="F181">
        <f t="shared" si="51"/>
        <v>8</v>
      </c>
      <c r="G181">
        <f t="shared" si="52"/>
        <v>49</v>
      </c>
      <c r="H181">
        <f t="shared" si="53"/>
        <v>8</v>
      </c>
      <c r="I181">
        <f t="shared" si="54"/>
        <v>65</v>
      </c>
      <c r="J181">
        <f t="shared" si="55"/>
        <v>8</v>
      </c>
      <c r="K181" s="2" t="str">
        <f t="shared" si="56"/>
        <v>0.0603333</v>
      </c>
      <c r="L181" s="2" t="str">
        <f t="shared" si="57"/>
        <v>0.283667</v>
      </c>
      <c r="M181" s="2" t="str">
        <f t="shared" si="58"/>
        <v>0.442667</v>
      </c>
      <c r="N181" s="2" t="str">
        <f t="shared" si="59"/>
        <v>0.213333</v>
      </c>
      <c r="O181" s="4">
        <f t="shared" si="60"/>
        <v>6.0333299999999999E-2</v>
      </c>
      <c r="P181" s="4">
        <f t="shared" si="61"/>
        <v>0.283667</v>
      </c>
      <c r="Q181" s="4">
        <f t="shared" si="62"/>
        <v>0.44266699999999998</v>
      </c>
      <c r="R181" s="4">
        <f t="shared" si="63"/>
        <v>0.21333299999999999</v>
      </c>
      <c r="S181" s="4">
        <f t="shared" si="64"/>
        <v>0.93966669999999997</v>
      </c>
    </row>
    <row r="182" spans="1:19">
      <c r="A182">
        <v>181</v>
      </c>
      <c r="B182" t="s">
        <v>305</v>
      </c>
      <c r="C182">
        <f t="shared" si="48"/>
        <v>17</v>
      </c>
      <c r="D182">
        <f t="shared" si="49"/>
        <v>9</v>
      </c>
      <c r="E182">
        <f t="shared" si="50"/>
        <v>33</v>
      </c>
      <c r="F182">
        <f t="shared" si="51"/>
        <v>5</v>
      </c>
      <c r="G182">
        <f t="shared" si="52"/>
        <v>46</v>
      </c>
      <c r="H182">
        <f t="shared" si="53"/>
        <v>5</v>
      </c>
      <c r="I182">
        <f t="shared" si="54"/>
        <v>59</v>
      </c>
      <c r="J182">
        <f t="shared" si="55"/>
        <v>8</v>
      </c>
      <c r="K182" s="2" t="str">
        <f t="shared" si="56"/>
        <v>0.0653333</v>
      </c>
      <c r="L182" s="2" t="str">
        <f t="shared" si="57"/>
        <v>0.275</v>
      </c>
      <c r="M182" s="2" t="str">
        <f t="shared" si="58"/>
        <v>0.434</v>
      </c>
      <c r="N182" s="2" t="str">
        <f t="shared" si="59"/>
        <v>0.225667</v>
      </c>
      <c r="O182" s="4">
        <f t="shared" si="60"/>
        <v>6.5333299999999997E-2</v>
      </c>
      <c r="P182" s="4">
        <f t="shared" si="61"/>
        <v>0.27500000000000002</v>
      </c>
      <c r="Q182" s="4">
        <f t="shared" si="62"/>
        <v>0.434</v>
      </c>
      <c r="R182" s="4">
        <f t="shared" si="63"/>
        <v>0.22566700000000001</v>
      </c>
      <c r="S182" s="4">
        <f t="shared" si="64"/>
        <v>0.93466669999999996</v>
      </c>
    </row>
    <row r="183" spans="1:19">
      <c r="A183">
        <v>182</v>
      </c>
      <c r="B183" t="s">
        <v>306</v>
      </c>
      <c r="C183">
        <f t="shared" si="48"/>
        <v>17</v>
      </c>
      <c r="D183">
        <f t="shared" si="49"/>
        <v>4</v>
      </c>
      <c r="E183">
        <f t="shared" si="50"/>
        <v>28</v>
      </c>
      <c r="F183">
        <f t="shared" si="51"/>
        <v>8</v>
      </c>
      <c r="G183">
        <f t="shared" si="52"/>
        <v>44</v>
      </c>
      <c r="H183">
        <f t="shared" si="53"/>
        <v>8</v>
      </c>
      <c r="I183">
        <f t="shared" si="54"/>
        <v>60</v>
      </c>
      <c r="J183">
        <f t="shared" si="55"/>
        <v>8</v>
      </c>
      <c r="K183" s="2" t="str">
        <f t="shared" si="56"/>
        <v>0.06</v>
      </c>
      <c r="L183" s="2" t="str">
        <f t="shared" si="57"/>
        <v>0.272667</v>
      </c>
      <c r="M183" s="2" t="str">
        <f t="shared" si="58"/>
        <v>0.448667</v>
      </c>
      <c r="N183" s="2" t="str">
        <f t="shared" si="59"/>
        <v>0.218667</v>
      </c>
      <c r="O183" s="4">
        <f t="shared" si="60"/>
        <v>0.06</v>
      </c>
      <c r="P183" s="4">
        <f t="shared" si="61"/>
        <v>0.27266699999999999</v>
      </c>
      <c r="Q183" s="4">
        <f t="shared" si="62"/>
        <v>0.44866699999999998</v>
      </c>
      <c r="R183" s="4">
        <f t="shared" si="63"/>
        <v>0.218667</v>
      </c>
      <c r="S183" s="4">
        <f t="shared" si="64"/>
        <v>0.94</v>
      </c>
    </row>
    <row r="184" spans="1:19">
      <c r="A184">
        <v>183</v>
      </c>
      <c r="B184" t="s">
        <v>307</v>
      </c>
      <c r="C184">
        <f t="shared" si="48"/>
        <v>17</v>
      </c>
      <c r="D184">
        <f t="shared" si="49"/>
        <v>9</v>
      </c>
      <c r="E184">
        <f t="shared" si="50"/>
        <v>33</v>
      </c>
      <c r="F184">
        <f t="shared" si="51"/>
        <v>8</v>
      </c>
      <c r="G184">
        <f t="shared" si="52"/>
        <v>49</v>
      </c>
      <c r="H184">
        <f t="shared" si="53"/>
        <v>4</v>
      </c>
      <c r="I184">
        <f t="shared" si="54"/>
        <v>61</v>
      </c>
      <c r="J184">
        <f t="shared" si="55"/>
        <v>5</v>
      </c>
      <c r="K184" s="2" t="str">
        <f t="shared" si="56"/>
        <v>0.0526667</v>
      </c>
      <c r="L184" s="2" t="str">
        <f t="shared" si="57"/>
        <v>0.284333</v>
      </c>
      <c r="M184" s="2" t="str">
        <f t="shared" si="58"/>
        <v>0.44</v>
      </c>
      <c r="N184" s="2" t="str">
        <f t="shared" si="59"/>
        <v>0.223</v>
      </c>
      <c r="O184" s="4">
        <f t="shared" si="60"/>
        <v>5.2666699999999997E-2</v>
      </c>
      <c r="P184" s="4">
        <f t="shared" si="61"/>
        <v>0.284333</v>
      </c>
      <c r="Q184" s="4">
        <f t="shared" si="62"/>
        <v>0.44</v>
      </c>
      <c r="R184" s="4">
        <f t="shared" si="63"/>
        <v>0.223</v>
      </c>
      <c r="S184" s="4">
        <f t="shared" si="64"/>
        <v>0.94733330000000004</v>
      </c>
    </row>
    <row r="185" spans="1:19">
      <c r="A185">
        <v>184</v>
      </c>
      <c r="B185" t="s">
        <v>308</v>
      </c>
      <c r="C185">
        <f t="shared" si="48"/>
        <v>17</v>
      </c>
      <c r="D185">
        <f t="shared" si="49"/>
        <v>9</v>
      </c>
      <c r="E185">
        <f t="shared" si="50"/>
        <v>33</v>
      </c>
      <c r="F185">
        <f t="shared" si="51"/>
        <v>8</v>
      </c>
      <c r="G185">
        <f t="shared" si="52"/>
        <v>49</v>
      </c>
      <c r="H185">
        <f t="shared" si="53"/>
        <v>8</v>
      </c>
      <c r="I185">
        <f t="shared" si="54"/>
        <v>65</v>
      </c>
      <c r="J185">
        <f t="shared" si="55"/>
        <v>8</v>
      </c>
      <c r="K185" s="2" t="str">
        <f t="shared" si="56"/>
        <v>0.0563333</v>
      </c>
      <c r="L185" s="2" t="str">
        <f t="shared" si="57"/>
        <v>0.278667</v>
      </c>
      <c r="M185" s="2" t="str">
        <f t="shared" si="58"/>
        <v>0.438667</v>
      </c>
      <c r="N185" s="2" t="str">
        <f t="shared" si="59"/>
        <v>0.226333</v>
      </c>
      <c r="O185" s="4">
        <f t="shared" si="60"/>
        <v>5.6333300000000003E-2</v>
      </c>
      <c r="P185" s="4">
        <f t="shared" si="61"/>
        <v>0.278667</v>
      </c>
      <c r="Q185" s="4">
        <f t="shared" si="62"/>
        <v>0.43866699999999997</v>
      </c>
      <c r="R185" s="4">
        <f t="shared" si="63"/>
        <v>0.22633300000000001</v>
      </c>
      <c r="S185" s="4">
        <f t="shared" si="64"/>
        <v>0.94366669999999997</v>
      </c>
    </row>
    <row r="186" spans="1:19">
      <c r="A186">
        <v>185</v>
      </c>
      <c r="B186" t="s">
        <v>309</v>
      </c>
      <c r="C186">
        <f t="shared" si="48"/>
        <v>17</v>
      </c>
      <c r="D186">
        <f t="shared" si="49"/>
        <v>9</v>
      </c>
      <c r="E186">
        <f t="shared" si="50"/>
        <v>33</v>
      </c>
      <c r="F186">
        <f t="shared" si="51"/>
        <v>8</v>
      </c>
      <c r="G186">
        <f t="shared" si="52"/>
        <v>49</v>
      </c>
      <c r="H186">
        <f t="shared" si="53"/>
        <v>4</v>
      </c>
      <c r="I186">
        <f t="shared" si="54"/>
        <v>61</v>
      </c>
      <c r="J186">
        <f t="shared" si="55"/>
        <v>8</v>
      </c>
      <c r="K186" s="2" t="str">
        <f t="shared" si="56"/>
        <v>0.0623333</v>
      </c>
      <c r="L186" s="2" t="str">
        <f t="shared" si="57"/>
        <v>0.286333</v>
      </c>
      <c r="M186" s="2" t="str">
        <f t="shared" si="58"/>
        <v>0.42</v>
      </c>
      <c r="N186" s="2" t="str">
        <f t="shared" si="59"/>
        <v>0.231333</v>
      </c>
      <c r="O186" s="4">
        <f t="shared" si="60"/>
        <v>6.2333300000000001E-2</v>
      </c>
      <c r="P186" s="4">
        <f t="shared" si="61"/>
        <v>0.286333</v>
      </c>
      <c r="Q186" s="4">
        <f t="shared" si="62"/>
        <v>0.42</v>
      </c>
      <c r="R186" s="4">
        <f t="shared" si="63"/>
        <v>0.23133300000000001</v>
      </c>
      <c r="S186" s="4">
        <f t="shared" si="64"/>
        <v>0.93766669999999996</v>
      </c>
    </row>
    <row r="187" spans="1:19">
      <c r="A187">
        <v>186</v>
      </c>
      <c r="B187" t="s">
        <v>310</v>
      </c>
      <c r="C187">
        <f t="shared" si="48"/>
        <v>17</v>
      </c>
      <c r="D187">
        <f t="shared" si="49"/>
        <v>5</v>
      </c>
      <c r="E187">
        <f t="shared" si="50"/>
        <v>29</v>
      </c>
      <c r="F187">
        <f t="shared" si="51"/>
        <v>5</v>
      </c>
      <c r="G187">
        <f t="shared" si="52"/>
        <v>42</v>
      </c>
      <c r="H187">
        <f t="shared" si="53"/>
        <v>5</v>
      </c>
      <c r="I187">
        <f t="shared" si="54"/>
        <v>55</v>
      </c>
      <c r="J187">
        <f t="shared" si="55"/>
        <v>5</v>
      </c>
      <c r="K187" s="2" t="str">
        <f t="shared" si="56"/>
        <v>0.055</v>
      </c>
      <c r="L187" s="2" t="str">
        <f t="shared" si="57"/>
        <v>0.285</v>
      </c>
      <c r="M187" s="2" t="str">
        <f t="shared" si="58"/>
        <v>0.427</v>
      </c>
      <c r="N187" s="2" t="str">
        <f t="shared" si="59"/>
        <v>0.233</v>
      </c>
      <c r="O187" s="4">
        <f t="shared" si="60"/>
        <v>5.5E-2</v>
      </c>
      <c r="P187" s="4">
        <f t="shared" si="61"/>
        <v>0.28499999999999998</v>
      </c>
      <c r="Q187" s="4">
        <f t="shared" si="62"/>
        <v>0.42699999999999999</v>
      </c>
      <c r="R187" s="4">
        <f t="shared" si="63"/>
        <v>0.23300000000000001</v>
      </c>
      <c r="S187" s="4">
        <f t="shared" si="64"/>
        <v>0.94499999999999995</v>
      </c>
    </row>
    <row r="188" spans="1:19">
      <c r="A188">
        <v>187</v>
      </c>
      <c r="B188" t="s">
        <v>311</v>
      </c>
      <c r="C188">
        <f t="shared" si="48"/>
        <v>17</v>
      </c>
      <c r="D188">
        <f t="shared" si="49"/>
        <v>5</v>
      </c>
      <c r="E188">
        <f t="shared" si="50"/>
        <v>29</v>
      </c>
      <c r="F188">
        <f t="shared" si="51"/>
        <v>8</v>
      </c>
      <c r="G188">
        <f t="shared" si="52"/>
        <v>45</v>
      </c>
      <c r="H188">
        <f t="shared" si="53"/>
        <v>8</v>
      </c>
      <c r="I188">
        <f t="shared" si="54"/>
        <v>61</v>
      </c>
      <c r="J188">
        <f t="shared" si="55"/>
        <v>5</v>
      </c>
      <c r="K188" s="2" t="str">
        <f t="shared" si="56"/>
        <v>0.061</v>
      </c>
      <c r="L188" s="2" t="str">
        <f t="shared" si="57"/>
        <v>0.288333</v>
      </c>
      <c r="M188" s="2" t="str">
        <f t="shared" si="58"/>
        <v>0.428667</v>
      </c>
      <c r="N188" s="2" t="str">
        <f t="shared" si="59"/>
        <v>0.222</v>
      </c>
      <c r="O188" s="4">
        <f t="shared" si="60"/>
        <v>6.0999999999999999E-2</v>
      </c>
      <c r="P188" s="4">
        <f t="shared" si="61"/>
        <v>0.28833300000000001</v>
      </c>
      <c r="Q188" s="4">
        <f t="shared" si="62"/>
        <v>0.42866700000000002</v>
      </c>
      <c r="R188" s="4">
        <f t="shared" si="63"/>
        <v>0.222</v>
      </c>
      <c r="S188" s="4">
        <f t="shared" si="64"/>
        <v>0.93900000000000006</v>
      </c>
    </row>
    <row r="189" spans="1:19">
      <c r="A189">
        <v>188</v>
      </c>
      <c r="B189" t="s">
        <v>312</v>
      </c>
      <c r="C189">
        <f t="shared" si="48"/>
        <v>17</v>
      </c>
      <c r="D189">
        <f t="shared" si="49"/>
        <v>9</v>
      </c>
      <c r="E189">
        <f t="shared" si="50"/>
        <v>33</v>
      </c>
      <c r="F189">
        <f t="shared" si="51"/>
        <v>8</v>
      </c>
      <c r="G189">
        <f t="shared" si="52"/>
        <v>49</v>
      </c>
      <c r="H189">
        <f t="shared" si="53"/>
        <v>8</v>
      </c>
      <c r="I189">
        <f t="shared" si="54"/>
        <v>65</v>
      </c>
      <c r="J189">
        <f t="shared" si="55"/>
        <v>8</v>
      </c>
      <c r="K189" s="2" t="str">
        <f t="shared" si="56"/>
        <v>0.0556667</v>
      </c>
      <c r="L189" s="2" t="str">
        <f t="shared" si="57"/>
        <v>0.280333</v>
      </c>
      <c r="M189" s="2" t="str">
        <f t="shared" si="58"/>
        <v>0.430333</v>
      </c>
      <c r="N189" s="2" t="str">
        <f t="shared" si="59"/>
        <v>0.233667</v>
      </c>
      <c r="O189" s="4">
        <f t="shared" si="60"/>
        <v>5.56667E-2</v>
      </c>
      <c r="P189" s="4">
        <f t="shared" si="61"/>
        <v>0.280333</v>
      </c>
      <c r="Q189" s="4">
        <f t="shared" si="62"/>
        <v>0.43033300000000002</v>
      </c>
      <c r="R189" s="4">
        <f t="shared" si="63"/>
        <v>0.23366700000000001</v>
      </c>
      <c r="S189" s="4">
        <f t="shared" si="64"/>
        <v>0.94433330000000004</v>
      </c>
    </row>
    <row r="190" spans="1:19">
      <c r="A190">
        <v>189</v>
      </c>
      <c r="B190" t="s">
        <v>313</v>
      </c>
      <c r="C190">
        <f t="shared" si="48"/>
        <v>17</v>
      </c>
      <c r="D190">
        <f t="shared" si="49"/>
        <v>9</v>
      </c>
      <c r="E190">
        <f t="shared" si="50"/>
        <v>33</v>
      </c>
      <c r="F190">
        <f t="shared" si="51"/>
        <v>5</v>
      </c>
      <c r="G190">
        <f t="shared" si="52"/>
        <v>46</v>
      </c>
      <c r="H190">
        <f t="shared" si="53"/>
        <v>8</v>
      </c>
      <c r="I190">
        <f t="shared" si="54"/>
        <v>62</v>
      </c>
      <c r="J190">
        <f t="shared" si="55"/>
        <v>8</v>
      </c>
      <c r="K190" s="2" t="str">
        <f t="shared" si="56"/>
        <v>0.0663333</v>
      </c>
      <c r="L190" s="2" t="str">
        <f t="shared" si="57"/>
        <v>0.271</v>
      </c>
      <c r="M190" s="2" t="str">
        <f t="shared" si="58"/>
        <v>0.445333</v>
      </c>
      <c r="N190" s="2" t="str">
        <f t="shared" si="59"/>
        <v>0.217333</v>
      </c>
      <c r="O190" s="4">
        <f t="shared" si="60"/>
        <v>6.6333299999999998E-2</v>
      </c>
      <c r="P190" s="4">
        <f t="shared" si="61"/>
        <v>0.27100000000000002</v>
      </c>
      <c r="Q190" s="4">
        <f t="shared" si="62"/>
        <v>0.44533299999999998</v>
      </c>
      <c r="R190" s="4">
        <f t="shared" si="63"/>
        <v>0.217333</v>
      </c>
      <c r="S190" s="4">
        <f t="shared" si="64"/>
        <v>0.93366669999999996</v>
      </c>
    </row>
    <row r="191" spans="1:19">
      <c r="A191">
        <v>190</v>
      </c>
      <c r="B191" t="s">
        <v>314</v>
      </c>
      <c r="C191">
        <f t="shared" si="48"/>
        <v>17</v>
      </c>
      <c r="D191">
        <f t="shared" si="49"/>
        <v>9</v>
      </c>
      <c r="E191">
        <f t="shared" si="50"/>
        <v>33</v>
      </c>
      <c r="F191">
        <f t="shared" si="51"/>
        <v>8</v>
      </c>
      <c r="G191">
        <f t="shared" si="52"/>
        <v>49</v>
      </c>
      <c r="H191">
        <f t="shared" si="53"/>
        <v>5</v>
      </c>
      <c r="I191">
        <f t="shared" si="54"/>
        <v>62</v>
      </c>
      <c r="J191">
        <f t="shared" si="55"/>
        <v>8</v>
      </c>
      <c r="K191" s="2" t="str">
        <f t="shared" si="56"/>
        <v>0.0656667</v>
      </c>
      <c r="L191" s="2" t="str">
        <f t="shared" si="57"/>
        <v>0.287667</v>
      </c>
      <c r="M191" s="2" t="str">
        <f t="shared" si="58"/>
        <v>0.422</v>
      </c>
      <c r="N191" s="2" t="str">
        <f t="shared" si="59"/>
        <v>0.224667</v>
      </c>
      <c r="O191" s="4">
        <f t="shared" si="60"/>
        <v>6.5666699999999995E-2</v>
      </c>
      <c r="P191" s="4">
        <f t="shared" si="61"/>
        <v>0.28766700000000001</v>
      </c>
      <c r="Q191" s="4">
        <f t="shared" si="62"/>
        <v>0.42199999999999999</v>
      </c>
      <c r="R191" s="4">
        <f t="shared" si="63"/>
        <v>0.22466700000000001</v>
      </c>
      <c r="S191" s="4">
        <f t="shared" si="64"/>
        <v>0.93433330000000003</v>
      </c>
    </row>
    <row r="192" spans="1:19">
      <c r="A192">
        <v>191</v>
      </c>
      <c r="B192" t="s">
        <v>315</v>
      </c>
      <c r="C192">
        <f t="shared" si="48"/>
        <v>17</v>
      </c>
      <c r="D192">
        <f t="shared" si="49"/>
        <v>5</v>
      </c>
      <c r="E192">
        <f t="shared" si="50"/>
        <v>29</v>
      </c>
      <c r="F192">
        <f t="shared" si="51"/>
        <v>5</v>
      </c>
      <c r="G192">
        <f t="shared" si="52"/>
        <v>42</v>
      </c>
      <c r="H192">
        <f t="shared" si="53"/>
        <v>5</v>
      </c>
      <c r="I192">
        <f t="shared" si="54"/>
        <v>55</v>
      </c>
      <c r="J192">
        <f t="shared" si="55"/>
        <v>5</v>
      </c>
      <c r="K192" s="2" t="str">
        <f t="shared" si="56"/>
        <v>0.064</v>
      </c>
      <c r="L192" s="2" t="str">
        <f t="shared" si="57"/>
        <v>0.289</v>
      </c>
      <c r="M192" s="2" t="str">
        <f t="shared" si="58"/>
        <v>0.416</v>
      </c>
      <c r="N192" s="2" t="str">
        <f t="shared" si="59"/>
        <v>0.231</v>
      </c>
      <c r="O192" s="4">
        <f t="shared" si="60"/>
        <v>6.4000000000000001E-2</v>
      </c>
      <c r="P192" s="4">
        <f t="shared" si="61"/>
        <v>0.28899999999999998</v>
      </c>
      <c r="Q192" s="4">
        <f t="shared" si="62"/>
        <v>0.41599999999999998</v>
      </c>
      <c r="R192" s="4">
        <f t="shared" si="63"/>
        <v>0.23100000000000001</v>
      </c>
      <c r="S192" s="4">
        <f t="shared" si="64"/>
        <v>0.93599999999999994</v>
      </c>
    </row>
    <row r="193" spans="1:19">
      <c r="A193">
        <v>192</v>
      </c>
      <c r="B193" t="s">
        <v>316</v>
      </c>
      <c r="C193">
        <f t="shared" si="48"/>
        <v>17</v>
      </c>
      <c r="D193">
        <f t="shared" si="49"/>
        <v>9</v>
      </c>
      <c r="E193">
        <f t="shared" si="50"/>
        <v>33</v>
      </c>
      <c r="F193">
        <f t="shared" si="51"/>
        <v>8</v>
      </c>
      <c r="G193">
        <f t="shared" si="52"/>
        <v>49</v>
      </c>
      <c r="H193">
        <f t="shared" si="53"/>
        <v>5</v>
      </c>
      <c r="I193">
        <f t="shared" si="54"/>
        <v>62</v>
      </c>
      <c r="J193">
        <f t="shared" si="55"/>
        <v>5</v>
      </c>
      <c r="K193" s="2" t="str">
        <f t="shared" si="56"/>
        <v>0.0586667</v>
      </c>
      <c r="L193" s="2" t="str">
        <f t="shared" si="57"/>
        <v>0.291333</v>
      </c>
      <c r="M193" s="2" t="str">
        <f t="shared" si="58"/>
        <v>0.434</v>
      </c>
      <c r="N193" s="2" t="str">
        <f t="shared" si="59"/>
        <v>0.216</v>
      </c>
      <c r="O193" s="4">
        <f t="shared" si="60"/>
        <v>5.8666700000000002E-2</v>
      </c>
      <c r="P193" s="4">
        <f t="shared" si="61"/>
        <v>0.29133300000000001</v>
      </c>
      <c r="Q193" s="4">
        <f t="shared" si="62"/>
        <v>0.434</v>
      </c>
      <c r="R193" s="4">
        <f t="shared" si="63"/>
        <v>0.216</v>
      </c>
      <c r="S193" s="4">
        <f t="shared" si="64"/>
        <v>0.94133330000000004</v>
      </c>
    </row>
    <row r="194" spans="1:19">
      <c r="A194">
        <v>193</v>
      </c>
      <c r="B194" t="s">
        <v>317</v>
      </c>
      <c r="C194">
        <f t="shared" si="48"/>
        <v>17</v>
      </c>
      <c r="D194">
        <f t="shared" si="49"/>
        <v>5</v>
      </c>
      <c r="E194">
        <f t="shared" si="50"/>
        <v>29</v>
      </c>
      <c r="F194">
        <f t="shared" si="51"/>
        <v>5</v>
      </c>
      <c r="G194">
        <f t="shared" si="52"/>
        <v>42</v>
      </c>
      <c r="H194">
        <f t="shared" si="53"/>
        <v>8</v>
      </c>
      <c r="I194">
        <f t="shared" si="54"/>
        <v>58</v>
      </c>
      <c r="J194">
        <f t="shared" si="55"/>
        <v>8</v>
      </c>
      <c r="K194" s="2" t="str">
        <f t="shared" si="56"/>
        <v>0.058</v>
      </c>
      <c r="L194" s="2" t="str">
        <f t="shared" si="57"/>
        <v>0.275</v>
      </c>
      <c r="M194" s="2" t="str">
        <f t="shared" si="58"/>
        <v>0.434667</v>
      </c>
      <c r="N194" s="2" t="str">
        <f t="shared" si="59"/>
        <v>0.232333</v>
      </c>
      <c r="O194" s="4">
        <f t="shared" si="60"/>
        <v>5.8000000000000003E-2</v>
      </c>
      <c r="P194" s="4">
        <f t="shared" si="61"/>
        <v>0.27500000000000002</v>
      </c>
      <c r="Q194" s="4">
        <f t="shared" si="62"/>
        <v>0.43466700000000003</v>
      </c>
      <c r="R194" s="4">
        <f t="shared" si="63"/>
        <v>0.23233300000000001</v>
      </c>
      <c r="S194" s="4">
        <f t="shared" si="64"/>
        <v>0.94199999999999995</v>
      </c>
    </row>
    <row r="195" spans="1:19">
      <c r="A195">
        <v>194</v>
      </c>
      <c r="B195" t="s">
        <v>318</v>
      </c>
      <c r="C195">
        <f t="shared" si="48"/>
        <v>17</v>
      </c>
      <c r="D195">
        <f t="shared" si="49"/>
        <v>9</v>
      </c>
      <c r="E195">
        <f t="shared" si="50"/>
        <v>33</v>
      </c>
      <c r="F195">
        <f t="shared" si="51"/>
        <v>5</v>
      </c>
      <c r="G195">
        <f t="shared" si="52"/>
        <v>46</v>
      </c>
      <c r="H195">
        <f t="shared" si="53"/>
        <v>5</v>
      </c>
      <c r="I195">
        <f t="shared" si="54"/>
        <v>59</v>
      </c>
      <c r="J195">
        <f t="shared" si="55"/>
        <v>8</v>
      </c>
      <c r="K195" s="2" t="str">
        <f t="shared" si="56"/>
        <v>0.0673333</v>
      </c>
      <c r="L195" s="2" t="str">
        <f t="shared" si="57"/>
        <v>0.284</v>
      </c>
      <c r="M195" s="2" t="str">
        <f t="shared" si="58"/>
        <v>0.435</v>
      </c>
      <c r="N195" s="2" t="str">
        <f t="shared" si="59"/>
        <v>0.213667</v>
      </c>
      <c r="O195" s="4">
        <f t="shared" si="60"/>
        <v>6.7333299999999999E-2</v>
      </c>
      <c r="P195" s="4">
        <f t="shared" si="61"/>
        <v>0.28399999999999997</v>
      </c>
      <c r="Q195" s="4">
        <f t="shared" si="62"/>
        <v>0.435</v>
      </c>
      <c r="R195" s="4">
        <f t="shared" si="63"/>
        <v>0.213667</v>
      </c>
      <c r="S195" s="4">
        <f t="shared" si="64"/>
        <v>0.93266669999999996</v>
      </c>
    </row>
    <row r="196" spans="1:19">
      <c r="A196">
        <v>195</v>
      </c>
      <c r="B196" t="s">
        <v>319</v>
      </c>
      <c r="C196">
        <f t="shared" ref="C196:C259" si="65">SEARCH("No",B196,1)+4</f>
        <v>17</v>
      </c>
      <c r="D196">
        <f t="shared" si="49"/>
        <v>9</v>
      </c>
      <c r="E196">
        <f t="shared" si="50"/>
        <v>33</v>
      </c>
      <c r="F196">
        <f t="shared" si="51"/>
        <v>8</v>
      </c>
      <c r="G196">
        <f t="shared" si="52"/>
        <v>49</v>
      </c>
      <c r="H196">
        <f t="shared" si="53"/>
        <v>8</v>
      </c>
      <c r="I196">
        <f t="shared" si="54"/>
        <v>65</v>
      </c>
      <c r="J196">
        <f t="shared" si="55"/>
        <v>8</v>
      </c>
      <c r="K196" s="2" t="str">
        <f t="shared" si="56"/>
        <v>0.0566667</v>
      </c>
      <c r="L196" s="2" t="str">
        <f t="shared" si="57"/>
        <v>0.286333</v>
      </c>
      <c r="M196" s="2" t="str">
        <f t="shared" si="58"/>
        <v>0.444667</v>
      </c>
      <c r="N196" s="2" t="str">
        <f t="shared" si="59"/>
        <v>0.212333</v>
      </c>
      <c r="O196" s="4">
        <f t="shared" si="60"/>
        <v>5.66667E-2</v>
      </c>
      <c r="P196" s="4">
        <f t="shared" si="61"/>
        <v>0.286333</v>
      </c>
      <c r="Q196" s="4">
        <f t="shared" si="62"/>
        <v>0.44466699999999998</v>
      </c>
      <c r="R196" s="4">
        <f t="shared" si="63"/>
        <v>0.21233299999999999</v>
      </c>
      <c r="S196" s="4">
        <f t="shared" si="64"/>
        <v>0.94333330000000004</v>
      </c>
    </row>
    <row r="197" spans="1:19">
      <c r="A197">
        <v>196</v>
      </c>
      <c r="B197" t="s">
        <v>320</v>
      </c>
      <c r="C197">
        <f t="shared" si="65"/>
        <v>17</v>
      </c>
      <c r="D197">
        <f t="shared" si="49"/>
        <v>9</v>
      </c>
      <c r="E197">
        <f t="shared" si="50"/>
        <v>33</v>
      </c>
      <c r="F197">
        <f t="shared" si="51"/>
        <v>5</v>
      </c>
      <c r="G197">
        <f t="shared" si="52"/>
        <v>46</v>
      </c>
      <c r="H197">
        <f t="shared" si="53"/>
        <v>5</v>
      </c>
      <c r="I197">
        <f t="shared" si="54"/>
        <v>59</v>
      </c>
      <c r="J197">
        <f t="shared" si="55"/>
        <v>8</v>
      </c>
      <c r="K197" s="2" t="str">
        <f t="shared" si="56"/>
        <v>0.0636667</v>
      </c>
      <c r="L197" s="2" t="str">
        <f t="shared" si="57"/>
        <v>0.276</v>
      </c>
      <c r="M197" s="2" t="str">
        <f t="shared" si="58"/>
        <v>0.442</v>
      </c>
      <c r="N197" s="2" t="str">
        <f t="shared" si="59"/>
        <v>0.218333</v>
      </c>
      <c r="O197" s="4">
        <f t="shared" si="60"/>
        <v>6.3666700000000007E-2</v>
      </c>
      <c r="P197" s="4">
        <f t="shared" si="61"/>
        <v>0.27600000000000002</v>
      </c>
      <c r="Q197" s="4">
        <f t="shared" si="62"/>
        <v>0.442</v>
      </c>
      <c r="R197" s="4">
        <f t="shared" si="63"/>
        <v>0.218333</v>
      </c>
      <c r="S197" s="4">
        <f t="shared" si="64"/>
        <v>0.93633330000000004</v>
      </c>
    </row>
    <row r="198" spans="1:19">
      <c r="A198">
        <v>197</v>
      </c>
      <c r="B198" t="s">
        <v>321</v>
      </c>
      <c r="C198">
        <f t="shared" si="65"/>
        <v>17</v>
      </c>
      <c r="D198">
        <f t="shared" si="49"/>
        <v>9</v>
      </c>
      <c r="E198">
        <f t="shared" si="50"/>
        <v>33</v>
      </c>
      <c r="F198">
        <f t="shared" si="51"/>
        <v>8</v>
      </c>
      <c r="G198">
        <f t="shared" si="52"/>
        <v>49</v>
      </c>
      <c r="H198">
        <f t="shared" si="53"/>
        <v>8</v>
      </c>
      <c r="I198">
        <f t="shared" si="54"/>
        <v>65</v>
      </c>
      <c r="J198">
        <f t="shared" si="55"/>
        <v>5</v>
      </c>
      <c r="K198" s="2" t="str">
        <f t="shared" si="56"/>
        <v>0.0643333</v>
      </c>
      <c r="L198" s="2" t="str">
        <f t="shared" si="57"/>
        <v>0.277333</v>
      </c>
      <c r="M198" s="2" t="str">
        <f t="shared" si="58"/>
        <v>0.432333</v>
      </c>
      <c r="N198" s="2" t="str">
        <f t="shared" si="59"/>
        <v>0.226</v>
      </c>
      <c r="O198" s="4">
        <f t="shared" si="60"/>
        <v>6.4333299999999996E-2</v>
      </c>
      <c r="P198" s="4">
        <f t="shared" si="61"/>
        <v>0.277333</v>
      </c>
      <c r="Q198" s="4">
        <f t="shared" si="62"/>
        <v>0.43233300000000002</v>
      </c>
      <c r="R198" s="4">
        <f t="shared" si="63"/>
        <v>0.22600000000000001</v>
      </c>
      <c r="S198" s="4">
        <f t="shared" si="64"/>
        <v>0.93566669999999996</v>
      </c>
    </row>
    <row r="199" spans="1:19">
      <c r="A199">
        <v>198</v>
      </c>
      <c r="B199" t="s">
        <v>322</v>
      </c>
      <c r="C199">
        <f t="shared" si="65"/>
        <v>17</v>
      </c>
      <c r="D199">
        <f t="shared" ref="D199:D262" si="66">SEARCH("; O",B199)-C199</f>
        <v>9</v>
      </c>
      <c r="E199">
        <f t="shared" ref="E199:E262" si="67">SEARCH("ne",B199,1)+4</f>
        <v>33</v>
      </c>
      <c r="F199">
        <f t="shared" ref="F199:F262" si="68">SEARCH("; T",B199)-E199</f>
        <v>8</v>
      </c>
      <c r="G199">
        <f t="shared" ref="G199:G262" si="69">SEARCH("o:",B199,E199)+4</f>
        <v>49</v>
      </c>
      <c r="H199">
        <f t="shared" ref="H199:H262" si="70">SEARCH("; Tr",B199)-G199</f>
        <v>5</v>
      </c>
      <c r="I199">
        <f t="shared" ref="I199:I262" si="71">SEARCH("ee",B199,1)+4</f>
        <v>62</v>
      </c>
      <c r="J199">
        <f t="shared" ref="J199:J262" si="72">LEN(B199)-I199+1</f>
        <v>8</v>
      </c>
      <c r="K199" s="2" t="str">
        <f t="shared" ref="K199:K262" si="73">MID(B199,C199,D199)</f>
        <v>0.0583333</v>
      </c>
      <c r="L199" s="2" t="str">
        <f t="shared" ref="L199:L262" si="74">MID(B199,E199,F199)</f>
        <v>0.286333</v>
      </c>
      <c r="M199" s="2" t="str">
        <f t="shared" ref="M199:M262" si="75">MID(B199,G199,H199)</f>
        <v>0.439</v>
      </c>
      <c r="N199" s="2" t="str">
        <f t="shared" ref="N199:N262" si="76">MID(B199,I199,J199)</f>
        <v>0.216333</v>
      </c>
      <c r="O199" s="4">
        <f t="shared" ref="O199:O262" si="77">VALUE(REPLACE(K199,2,1,","))</f>
        <v>5.8333299999999998E-2</v>
      </c>
      <c r="P199" s="4">
        <f t="shared" ref="P199:P262" si="78">VALUE(REPLACE(L199,2,1,","))</f>
        <v>0.286333</v>
      </c>
      <c r="Q199" s="4">
        <f t="shared" ref="Q199:Q262" si="79">VALUE(REPLACE(M199,2,1,","))</f>
        <v>0.439</v>
      </c>
      <c r="R199" s="4">
        <f t="shared" ref="R199:R262" si="80">VALUE(REPLACE(N199,2,1,","))</f>
        <v>0.216333</v>
      </c>
      <c r="S199" s="4">
        <f t="shared" ref="S199:S262" si="81">1-O199</f>
        <v>0.94166669999999997</v>
      </c>
    </row>
    <row r="200" spans="1:19">
      <c r="A200">
        <v>199</v>
      </c>
      <c r="B200" t="s">
        <v>323</v>
      </c>
      <c r="C200">
        <f t="shared" si="65"/>
        <v>17</v>
      </c>
      <c r="D200">
        <f t="shared" si="66"/>
        <v>9</v>
      </c>
      <c r="E200">
        <f t="shared" si="67"/>
        <v>33</v>
      </c>
      <c r="F200">
        <f t="shared" si="68"/>
        <v>8</v>
      </c>
      <c r="G200">
        <f t="shared" si="69"/>
        <v>49</v>
      </c>
      <c r="H200">
        <f t="shared" si="70"/>
        <v>8</v>
      </c>
      <c r="I200">
        <f t="shared" si="71"/>
        <v>65</v>
      </c>
      <c r="J200">
        <f t="shared" si="72"/>
        <v>8</v>
      </c>
      <c r="K200" s="2" t="str">
        <f t="shared" si="73"/>
        <v>0.0746667</v>
      </c>
      <c r="L200" s="2" t="str">
        <f t="shared" si="74"/>
        <v>0.295333</v>
      </c>
      <c r="M200" s="2" t="str">
        <f t="shared" si="75"/>
        <v>0.422333</v>
      </c>
      <c r="N200" s="2" t="str">
        <f t="shared" si="76"/>
        <v>0.207667</v>
      </c>
      <c r="O200" s="4">
        <f t="shared" si="77"/>
        <v>7.4666700000000003E-2</v>
      </c>
      <c r="P200" s="4">
        <f t="shared" si="78"/>
        <v>0.29533300000000001</v>
      </c>
      <c r="Q200" s="4">
        <f t="shared" si="79"/>
        <v>0.42233300000000001</v>
      </c>
      <c r="R200" s="4">
        <f t="shared" si="80"/>
        <v>0.20766699999999999</v>
      </c>
      <c r="S200" s="4">
        <f t="shared" si="81"/>
        <v>0.92533330000000003</v>
      </c>
    </row>
    <row r="201" spans="1:19">
      <c r="A201">
        <v>200</v>
      </c>
      <c r="B201" t="s">
        <v>324</v>
      </c>
      <c r="C201">
        <f t="shared" si="65"/>
        <v>17</v>
      </c>
      <c r="D201">
        <f t="shared" si="66"/>
        <v>9</v>
      </c>
      <c r="E201">
        <f t="shared" si="67"/>
        <v>33</v>
      </c>
      <c r="F201">
        <f t="shared" si="68"/>
        <v>4</v>
      </c>
      <c r="G201">
        <f t="shared" si="69"/>
        <v>45</v>
      </c>
      <c r="H201">
        <f t="shared" si="70"/>
        <v>8</v>
      </c>
      <c r="I201">
        <f t="shared" si="71"/>
        <v>61</v>
      </c>
      <c r="J201">
        <f t="shared" si="72"/>
        <v>5</v>
      </c>
      <c r="K201" s="2" t="str">
        <f t="shared" si="73"/>
        <v>0.0653333</v>
      </c>
      <c r="L201" s="2" t="str">
        <f t="shared" si="74"/>
        <v>0.29</v>
      </c>
      <c r="M201" s="2" t="str">
        <f t="shared" si="75"/>
        <v>0.419667</v>
      </c>
      <c r="N201" s="2" t="str">
        <f t="shared" si="76"/>
        <v>0.225</v>
      </c>
      <c r="O201" s="4">
        <f t="shared" si="77"/>
        <v>6.5333299999999997E-2</v>
      </c>
      <c r="P201" s="4">
        <f t="shared" si="78"/>
        <v>0.28999999999999998</v>
      </c>
      <c r="Q201" s="4">
        <f t="shared" si="79"/>
        <v>0.41966700000000001</v>
      </c>
      <c r="R201" s="4">
        <f t="shared" si="80"/>
        <v>0.22500000000000001</v>
      </c>
      <c r="S201" s="4">
        <f t="shared" si="81"/>
        <v>0.93466669999999996</v>
      </c>
    </row>
    <row r="202" spans="1:19">
      <c r="A202">
        <v>201</v>
      </c>
      <c r="B202" t="s">
        <v>325</v>
      </c>
      <c r="C202">
        <f t="shared" si="65"/>
        <v>17</v>
      </c>
      <c r="D202">
        <f t="shared" si="66"/>
        <v>9</v>
      </c>
      <c r="E202">
        <f t="shared" si="67"/>
        <v>33</v>
      </c>
      <c r="F202">
        <f t="shared" si="68"/>
        <v>3</v>
      </c>
      <c r="G202">
        <f t="shared" si="69"/>
        <v>44</v>
      </c>
      <c r="H202">
        <f t="shared" si="70"/>
        <v>8</v>
      </c>
      <c r="I202">
        <f t="shared" si="71"/>
        <v>60</v>
      </c>
      <c r="J202">
        <f t="shared" si="72"/>
        <v>5</v>
      </c>
      <c r="K202" s="2" t="str">
        <f t="shared" si="73"/>
        <v>0.0696667</v>
      </c>
      <c r="L202" s="2" t="str">
        <f t="shared" si="74"/>
        <v>0.3</v>
      </c>
      <c r="M202" s="2" t="str">
        <f t="shared" si="75"/>
        <v>0.412333</v>
      </c>
      <c r="N202" s="2" t="str">
        <f t="shared" si="76"/>
        <v>0.218</v>
      </c>
      <c r="O202" s="4">
        <f t="shared" si="77"/>
        <v>6.9666699999999998E-2</v>
      </c>
      <c r="P202" s="4">
        <f t="shared" si="78"/>
        <v>0.3</v>
      </c>
      <c r="Q202" s="4">
        <f t="shared" si="79"/>
        <v>0.41233300000000001</v>
      </c>
      <c r="R202" s="4">
        <f t="shared" si="80"/>
        <v>0.218</v>
      </c>
      <c r="S202" s="4">
        <f t="shared" si="81"/>
        <v>0.93033330000000003</v>
      </c>
    </row>
    <row r="203" spans="1:19">
      <c r="A203">
        <v>202</v>
      </c>
      <c r="B203" t="s">
        <v>326</v>
      </c>
      <c r="C203">
        <f t="shared" si="65"/>
        <v>17</v>
      </c>
      <c r="D203">
        <f t="shared" si="66"/>
        <v>9</v>
      </c>
      <c r="E203">
        <f t="shared" si="67"/>
        <v>33</v>
      </c>
      <c r="F203">
        <f t="shared" si="68"/>
        <v>8</v>
      </c>
      <c r="G203">
        <f t="shared" si="69"/>
        <v>49</v>
      </c>
      <c r="H203">
        <f t="shared" si="70"/>
        <v>8</v>
      </c>
      <c r="I203">
        <f t="shared" si="71"/>
        <v>65</v>
      </c>
      <c r="J203">
        <f t="shared" si="72"/>
        <v>8</v>
      </c>
      <c r="K203" s="2" t="str">
        <f t="shared" si="73"/>
        <v>0.0593333</v>
      </c>
      <c r="L203" s="2" t="str">
        <f t="shared" si="74"/>
        <v>0.288667</v>
      </c>
      <c r="M203" s="2" t="str">
        <f t="shared" si="75"/>
        <v>0.428667</v>
      </c>
      <c r="N203" s="2" t="str">
        <f t="shared" si="76"/>
        <v>0.223333</v>
      </c>
      <c r="O203" s="4">
        <f t="shared" si="77"/>
        <v>5.9333299999999999E-2</v>
      </c>
      <c r="P203" s="4">
        <f t="shared" si="78"/>
        <v>0.28866700000000001</v>
      </c>
      <c r="Q203" s="4">
        <f t="shared" si="79"/>
        <v>0.42866700000000002</v>
      </c>
      <c r="R203" s="4">
        <f t="shared" si="80"/>
        <v>0.223333</v>
      </c>
      <c r="S203" s="4">
        <f t="shared" si="81"/>
        <v>0.94066669999999997</v>
      </c>
    </row>
    <row r="204" spans="1:19">
      <c r="A204">
        <v>203</v>
      </c>
      <c r="B204" t="s">
        <v>327</v>
      </c>
      <c r="C204">
        <f t="shared" si="65"/>
        <v>17</v>
      </c>
      <c r="D204">
        <f t="shared" si="66"/>
        <v>9</v>
      </c>
      <c r="E204">
        <f t="shared" si="67"/>
        <v>33</v>
      </c>
      <c r="F204">
        <f t="shared" si="68"/>
        <v>8</v>
      </c>
      <c r="G204">
        <f t="shared" si="69"/>
        <v>49</v>
      </c>
      <c r="H204">
        <f t="shared" si="70"/>
        <v>4</v>
      </c>
      <c r="I204">
        <f t="shared" si="71"/>
        <v>61</v>
      </c>
      <c r="J204">
        <f t="shared" si="72"/>
        <v>5</v>
      </c>
      <c r="K204" s="2" t="str">
        <f t="shared" si="73"/>
        <v>0.0656667</v>
      </c>
      <c r="L204" s="2" t="str">
        <f t="shared" si="74"/>
        <v>0.288333</v>
      </c>
      <c r="M204" s="2" t="str">
        <f t="shared" si="75"/>
        <v>0.44</v>
      </c>
      <c r="N204" s="2" t="str">
        <f t="shared" si="76"/>
        <v>0.206</v>
      </c>
      <c r="O204" s="4">
        <f t="shared" si="77"/>
        <v>6.5666699999999995E-2</v>
      </c>
      <c r="P204" s="4">
        <f t="shared" si="78"/>
        <v>0.28833300000000001</v>
      </c>
      <c r="Q204" s="4">
        <f t="shared" si="79"/>
        <v>0.44</v>
      </c>
      <c r="R204" s="4">
        <f t="shared" si="80"/>
        <v>0.20599999999999999</v>
      </c>
      <c r="S204" s="4">
        <f t="shared" si="81"/>
        <v>0.93433330000000003</v>
      </c>
    </row>
    <row r="205" spans="1:19">
      <c r="A205">
        <v>204</v>
      </c>
      <c r="B205" t="s">
        <v>328</v>
      </c>
      <c r="C205">
        <f t="shared" si="65"/>
        <v>17</v>
      </c>
      <c r="D205">
        <f t="shared" si="66"/>
        <v>9</v>
      </c>
      <c r="E205">
        <f t="shared" si="67"/>
        <v>33</v>
      </c>
      <c r="F205">
        <f t="shared" si="68"/>
        <v>5</v>
      </c>
      <c r="G205">
        <f t="shared" si="69"/>
        <v>46</v>
      </c>
      <c r="H205">
        <f t="shared" si="70"/>
        <v>5</v>
      </c>
      <c r="I205">
        <f t="shared" si="71"/>
        <v>59</v>
      </c>
      <c r="J205">
        <f t="shared" si="72"/>
        <v>8</v>
      </c>
      <c r="K205" s="2" t="str">
        <f t="shared" si="73"/>
        <v>0.0616667</v>
      </c>
      <c r="L205" s="2" t="str">
        <f t="shared" si="74"/>
        <v>0.279</v>
      </c>
      <c r="M205" s="2" t="str">
        <f t="shared" si="75"/>
        <v>0.435</v>
      </c>
      <c r="N205" s="2" t="str">
        <f t="shared" si="76"/>
        <v>0.224333</v>
      </c>
      <c r="O205" s="4">
        <f t="shared" si="77"/>
        <v>6.1666699999999998E-2</v>
      </c>
      <c r="P205" s="4">
        <f t="shared" si="78"/>
        <v>0.27900000000000003</v>
      </c>
      <c r="Q205" s="4">
        <f t="shared" si="79"/>
        <v>0.435</v>
      </c>
      <c r="R205" s="4">
        <f t="shared" si="80"/>
        <v>0.224333</v>
      </c>
      <c r="S205" s="4">
        <f t="shared" si="81"/>
        <v>0.93833330000000004</v>
      </c>
    </row>
    <row r="206" spans="1:19">
      <c r="A206">
        <v>205</v>
      </c>
      <c r="B206" t="s">
        <v>329</v>
      </c>
      <c r="C206">
        <f t="shared" si="65"/>
        <v>17</v>
      </c>
      <c r="D206">
        <f t="shared" si="66"/>
        <v>5</v>
      </c>
      <c r="E206">
        <f t="shared" si="67"/>
        <v>29</v>
      </c>
      <c r="F206">
        <f t="shared" si="68"/>
        <v>8</v>
      </c>
      <c r="G206">
        <f t="shared" si="69"/>
        <v>45</v>
      </c>
      <c r="H206">
        <f t="shared" si="70"/>
        <v>8</v>
      </c>
      <c r="I206">
        <f t="shared" si="71"/>
        <v>61</v>
      </c>
      <c r="J206">
        <f t="shared" si="72"/>
        <v>8</v>
      </c>
      <c r="K206" s="2" t="str">
        <f t="shared" si="73"/>
        <v>0.064</v>
      </c>
      <c r="L206" s="2" t="str">
        <f t="shared" si="74"/>
        <v>0.278667</v>
      </c>
      <c r="M206" s="2" t="str">
        <f t="shared" si="75"/>
        <v>0.429667</v>
      </c>
      <c r="N206" s="2" t="str">
        <f t="shared" si="76"/>
        <v>0.227667</v>
      </c>
      <c r="O206" s="4">
        <f t="shared" si="77"/>
        <v>6.4000000000000001E-2</v>
      </c>
      <c r="P206" s="4">
        <f t="shared" si="78"/>
        <v>0.278667</v>
      </c>
      <c r="Q206" s="4">
        <f t="shared" si="79"/>
        <v>0.42966700000000002</v>
      </c>
      <c r="R206" s="4">
        <f t="shared" si="80"/>
        <v>0.22766700000000001</v>
      </c>
      <c r="S206" s="4">
        <f t="shared" si="81"/>
        <v>0.93599999999999994</v>
      </c>
    </row>
    <row r="207" spans="1:19">
      <c r="A207">
        <v>206</v>
      </c>
      <c r="B207" t="s">
        <v>330</v>
      </c>
      <c r="C207">
        <f t="shared" si="65"/>
        <v>17</v>
      </c>
      <c r="D207">
        <f t="shared" si="66"/>
        <v>9</v>
      </c>
      <c r="E207">
        <f t="shared" si="67"/>
        <v>33</v>
      </c>
      <c r="F207">
        <f t="shared" si="68"/>
        <v>5</v>
      </c>
      <c r="G207">
        <f t="shared" si="69"/>
        <v>46</v>
      </c>
      <c r="H207">
        <f t="shared" si="70"/>
        <v>8</v>
      </c>
      <c r="I207">
        <f t="shared" si="71"/>
        <v>62</v>
      </c>
      <c r="J207">
        <f t="shared" si="72"/>
        <v>5</v>
      </c>
      <c r="K207" s="2" t="str">
        <f t="shared" si="73"/>
        <v>0.0586667</v>
      </c>
      <c r="L207" s="2" t="str">
        <f t="shared" si="74"/>
        <v>0.284</v>
      </c>
      <c r="M207" s="2" t="str">
        <f t="shared" si="75"/>
        <v>0.423333</v>
      </c>
      <c r="N207" s="2" t="str">
        <f t="shared" si="76"/>
        <v>0.234</v>
      </c>
      <c r="O207" s="4">
        <f t="shared" si="77"/>
        <v>5.8666700000000002E-2</v>
      </c>
      <c r="P207" s="4">
        <f t="shared" si="78"/>
        <v>0.28399999999999997</v>
      </c>
      <c r="Q207" s="4">
        <f t="shared" si="79"/>
        <v>0.42333300000000001</v>
      </c>
      <c r="R207" s="4">
        <f t="shared" si="80"/>
        <v>0.23400000000000001</v>
      </c>
      <c r="S207" s="4">
        <f t="shared" si="81"/>
        <v>0.94133330000000004</v>
      </c>
    </row>
    <row r="208" spans="1:19">
      <c r="A208">
        <v>207</v>
      </c>
      <c r="B208" t="s">
        <v>331</v>
      </c>
      <c r="C208">
        <f t="shared" si="65"/>
        <v>17</v>
      </c>
      <c r="D208">
        <f t="shared" si="66"/>
        <v>9</v>
      </c>
      <c r="E208">
        <f t="shared" si="67"/>
        <v>33</v>
      </c>
      <c r="F208">
        <f t="shared" si="68"/>
        <v>8</v>
      </c>
      <c r="G208">
        <f t="shared" si="69"/>
        <v>49</v>
      </c>
      <c r="H208">
        <f t="shared" si="70"/>
        <v>8</v>
      </c>
      <c r="I208">
        <f t="shared" si="71"/>
        <v>65</v>
      </c>
      <c r="J208">
        <f t="shared" si="72"/>
        <v>5</v>
      </c>
      <c r="K208" s="2" t="str">
        <f t="shared" si="73"/>
        <v>0.0646667</v>
      </c>
      <c r="L208" s="2" t="str">
        <f t="shared" si="74"/>
        <v>0.283667</v>
      </c>
      <c r="M208" s="2" t="str">
        <f t="shared" si="75"/>
        <v>0.422667</v>
      </c>
      <c r="N208" s="2" t="str">
        <f t="shared" si="76"/>
        <v>0.229</v>
      </c>
      <c r="O208" s="4">
        <f t="shared" si="77"/>
        <v>6.4666699999999994E-2</v>
      </c>
      <c r="P208" s="4">
        <f t="shared" si="78"/>
        <v>0.283667</v>
      </c>
      <c r="Q208" s="4">
        <f t="shared" si="79"/>
        <v>0.42266700000000001</v>
      </c>
      <c r="R208" s="4">
        <f t="shared" si="80"/>
        <v>0.22900000000000001</v>
      </c>
      <c r="S208" s="4">
        <f t="shared" si="81"/>
        <v>0.93533330000000003</v>
      </c>
    </row>
    <row r="209" spans="1:19">
      <c r="A209">
        <v>208</v>
      </c>
      <c r="B209" t="s">
        <v>332</v>
      </c>
      <c r="C209">
        <f t="shared" si="65"/>
        <v>17</v>
      </c>
      <c r="D209">
        <f t="shared" si="66"/>
        <v>9</v>
      </c>
      <c r="E209">
        <f t="shared" si="67"/>
        <v>33</v>
      </c>
      <c r="F209">
        <f t="shared" si="68"/>
        <v>4</v>
      </c>
      <c r="G209">
        <f t="shared" si="69"/>
        <v>45</v>
      </c>
      <c r="H209">
        <f t="shared" si="70"/>
        <v>8</v>
      </c>
      <c r="I209">
        <f t="shared" si="71"/>
        <v>61</v>
      </c>
      <c r="J209">
        <f t="shared" si="72"/>
        <v>8</v>
      </c>
      <c r="K209" s="2" t="str">
        <f t="shared" si="73"/>
        <v>0.0566667</v>
      </c>
      <c r="L209" s="2" t="str">
        <f t="shared" si="74"/>
        <v>0.29</v>
      </c>
      <c r="M209" s="2" t="str">
        <f t="shared" si="75"/>
        <v>0.442667</v>
      </c>
      <c r="N209" s="2" t="str">
        <f t="shared" si="76"/>
        <v>0.210667</v>
      </c>
      <c r="O209" s="4">
        <f t="shared" si="77"/>
        <v>5.66667E-2</v>
      </c>
      <c r="P209" s="4">
        <f t="shared" si="78"/>
        <v>0.28999999999999998</v>
      </c>
      <c r="Q209" s="4">
        <f t="shared" si="79"/>
        <v>0.44266699999999998</v>
      </c>
      <c r="R209" s="4">
        <f t="shared" si="80"/>
        <v>0.21066699999999999</v>
      </c>
      <c r="S209" s="4">
        <f t="shared" si="81"/>
        <v>0.94333330000000004</v>
      </c>
    </row>
    <row r="210" spans="1:19">
      <c r="A210">
        <v>209</v>
      </c>
      <c r="B210" t="s">
        <v>333</v>
      </c>
      <c r="C210">
        <f t="shared" si="65"/>
        <v>17</v>
      </c>
      <c r="D210">
        <f t="shared" si="66"/>
        <v>5</v>
      </c>
      <c r="E210">
        <f t="shared" si="67"/>
        <v>29</v>
      </c>
      <c r="F210">
        <f t="shared" si="68"/>
        <v>8</v>
      </c>
      <c r="G210">
        <f t="shared" si="69"/>
        <v>45</v>
      </c>
      <c r="H210">
        <f t="shared" si="70"/>
        <v>8</v>
      </c>
      <c r="I210">
        <f t="shared" si="71"/>
        <v>61</v>
      </c>
      <c r="J210">
        <f t="shared" si="72"/>
        <v>5</v>
      </c>
      <c r="K210" s="2" t="str">
        <f t="shared" si="73"/>
        <v>0.069</v>
      </c>
      <c r="L210" s="2" t="str">
        <f t="shared" si="74"/>
        <v>0.273667</v>
      </c>
      <c r="M210" s="2" t="str">
        <f t="shared" si="75"/>
        <v>0.435333</v>
      </c>
      <c r="N210" s="2" t="str">
        <f t="shared" si="76"/>
        <v>0.222</v>
      </c>
      <c r="O210" s="4">
        <f t="shared" si="77"/>
        <v>6.9000000000000006E-2</v>
      </c>
      <c r="P210" s="4">
        <f t="shared" si="78"/>
        <v>0.27366699999999999</v>
      </c>
      <c r="Q210" s="4">
        <f t="shared" si="79"/>
        <v>0.43533300000000003</v>
      </c>
      <c r="R210" s="4">
        <f t="shared" si="80"/>
        <v>0.222</v>
      </c>
      <c r="S210" s="4">
        <f t="shared" si="81"/>
        <v>0.93100000000000005</v>
      </c>
    </row>
    <row r="211" spans="1:19">
      <c r="A211">
        <v>210</v>
      </c>
      <c r="B211" t="s">
        <v>334</v>
      </c>
      <c r="C211">
        <f t="shared" si="65"/>
        <v>17</v>
      </c>
      <c r="D211">
        <f t="shared" si="66"/>
        <v>5</v>
      </c>
      <c r="E211">
        <f t="shared" si="67"/>
        <v>29</v>
      </c>
      <c r="F211">
        <f t="shared" si="68"/>
        <v>8</v>
      </c>
      <c r="G211">
        <f t="shared" si="69"/>
        <v>45</v>
      </c>
      <c r="H211">
        <f t="shared" si="70"/>
        <v>8</v>
      </c>
      <c r="I211">
        <f t="shared" si="71"/>
        <v>61</v>
      </c>
      <c r="J211">
        <f t="shared" si="72"/>
        <v>8</v>
      </c>
      <c r="K211" s="2" t="str">
        <f t="shared" si="73"/>
        <v>0.068</v>
      </c>
      <c r="L211" s="2" t="str">
        <f t="shared" si="74"/>
        <v>0.293333</v>
      </c>
      <c r="M211" s="2" t="str">
        <f t="shared" si="75"/>
        <v>0.428333</v>
      </c>
      <c r="N211" s="2" t="str">
        <f t="shared" si="76"/>
        <v>0.210333</v>
      </c>
      <c r="O211" s="4">
        <f t="shared" si="77"/>
        <v>6.8000000000000005E-2</v>
      </c>
      <c r="P211" s="4">
        <f t="shared" si="78"/>
        <v>0.29333300000000001</v>
      </c>
      <c r="Q211" s="4">
        <f t="shared" si="79"/>
        <v>0.42833300000000002</v>
      </c>
      <c r="R211" s="4">
        <f t="shared" si="80"/>
        <v>0.21033299999999999</v>
      </c>
      <c r="S211" s="4">
        <f t="shared" si="81"/>
        <v>0.93199999999999994</v>
      </c>
    </row>
    <row r="212" spans="1:19">
      <c r="A212">
        <v>211</v>
      </c>
      <c r="B212" t="s">
        <v>335</v>
      </c>
      <c r="C212">
        <f t="shared" si="65"/>
        <v>17</v>
      </c>
      <c r="D212">
        <f t="shared" si="66"/>
        <v>9</v>
      </c>
      <c r="E212">
        <f t="shared" si="67"/>
        <v>33</v>
      </c>
      <c r="F212">
        <f t="shared" si="68"/>
        <v>5</v>
      </c>
      <c r="G212">
        <f t="shared" si="69"/>
        <v>46</v>
      </c>
      <c r="H212">
        <f t="shared" si="70"/>
        <v>5</v>
      </c>
      <c r="I212">
        <f t="shared" si="71"/>
        <v>59</v>
      </c>
      <c r="J212">
        <f t="shared" si="72"/>
        <v>8</v>
      </c>
      <c r="K212" s="2" t="str">
        <f t="shared" si="73"/>
        <v>0.0693333</v>
      </c>
      <c r="L212" s="2" t="str">
        <f t="shared" si="74"/>
        <v>0.281</v>
      </c>
      <c r="M212" s="2" t="str">
        <f t="shared" si="75"/>
        <v>0.439</v>
      </c>
      <c r="N212" s="2" t="str">
        <f t="shared" si="76"/>
        <v>0.210667</v>
      </c>
      <c r="O212" s="4">
        <f t="shared" si="77"/>
        <v>6.93333E-2</v>
      </c>
      <c r="P212" s="4">
        <f t="shared" si="78"/>
        <v>0.28100000000000003</v>
      </c>
      <c r="Q212" s="4">
        <f t="shared" si="79"/>
        <v>0.439</v>
      </c>
      <c r="R212" s="4">
        <f t="shared" si="80"/>
        <v>0.21066699999999999</v>
      </c>
      <c r="S212" s="4">
        <f t="shared" si="81"/>
        <v>0.93066669999999996</v>
      </c>
    </row>
    <row r="213" spans="1:19">
      <c r="A213">
        <v>212</v>
      </c>
      <c r="B213" t="s">
        <v>336</v>
      </c>
      <c r="C213">
        <f t="shared" si="65"/>
        <v>17</v>
      </c>
      <c r="D213">
        <f t="shared" si="66"/>
        <v>9</v>
      </c>
      <c r="E213">
        <f t="shared" si="67"/>
        <v>33</v>
      </c>
      <c r="F213">
        <f t="shared" si="68"/>
        <v>5</v>
      </c>
      <c r="G213">
        <f t="shared" si="69"/>
        <v>46</v>
      </c>
      <c r="H213">
        <f t="shared" si="70"/>
        <v>5</v>
      </c>
      <c r="I213">
        <f t="shared" si="71"/>
        <v>59</v>
      </c>
      <c r="J213">
        <f t="shared" si="72"/>
        <v>8</v>
      </c>
      <c r="K213" s="2" t="str">
        <f t="shared" si="73"/>
        <v>0.0646667</v>
      </c>
      <c r="L213" s="2" t="str">
        <f t="shared" si="74"/>
        <v>0.293</v>
      </c>
      <c r="M213" s="2" t="str">
        <f t="shared" si="75"/>
        <v>0.427</v>
      </c>
      <c r="N213" s="2" t="str">
        <f t="shared" si="76"/>
        <v>0.215333</v>
      </c>
      <c r="O213" s="4">
        <f t="shared" si="77"/>
        <v>6.4666699999999994E-2</v>
      </c>
      <c r="P213" s="4">
        <f t="shared" si="78"/>
        <v>0.29299999999999998</v>
      </c>
      <c r="Q213" s="4">
        <f t="shared" si="79"/>
        <v>0.42699999999999999</v>
      </c>
      <c r="R213" s="4">
        <f t="shared" si="80"/>
        <v>0.215333</v>
      </c>
      <c r="S213" s="4">
        <f t="shared" si="81"/>
        <v>0.93533330000000003</v>
      </c>
    </row>
    <row r="214" spans="1:19">
      <c r="A214">
        <v>213</v>
      </c>
      <c r="B214" t="s">
        <v>337</v>
      </c>
      <c r="C214">
        <f t="shared" si="65"/>
        <v>17</v>
      </c>
      <c r="D214">
        <f t="shared" si="66"/>
        <v>5</v>
      </c>
      <c r="E214">
        <f t="shared" si="67"/>
        <v>29</v>
      </c>
      <c r="F214">
        <f t="shared" si="68"/>
        <v>8</v>
      </c>
      <c r="G214">
        <f t="shared" si="69"/>
        <v>45</v>
      </c>
      <c r="H214">
        <f t="shared" si="70"/>
        <v>5</v>
      </c>
      <c r="I214">
        <f t="shared" si="71"/>
        <v>58</v>
      </c>
      <c r="J214">
        <f t="shared" si="72"/>
        <v>8</v>
      </c>
      <c r="K214" s="2" t="str">
        <f t="shared" si="73"/>
        <v>0.059</v>
      </c>
      <c r="L214" s="2" t="str">
        <f t="shared" si="74"/>
        <v>0.282667</v>
      </c>
      <c r="M214" s="2" t="str">
        <f t="shared" si="75"/>
        <v>0.437</v>
      </c>
      <c r="N214" s="2" t="str">
        <f t="shared" si="76"/>
        <v>0.221333</v>
      </c>
      <c r="O214" s="4">
        <f t="shared" si="77"/>
        <v>5.8999999999999997E-2</v>
      </c>
      <c r="P214" s="4">
        <f t="shared" si="78"/>
        <v>0.282667</v>
      </c>
      <c r="Q214" s="4">
        <f t="shared" si="79"/>
        <v>0.437</v>
      </c>
      <c r="R214" s="4">
        <f t="shared" si="80"/>
        <v>0.221333</v>
      </c>
      <c r="S214" s="4">
        <f t="shared" si="81"/>
        <v>0.94100000000000006</v>
      </c>
    </row>
    <row r="215" spans="1:19">
      <c r="A215">
        <v>214</v>
      </c>
      <c r="B215" t="s">
        <v>338</v>
      </c>
      <c r="C215">
        <f t="shared" si="65"/>
        <v>17</v>
      </c>
      <c r="D215">
        <f t="shared" si="66"/>
        <v>5</v>
      </c>
      <c r="E215">
        <f t="shared" si="67"/>
        <v>29</v>
      </c>
      <c r="F215">
        <f t="shared" si="68"/>
        <v>5</v>
      </c>
      <c r="G215">
        <f t="shared" si="69"/>
        <v>42</v>
      </c>
      <c r="H215">
        <f t="shared" si="70"/>
        <v>5</v>
      </c>
      <c r="I215">
        <f t="shared" si="71"/>
        <v>55</v>
      </c>
      <c r="J215">
        <f t="shared" si="72"/>
        <v>5</v>
      </c>
      <c r="K215" s="2" t="str">
        <f t="shared" si="73"/>
        <v>0.068</v>
      </c>
      <c r="L215" s="2" t="str">
        <f t="shared" si="74"/>
        <v>0.298</v>
      </c>
      <c r="M215" s="2" t="str">
        <f t="shared" si="75"/>
        <v>0.425</v>
      </c>
      <c r="N215" s="2" t="str">
        <f t="shared" si="76"/>
        <v>0.209</v>
      </c>
      <c r="O215" s="4">
        <f t="shared" si="77"/>
        <v>6.8000000000000005E-2</v>
      </c>
      <c r="P215" s="4">
        <f t="shared" si="78"/>
        <v>0.29799999999999999</v>
      </c>
      <c r="Q215" s="4">
        <f t="shared" si="79"/>
        <v>0.42499999999999999</v>
      </c>
      <c r="R215" s="4">
        <f t="shared" si="80"/>
        <v>0.20899999999999999</v>
      </c>
      <c r="S215" s="4">
        <f t="shared" si="81"/>
        <v>0.93199999999999994</v>
      </c>
    </row>
    <row r="216" spans="1:19">
      <c r="A216">
        <v>215</v>
      </c>
      <c r="B216" t="s">
        <v>339</v>
      </c>
      <c r="C216">
        <f t="shared" si="65"/>
        <v>17</v>
      </c>
      <c r="D216">
        <f t="shared" si="66"/>
        <v>9</v>
      </c>
      <c r="E216">
        <f t="shared" si="67"/>
        <v>33</v>
      </c>
      <c r="F216">
        <f t="shared" si="68"/>
        <v>8</v>
      </c>
      <c r="G216">
        <f t="shared" si="69"/>
        <v>49</v>
      </c>
      <c r="H216">
        <f t="shared" si="70"/>
        <v>8</v>
      </c>
      <c r="I216">
        <f t="shared" si="71"/>
        <v>65</v>
      </c>
      <c r="J216">
        <f t="shared" si="72"/>
        <v>8</v>
      </c>
      <c r="K216" s="2" t="str">
        <f t="shared" si="73"/>
        <v>0.0593333</v>
      </c>
      <c r="L216" s="2" t="str">
        <f t="shared" si="74"/>
        <v>0.303667</v>
      </c>
      <c r="M216" s="2" t="str">
        <f t="shared" si="75"/>
        <v>0.427333</v>
      </c>
      <c r="N216" s="2" t="str">
        <f t="shared" si="76"/>
        <v>0.209667</v>
      </c>
      <c r="O216" s="4">
        <f t="shared" si="77"/>
        <v>5.9333299999999999E-2</v>
      </c>
      <c r="P216" s="4">
        <f t="shared" si="78"/>
        <v>0.30366700000000002</v>
      </c>
      <c r="Q216" s="4">
        <f t="shared" si="79"/>
        <v>0.42733300000000002</v>
      </c>
      <c r="R216" s="4">
        <f t="shared" si="80"/>
        <v>0.20966699999999999</v>
      </c>
      <c r="S216" s="4">
        <f t="shared" si="81"/>
        <v>0.94066669999999997</v>
      </c>
    </row>
    <row r="217" spans="1:19">
      <c r="A217">
        <v>216</v>
      </c>
      <c r="B217" t="s">
        <v>340</v>
      </c>
      <c r="C217">
        <f t="shared" si="65"/>
        <v>17</v>
      </c>
      <c r="D217">
        <f t="shared" si="66"/>
        <v>5</v>
      </c>
      <c r="E217">
        <f t="shared" si="67"/>
        <v>29</v>
      </c>
      <c r="F217">
        <f t="shared" si="68"/>
        <v>4</v>
      </c>
      <c r="G217">
        <f t="shared" si="69"/>
        <v>41</v>
      </c>
      <c r="H217">
        <f t="shared" si="70"/>
        <v>8</v>
      </c>
      <c r="I217">
        <f t="shared" si="71"/>
        <v>57</v>
      </c>
      <c r="J217">
        <f t="shared" si="72"/>
        <v>8</v>
      </c>
      <c r="K217" s="2" t="str">
        <f t="shared" si="73"/>
        <v>0.063</v>
      </c>
      <c r="L217" s="2" t="str">
        <f t="shared" si="74"/>
        <v>0.29</v>
      </c>
      <c r="M217" s="2" t="str">
        <f t="shared" si="75"/>
        <v>0.430333</v>
      </c>
      <c r="N217" s="2" t="str">
        <f t="shared" si="76"/>
        <v>0.216667</v>
      </c>
      <c r="O217" s="4">
        <f t="shared" si="77"/>
        <v>6.3E-2</v>
      </c>
      <c r="P217" s="4">
        <f t="shared" si="78"/>
        <v>0.28999999999999998</v>
      </c>
      <c r="Q217" s="4">
        <f t="shared" si="79"/>
        <v>0.43033300000000002</v>
      </c>
      <c r="R217" s="4">
        <f t="shared" si="80"/>
        <v>0.216667</v>
      </c>
      <c r="S217" s="4">
        <f t="shared" si="81"/>
        <v>0.93700000000000006</v>
      </c>
    </row>
    <row r="218" spans="1:19">
      <c r="A218">
        <v>217</v>
      </c>
      <c r="B218" t="s">
        <v>341</v>
      </c>
      <c r="C218">
        <f t="shared" si="65"/>
        <v>17</v>
      </c>
      <c r="D218">
        <f t="shared" si="66"/>
        <v>9</v>
      </c>
      <c r="E218">
        <f t="shared" si="67"/>
        <v>33</v>
      </c>
      <c r="F218">
        <f t="shared" si="68"/>
        <v>8</v>
      </c>
      <c r="G218">
        <f t="shared" si="69"/>
        <v>49</v>
      </c>
      <c r="H218">
        <f t="shared" si="70"/>
        <v>4</v>
      </c>
      <c r="I218">
        <f t="shared" si="71"/>
        <v>61</v>
      </c>
      <c r="J218">
        <f t="shared" si="72"/>
        <v>8</v>
      </c>
      <c r="K218" s="2" t="str">
        <f t="shared" si="73"/>
        <v>0.0596667</v>
      </c>
      <c r="L218" s="2" t="str">
        <f t="shared" si="74"/>
        <v>0.293667</v>
      </c>
      <c r="M218" s="2" t="str">
        <f t="shared" si="75"/>
        <v>0.43</v>
      </c>
      <c r="N218" s="2" t="str">
        <f t="shared" si="76"/>
        <v>0.216667</v>
      </c>
      <c r="O218" s="4">
        <f t="shared" si="77"/>
        <v>5.9666700000000003E-2</v>
      </c>
      <c r="P218" s="4">
        <f t="shared" si="78"/>
        <v>0.29366700000000001</v>
      </c>
      <c r="Q218" s="4">
        <f t="shared" si="79"/>
        <v>0.43</v>
      </c>
      <c r="R218" s="4">
        <f t="shared" si="80"/>
        <v>0.216667</v>
      </c>
      <c r="S218" s="4">
        <f t="shared" si="81"/>
        <v>0.94033330000000004</v>
      </c>
    </row>
    <row r="219" spans="1:19">
      <c r="A219">
        <v>218</v>
      </c>
      <c r="B219" t="s">
        <v>342</v>
      </c>
      <c r="C219">
        <f t="shared" si="65"/>
        <v>17</v>
      </c>
      <c r="D219">
        <f t="shared" si="66"/>
        <v>9</v>
      </c>
      <c r="E219">
        <f t="shared" si="67"/>
        <v>33</v>
      </c>
      <c r="F219">
        <f t="shared" si="68"/>
        <v>5</v>
      </c>
      <c r="G219">
        <f t="shared" si="69"/>
        <v>46</v>
      </c>
      <c r="H219">
        <f t="shared" si="70"/>
        <v>8</v>
      </c>
      <c r="I219">
        <f t="shared" si="71"/>
        <v>62</v>
      </c>
      <c r="J219">
        <f t="shared" si="72"/>
        <v>5</v>
      </c>
      <c r="K219" s="2" t="str">
        <f t="shared" si="73"/>
        <v>0.0603333</v>
      </c>
      <c r="L219" s="2" t="str">
        <f t="shared" si="74"/>
        <v>0.292</v>
      </c>
      <c r="M219" s="2" t="str">
        <f t="shared" si="75"/>
        <v>0.422667</v>
      </c>
      <c r="N219" s="2" t="str">
        <f t="shared" si="76"/>
        <v>0.225</v>
      </c>
      <c r="O219" s="4">
        <f t="shared" si="77"/>
        <v>6.0333299999999999E-2</v>
      </c>
      <c r="P219" s="4">
        <f t="shared" si="78"/>
        <v>0.29199999999999998</v>
      </c>
      <c r="Q219" s="4">
        <f t="shared" si="79"/>
        <v>0.42266700000000001</v>
      </c>
      <c r="R219" s="4">
        <f t="shared" si="80"/>
        <v>0.22500000000000001</v>
      </c>
      <c r="S219" s="4">
        <f t="shared" si="81"/>
        <v>0.93966669999999997</v>
      </c>
    </row>
    <row r="220" spans="1:19">
      <c r="A220">
        <v>219</v>
      </c>
      <c r="B220" t="s">
        <v>343</v>
      </c>
      <c r="C220">
        <f t="shared" si="65"/>
        <v>17</v>
      </c>
      <c r="D220">
        <f t="shared" si="66"/>
        <v>5</v>
      </c>
      <c r="E220">
        <f t="shared" si="67"/>
        <v>29</v>
      </c>
      <c r="F220">
        <f t="shared" si="68"/>
        <v>8</v>
      </c>
      <c r="G220">
        <f t="shared" si="69"/>
        <v>45</v>
      </c>
      <c r="H220">
        <f t="shared" si="70"/>
        <v>8</v>
      </c>
      <c r="I220">
        <f t="shared" si="71"/>
        <v>61</v>
      </c>
      <c r="J220">
        <f t="shared" si="72"/>
        <v>5</v>
      </c>
      <c r="K220" s="2" t="str">
        <f t="shared" si="73"/>
        <v>0.065</v>
      </c>
      <c r="L220" s="2" t="str">
        <f t="shared" si="74"/>
        <v>0.288333</v>
      </c>
      <c r="M220" s="2" t="str">
        <f t="shared" si="75"/>
        <v>0.428667</v>
      </c>
      <c r="N220" s="2" t="str">
        <f t="shared" si="76"/>
        <v>0.218</v>
      </c>
      <c r="O220" s="4">
        <f t="shared" si="77"/>
        <v>6.5000000000000002E-2</v>
      </c>
      <c r="P220" s="4">
        <f t="shared" si="78"/>
        <v>0.28833300000000001</v>
      </c>
      <c r="Q220" s="4">
        <f t="shared" si="79"/>
        <v>0.42866700000000002</v>
      </c>
      <c r="R220" s="4">
        <f t="shared" si="80"/>
        <v>0.218</v>
      </c>
      <c r="S220" s="4">
        <f t="shared" si="81"/>
        <v>0.93500000000000005</v>
      </c>
    </row>
    <row r="221" spans="1:19">
      <c r="A221">
        <v>220</v>
      </c>
      <c r="B221" t="s">
        <v>344</v>
      </c>
      <c r="C221">
        <f t="shared" si="65"/>
        <v>17</v>
      </c>
      <c r="D221">
        <f t="shared" si="66"/>
        <v>5</v>
      </c>
      <c r="E221">
        <f t="shared" si="67"/>
        <v>29</v>
      </c>
      <c r="F221">
        <f t="shared" si="68"/>
        <v>8</v>
      </c>
      <c r="G221">
        <f t="shared" si="69"/>
        <v>45</v>
      </c>
      <c r="H221">
        <f t="shared" si="70"/>
        <v>8</v>
      </c>
      <c r="I221">
        <f t="shared" si="71"/>
        <v>61</v>
      </c>
      <c r="J221">
        <f t="shared" si="72"/>
        <v>5</v>
      </c>
      <c r="K221" s="2" t="str">
        <f t="shared" si="73"/>
        <v>0.069</v>
      </c>
      <c r="L221" s="2" t="str">
        <f t="shared" si="74"/>
        <v>0.289333</v>
      </c>
      <c r="M221" s="2" t="str">
        <f t="shared" si="75"/>
        <v>0.433667</v>
      </c>
      <c r="N221" s="2" t="str">
        <f t="shared" si="76"/>
        <v>0.208</v>
      </c>
      <c r="O221" s="4">
        <f t="shared" si="77"/>
        <v>6.9000000000000006E-2</v>
      </c>
      <c r="P221" s="4">
        <f t="shared" si="78"/>
        <v>0.28933300000000001</v>
      </c>
      <c r="Q221" s="4">
        <f t="shared" si="79"/>
        <v>0.43366700000000002</v>
      </c>
      <c r="R221" s="4">
        <f t="shared" si="80"/>
        <v>0.20799999999999999</v>
      </c>
      <c r="S221" s="4">
        <f t="shared" si="81"/>
        <v>0.93100000000000005</v>
      </c>
    </row>
    <row r="222" spans="1:19">
      <c r="A222">
        <v>221</v>
      </c>
      <c r="B222" t="s">
        <v>345</v>
      </c>
      <c r="C222">
        <f t="shared" si="65"/>
        <v>17</v>
      </c>
      <c r="D222">
        <f t="shared" si="66"/>
        <v>5</v>
      </c>
      <c r="E222">
        <f t="shared" si="67"/>
        <v>29</v>
      </c>
      <c r="F222">
        <f t="shared" si="68"/>
        <v>8</v>
      </c>
      <c r="G222">
        <f t="shared" si="69"/>
        <v>45</v>
      </c>
      <c r="H222">
        <f t="shared" si="70"/>
        <v>8</v>
      </c>
      <c r="I222">
        <f t="shared" si="71"/>
        <v>61</v>
      </c>
      <c r="J222">
        <f t="shared" si="72"/>
        <v>8</v>
      </c>
      <c r="K222" s="2" t="str">
        <f t="shared" si="73"/>
        <v>0.067</v>
      </c>
      <c r="L222" s="2" t="str">
        <f t="shared" si="74"/>
        <v>0.304667</v>
      </c>
      <c r="M222" s="2" t="str">
        <f t="shared" si="75"/>
        <v>0.425667</v>
      </c>
      <c r="N222" s="2" t="str">
        <f t="shared" si="76"/>
        <v>0.202667</v>
      </c>
      <c r="O222" s="4">
        <f t="shared" si="77"/>
        <v>6.7000000000000004E-2</v>
      </c>
      <c r="P222" s="4">
        <f t="shared" si="78"/>
        <v>0.30466700000000002</v>
      </c>
      <c r="Q222" s="4">
        <f t="shared" si="79"/>
        <v>0.42566700000000002</v>
      </c>
      <c r="R222" s="4">
        <f t="shared" si="80"/>
        <v>0.20266700000000001</v>
      </c>
      <c r="S222" s="4">
        <f t="shared" si="81"/>
        <v>0.93300000000000005</v>
      </c>
    </row>
    <row r="223" spans="1:19">
      <c r="A223">
        <v>222</v>
      </c>
      <c r="B223" t="s">
        <v>346</v>
      </c>
      <c r="C223">
        <f t="shared" si="65"/>
        <v>17</v>
      </c>
      <c r="D223">
        <f t="shared" si="66"/>
        <v>9</v>
      </c>
      <c r="E223">
        <f t="shared" si="67"/>
        <v>33</v>
      </c>
      <c r="F223">
        <f t="shared" si="68"/>
        <v>8</v>
      </c>
      <c r="G223">
        <f t="shared" si="69"/>
        <v>49</v>
      </c>
      <c r="H223">
        <f t="shared" si="70"/>
        <v>8</v>
      </c>
      <c r="I223">
        <f t="shared" si="71"/>
        <v>65</v>
      </c>
      <c r="J223">
        <f t="shared" si="72"/>
        <v>5</v>
      </c>
      <c r="K223" s="2" t="str">
        <f t="shared" si="73"/>
        <v>0.0613333</v>
      </c>
      <c r="L223" s="2" t="str">
        <f t="shared" si="74"/>
        <v>0.297333</v>
      </c>
      <c r="M223" s="2" t="str">
        <f t="shared" si="75"/>
        <v>0.418333</v>
      </c>
      <c r="N223" s="2" t="str">
        <f t="shared" si="76"/>
        <v>0.223</v>
      </c>
      <c r="O223" s="4">
        <f t="shared" si="77"/>
        <v>6.13333E-2</v>
      </c>
      <c r="P223" s="4">
        <f t="shared" si="78"/>
        <v>0.29733300000000001</v>
      </c>
      <c r="Q223" s="4">
        <f t="shared" si="79"/>
        <v>0.41833300000000001</v>
      </c>
      <c r="R223" s="4">
        <f t="shared" si="80"/>
        <v>0.223</v>
      </c>
      <c r="S223" s="4">
        <f t="shared" si="81"/>
        <v>0.93866669999999996</v>
      </c>
    </row>
    <row r="224" spans="1:19">
      <c r="A224">
        <v>223</v>
      </c>
      <c r="B224" t="s">
        <v>347</v>
      </c>
      <c r="C224">
        <f t="shared" si="65"/>
        <v>17</v>
      </c>
      <c r="D224">
        <f t="shared" si="66"/>
        <v>5</v>
      </c>
      <c r="E224">
        <f t="shared" si="67"/>
        <v>29</v>
      </c>
      <c r="F224">
        <f t="shared" si="68"/>
        <v>4</v>
      </c>
      <c r="G224">
        <f t="shared" si="69"/>
        <v>41</v>
      </c>
      <c r="H224">
        <f t="shared" si="70"/>
        <v>8</v>
      </c>
      <c r="I224">
        <f t="shared" si="71"/>
        <v>57</v>
      </c>
      <c r="J224">
        <f t="shared" si="72"/>
        <v>8</v>
      </c>
      <c r="K224" s="2" t="str">
        <f t="shared" si="73"/>
        <v>0.061</v>
      </c>
      <c r="L224" s="2" t="str">
        <f t="shared" si="74"/>
        <v>0.29</v>
      </c>
      <c r="M224" s="2" t="str">
        <f t="shared" si="75"/>
        <v>0.430667</v>
      </c>
      <c r="N224" s="2" t="str">
        <f t="shared" si="76"/>
        <v>0.218333</v>
      </c>
      <c r="O224" s="4">
        <f t="shared" si="77"/>
        <v>6.0999999999999999E-2</v>
      </c>
      <c r="P224" s="4">
        <f t="shared" si="78"/>
        <v>0.28999999999999998</v>
      </c>
      <c r="Q224" s="4">
        <f t="shared" si="79"/>
        <v>0.43066700000000002</v>
      </c>
      <c r="R224" s="4">
        <f t="shared" si="80"/>
        <v>0.218333</v>
      </c>
      <c r="S224" s="4">
        <f t="shared" si="81"/>
        <v>0.93900000000000006</v>
      </c>
    </row>
    <row r="225" spans="1:19">
      <c r="A225">
        <v>224</v>
      </c>
      <c r="B225" t="s">
        <v>348</v>
      </c>
      <c r="C225">
        <f t="shared" si="65"/>
        <v>17</v>
      </c>
      <c r="D225">
        <f t="shared" si="66"/>
        <v>9</v>
      </c>
      <c r="E225">
        <f t="shared" si="67"/>
        <v>33</v>
      </c>
      <c r="F225">
        <f t="shared" si="68"/>
        <v>8</v>
      </c>
      <c r="G225">
        <f t="shared" si="69"/>
        <v>49</v>
      </c>
      <c r="H225">
        <f t="shared" si="70"/>
        <v>8</v>
      </c>
      <c r="I225">
        <f t="shared" si="71"/>
        <v>65</v>
      </c>
      <c r="J225">
        <f t="shared" si="72"/>
        <v>8</v>
      </c>
      <c r="K225" s="2" t="str">
        <f t="shared" si="73"/>
        <v>0.0653333</v>
      </c>
      <c r="L225" s="2" t="str">
        <f t="shared" si="74"/>
        <v>0.306667</v>
      </c>
      <c r="M225" s="2" t="str">
        <f t="shared" si="75"/>
        <v>0.420333</v>
      </c>
      <c r="N225" s="2" t="str">
        <f t="shared" si="76"/>
        <v>0.207667</v>
      </c>
      <c r="O225" s="4">
        <f t="shared" si="77"/>
        <v>6.5333299999999997E-2</v>
      </c>
      <c r="P225" s="4">
        <f t="shared" si="78"/>
        <v>0.30666700000000002</v>
      </c>
      <c r="Q225" s="4">
        <f t="shared" si="79"/>
        <v>0.42033300000000001</v>
      </c>
      <c r="R225" s="4">
        <f t="shared" si="80"/>
        <v>0.20766699999999999</v>
      </c>
      <c r="S225" s="4">
        <f t="shared" si="81"/>
        <v>0.93466669999999996</v>
      </c>
    </row>
    <row r="226" spans="1:19">
      <c r="A226">
        <v>225</v>
      </c>
      <c r="B226" t="s">
        <v>349</v>
      </c>
      <c r="C226">
        <f t="shared" si="65"/>
        <v>17</v>
      </c>
      <c r="D226">
        <f t="shared" si="66"/>
        <v>9</v>
      </c>
      <c r="E226">
        <f t="shared" si="67"/>
        <v>33</v>
      </c>
      <c r="F226">
        <f t="shared" si="68"/>
        <v>8</v>
      </c>
      <c r="G226">
        <f t="shared" si="69"/>
        <v>49</v>
      </c>
      <c r="H226">
        <f t="shared" si="70"/>
        <v>8</v>
      </c>
      <c r="I226">
        <f t="shared" si="71"/>
        <v>65</v>
      </c>
      <c r="J226">
        <f t="shared" si="72"/>
        <v>8</v>
      </c>
      <c r="K226" s="2" t="str">
        <f t="shared" si="73"/>
        <v>0.0726667</v>
      </c>
      <c r="L226" s="2" t="str">
        <f t="shared" si="74"/>
        <v>0.295333</v>
      </c>
      <c r="M226" s="2" t="str">
        <f t="shared" si="75"/>
        <v>0.410667</v>
      </c>
      <c r="N226" s="2" t="str">
        <f t="shared" si="76"/>
        <v>0.221333</v>
      </c>
      <c r="O226" s="4">
        <f t="shared" si="77"/>
        <v>7.2666700000000001E-2</v>
      </c>
      <c r="P226" s="4">
        <f t="shared" si="78"/>
        <v>0.29533300000000001</v>
      </c>
      <c r="Q226" s="4">
        <f t="shared" si="79"/>
        <v>0.410667</v>
      </c>
      <c r="R226" s="4">
        <f t="shared" si="80"/>
        <v>0.221333</v>
      </c>
      <c r="S226" s="4">
        <f t="shared" si="81"/>
        <v>0.92733330000000003</v>
      </c>
    </row>
    <row r="227" spans="1:19">
      <c r="A227">
        <v>226</v>
      </c>
      <c r="B227" t="s">
        <v>350</v>
      </c>
      <c r="C227">
        <f t="shared" si="65"/>
        <v>17</v>
      </c>
      <c r="D227">
        <f t="shared" si="66"/>
        <v>5</v>
      </c>
      <c r="E227">
        <f t="shared" si="67"/>
        <v>29</v>
      </c>
      <c r="F227">
        <f t="shared" si="68"/>
        <v>5</v>
      </c>
      <c r="G227">
        <f t="shared" si="69"/>
        <v>42</v>
      </c>
      <c r="H227">
        <f t="shared" si="70"/>
        <v>5</v>
      </c>
      <c r="I227">
        <f t="shared" si="71"/>
        <v>55</v>
      </c>
      <c r="J227">
        <f t="shared" si="72"/>
        <v>5</v>
      </c>
      <c r="K227" s="2" t="str">
        <f t="shared" si="73"/>
        <v>0.057</v>
      </c>
      <c r="L227" s="2" t="str">
        <f t="shared" si="74"/>
        <v>0.302</v>
      </c>
      <c r="M227" s="2" t="str">
        <f t="shared" si="75"/>
        <v>0.437</v>
      </c>
      <c r="N227" s="2" t="str">
        <f t="shared" si="76"/>
        <v>0.204</v>
      </c>
      <c r="O227" s="4">
        <f t="shared" si="77"/>
        <v>5.7000000000000002E-2</v>
      </c>
      <c r="P227" s="4">
        <f t="shared" si="78"/>
        <v>0.30199999999999999</v>
      </c>
      <c r="Q227" s="4">
        <f t="shared" si="79"/>
        <v>0.437</v>
      </c>
      <c r="R227" s="4">
        <f t="shared" si="80"/>
        <v>0.20399999999999999</v>
      </c>
      <c r="S227" s="4">
        <f t="shared" si="81"/>
        <v>0.94299999999999995</v>
      </c>
    </row>
    <row r="228" spans="1:19">
      <c r="A228">
        <v>227</v>
      </c>
      <c r="B228" t="s">
        <v>351</v>
      </c>
      <c r="C228">
        <f t="shared" si="65"/>
        <v>17</v>
      </c>
      <c r="D228">
        <f t="shared" si="66"/>
        <v>9</v>
      </c>
      <c r="E228">
        <f t="shared" si="67"/>
        <v>33</v>
      </c>
      <c r="F228">
        <f t="shared" si="68"/>
        <v>8</v>
      </c>
      <c r="G228">
        <f t="shared" si="69"/>
        <v>49</v>
      </c>
      <c r="H228">
        <f t="shared" si="70"/>
        <v>8</v>
      </c>
      <c r="I228">
        <f t="shared" si="71"/>
        <v>65</v>
      </c>
      <c r="J228">
        <f t="shared" si="72"/>
        <v>8</v>
      </c>
      <c r="K228" s="2" t="str">
        <f t="shared" si="73"/>
        <v>0.0633333</v>
      </c>
      <c r="L228" s="2" t="str">
        <f t="shared" si="74"/>
        <v>0.293667</v>
      </c>
      <c r="M228" s="2" t="str">
        <f t="shared" si="75"/>
        <v>0.427333</v>
      </c>
      <c r="N228" s="2" t="str">
        <f t="shared" si="76"/>
        <v>0.215667</v>
      </c>
      <c r="O228" s="4">
        <f t="shared" si="77"/>
        <v>6.3333299999999995E-2</v>
      </c>
      <c r="P228" s="4">
        <f t="shared" si="78"/>
        <v>0.29366700000000001</v>
      </c>
      <c r="Q228" s="4">
        <f t="shared" si="79"/>
        <v>0.42733300000000002</v>
      </c>
      <c r="R228" s="4">
        <f t="shared" si="80"/>
        <v>0.215667</v>
      </c>
      <c r="S228" s="4">
        <f t="shared" si="81"/>
        <v>0.93666669999999996</v>
      </c>
    </row>
    <row r="229" spans="1:19">
      <c r="A229">
        <v>228</v>
      </c>
      <c r="B229" t="s">
        <v>352</v>
      </c>
      <c r="C229">
        <f t="shared" si="65"/>
        <v>17</v>
      </c>
      <c r="D229">
        <f t="shared" si="66"/>
        <v>9</v>
      </c>
      <c r="E229">
        <f t="shared" si="67"/>
        <v>33</v>
      </c>
      <c r="F229">
        <f t="shared" si="68"/>
        <v>8</v>
      </c>
      <c r="G229">
        <f t="shared" si="69"/>
        <v>49</v>
      </c>
      <c r="H229">
        <f t="shared" si="70"/>
        <v>8</v>
      </c>
      <c r="I229">
        <f t="shared" si="71"/>
        <v>65</v>
      </c>
      <c r="J229">
        <f t="shared" si="72"/>
        <v>8</v>
      </c>
      <c r="K229" s="2" t="str">
        <f t="shared" si="73"/>
        <v>0.0643333</v>
      </c>
      <c r="L229" s="2" t="str">
        <f t="shared" si="74"/>
        <v>0.298667</v>
      </c>
      <c r="M229" s="2" t="str">
        <f t="shared" si="75"/>
        <v>0.411333</v>
      </c>
      <c r="N229" s="2" t="str">
        <f t="shared" si="76"/>
        <v>0.225667</v>
      </c>
      <c r="O229" s="4">
        <f t="shared" si="77"/>
        <v>6.4333299999999996E-2</v>
      </c>
      <c r="P229" s="4">
        <f t="shared" si="78"/>
        <v>0.29866700000000002</v>
      </c>
      <c r="Q229" s="4">
        <f t="shared" si="79"/>
        <v>0.411333</v>
      </c>
      <c r="R229" s="4">
        <f t="shared" si="80"/>
        <v>0.22566700000000001</v>
      </c>
      <c r="S229" s="4">
        <f t="shared" si="81"/>
        <v>0.93566669999999996</v>
      </c>
    </row>
    <row r="230" spans="1:19">
      <c r="A230">
        <v>229</v>
      </c>
      <c r="B230" t="s">
        <v>353</v>
      </c>
      <c r="C230">
        <f t="shared" si="65"/>
        <v>17</v>
      </c>
      <c r="D230">
        <f t="shared" si="66"/>
        <v>9</v>
      </c>
      <c r="E230">
        <f t="shared" si="67"/>
        <v>33</v>
      </c>
      <c r="F230">
        <f t="shared" si="68"/>
        <v>5</v>
      </c>
      <c r="G230">
        <f t="shared" si="69"/>
        <v>46</v>
      </c>
      <c r="H230">
        <f t="shared" si="70"/>
        <v>8</v>
      </c>
      <c r="I230">
        <f t="shared" si="71"/>
        <v>62</v>
      </c>
      <c r="J230">
        <f t="shared" si="72"/>
        <v>5</v>
      </c>
      <c r="K230" s="2" t="str">
        <f t="shared" si="73"/>
        <v>0.0673333</v>
      </c>
      <c r="L230" s="2" t="str">
        <f t="shared" si="74"/>
        <v>0.287</v>
      </c>
      <c r="M230" s="2" t="str">
        <f t="shared" si="75"/>
        <v>0.432667</v>
      </c>
      <c r="N230" s="2" t="str">
        <f t="shared" si="76"/>
        <v>0.213</v>
      </c>
      <c r="O230" s="4">
        <f t="shared" si="77"/>
        <v>6.7333299999999999E-2</v>
      </c>
      <c r="P230" s="4">
        <f t="shared" si="78"/>
        <v>0.28699999999999998</v>
      </c>
      <c r="Q230" s="4">
        <f t="shared" si="79"/>
        <v>0.43266700000000002</v>
      </c>
      <c r="R230" s="4">
        <f t="shared" si="80"/>
        <v>0.21299999999999999</v>
      </c>
      <c r="S230" s="4">
        <f t="shared" si="81"/>
        <v>0.93266669999999996</v>
      </c>
    </row>
    <row r="231" spans="1:19">
      <c r="A231">
        <v>230</v>
      </c>
      <c r="B231" t="s">
        <v>354</v>
      </c>
      <c r="C231">
        <f t="shared" si="65"/>
        <v>17</v>
      </c>
      <c r="D231">
        <f t="shared" si="66"/>
        <v>5</v>
      </c>
      <c r="E231">
        <f t="shared" si="67"/>
        <v>29</v>
      </c>
      <c r="F231">
        <f t="shared" si="68"/>
        <v>5</v>
      </c>
      <c r="G231">
        <f t="shared" si="69"/>
        <v>42</v>
      </c>
      <c r="H231">
        <f t="shared" si="70"/>
        <v>8</v>
      </c>
      <c r="I231">
        <f t="shared" si="71"/>
        <v>58</v>
      </c>
      <c r="J231">
        <f t="shared" si="72"/>
        <v>8</v>
      </c>
      <c r="K231" s="2" t="str">
        <f t="shared" si="73"/>
        <v>0.061</v>
      </c>
      <c r="L231" s="2" t="str">
        <f t="shared" si="74"/>
        <v>0.289</v>
      </c>
      <c r="M231" s="2" t="str">
        <f t="shared" si="75"/>
        <v>0.439333</v>
      </c>
      <c r="N231" s="2" t="str">
        <f t="shared" si="76"/>
        <v>0.210667</v>
      </c>
      <c r="O231" s="4">
        <f t="shared" si="77"/>
        <v>6.0999999999999999E-2</v>
      </c>
      <c r="P231" s="4">
        <f t="shared" si="78"/>
        <v>0.28899999999999998</v>
      </c>
      <c r="Q231" s="4">
        <f t="shared" si="79"/>
        <v>0.43933299999999997</v>
      </c>
      <c r="R231" s="4">
        <f t="shared" si="80"/>
        <v>0.21066699999999999</v>
      </c>
      <c r="S231" s="4">
        <f t="shared" si="81"/>
        <v>0.93900000000000006</v>
      </c>
    </row>
    <row r="232" spans="1:19">
      <c r="A232">
        <v>231</v>
      </c>
      <c r="B232" t="s">
        <v>355</v>
      </c>
      <c r="C232">
        <f t="shared" si="65"/>
        <v>17</v>
      </c>
      <c r="D232">
        <f t="shared" si="66"/>
        <v>9</v>
      </c>
      <c r="E232">
        <f t="shared" si="67"/>
        <v>33</v>
      </c>
      <c r="F232">
        <f t="shared" si="68"/>
        <v>8</v>
      </c>
      <c r="G232">
        <f t="shared" si="69"/>
        <v>49</v>
      </c>
      <c r="H232">
        <f t="shared" si="70"/>
        <v>8</v>
      </c>
      <c r="I232">
        <f t="shared" si="71"/>
        <v>65</v>
      </c>
      <c r="J232">
        <f t="shared" si="72"/>
        <v>8</v>
      </c>
      <c r="K232" s="2" t="str">
        <f t="shared" si="73"/>
        <v>0.0696667</v>
      </c>
      <c r="L232" s="2" t="str">
        <f t="shared" si="74"/>
        <v>0.298333</v>
      </c>
      <c r="M232" s="2" t="str">
        <f t="shared" si="75"/>
        <v>0.426333</v>
      </c>
      <c r="N232" s="2" t="str">
        <f t="shared" si="76"/>
        <v>0.205667</v>
      </c>
      <c r="O232" s="4">
        <f t="shared" si="77"/>
        <v>6.9666699999999998E-2</v>
      </c>
      <c r="P232" s="4">
        <f t="shared" si="78"/>
        <v>0.29833300000000001</v>
      </c>
      <c r="Q232" s="4">
        <f t="shared" si="79"/>
        <v>0.42633300000000002</v>
      </c>
      <c r="R232" s="4">
        <f t="shared" si="80"/>
        <v>0.20566699999999999</v>
      </c>
      <c r="S232" s="4">
        <f t="shared" si="81"/>
        <v>0.93033330000000003</v>
      </c>
    </row>
    <row r="233" spans="1:19">
      <c r="A233">
        <v>232</v>
      </c>
      <c r="B233" t="s">
        <v>356</v>
      </c>
      <c r="C233">
        <f t="shared" si="65"/>
        <v>17</v>
      </c>
      <c r="D233">
        <f t="shared" si="66"/>
        <v>9</v>
      </c>
      <c r="E233">
        <f t="shared" si="67"/>
        <v>33</v>
      </c>
      <c r="F233">
        <f t="shared" si="68"/>
        <v>8</v>
      </c>
      <c r="G233">
        <f t="shared" si="69"/>
        <v>49</v>
      </c>
      <c r="H233">
        <f t="shared" si="70"/>
        <v>8</v>
      </c>
      <c r="I233">
        <f t="shared" si="71"/>
        <v>65</v>
      </c>
      <c r="J233">
        <f t="shared" si="72"/>
        <v>8</v>
      </c>
      <c r="K233" s="2" t="str">
        <f t="shared" si="73"/>
        <v>0.0676667</v>
      </c>
      <c r="L233" s="2" t="str">
        <f t="shared" si="74"/>
        <v>0.292667</v>
      </c>
      <c r="M233" s="2" t="str">
        <f t="shared" si="75"/>
        <v>0.435333</v>
      </c>
      <c r="N233" s="2" t="str">
        <f t="shared" si="76"/>
        <v>0.204333</v>
      </c>
      <c r="O233" s="4">
        <f t="shared" si="77"/>
        <v>6.7666699999999996E-2</v>
      </c>
      <c r="P233" s="4">
        <f t="shared" si="78"/>
        <v>0.29266700000000001</v>
      </c>
      <c r="Q233" s="4">
        <f t="shared" si="79"/>
        <v>0.43533300000000003</v>
      </c>
      <c r="R233" s="4">
        <f t="shared" si="80"/>
        <v>0.20433299999999999</v>
      </c>
      <c r="S233" s="4">
        <f t="shared" si="81"/>
        <v>0.93233330000000003</v>
      </c>
    </row>
    <row r="234" spans="1:19">
      <c r="A234">
        <v>233</v>
      </c>
      <c r="B234" t="s">
        <v>357</v>
      </c>
      <c r="C234">
        <f t="shared" si="65"/>
        <v>17</v>
      </c>
      <c r="D234">
        <f t="shared" si="66"/>
        <v>9</v>
      </c>
      <c r="E234">
        <f t="shared" si="67"/>
        <v>33</v>
      </c>
      <c r="F234">
        <f t="shared" si="68"/>
        <v>5</v>
      </c>
      <c r="G234">
        <f t="shared" si="69"/>
        <v>46</v>
      </c>
      <c r="H234">
        <f t="shared" si="70"/>
        <v>8</v>
      </c>
      <c r="I234">
        <f t="shared" si="71"/>
        <v>62</v>
      </c>
      <c r="J234">
        <f t="shared" si="72"/>
        <v>8</v>
      </c>
      <c r="K234" s="2" t="str">
        <f t="shared" si="73"/>
        <v>0.0766667</v>
      </c>
      <c r="L234" s="2" t="str">
        <f t="shared" si="74"/>
        <v>0.291</v>
      </c>
      <c r="M234" s="2" t="str">
        <f t="shared" si="75"/>
        <v>0.420667</v>
      </c>
      <c r="N234" s="2" t="str">
        <f t="shared" si="76"/>
        <v>0.211667</v>
      </c>
      <c r="O234" s="4">
        <f t="shared" si="77"/>
        <v>7.6666700000000004E-2</v>
      </c>
      <c r="P234" s="4">
        <f t="shared" si="78"/>
        <v>0.29099999999999998</v>
      </c>
      <c r="Q234" s="4">
        <f t="shared" si="79"/>
        <v>0.42066700000000001</v>
      </c>
      <c r="R234" s="4">
        <f t="shared" si="80"/>
        <v>0.21166699999999999</v>
      </c>
      <c r="S234" s="4">
        <f t="shared" si="81"/>
        <v>0.92333330000000002</v>
      </c>
    </row>
    <row r="235" spans="1:19">
      <c r="A235">
        <v>234</v>
      </c>
      <c r="B235" t="s">
        <v>358</v>
      </c>
      <c r="C235">
        <f t="shared" si="65"/>
        <v>17</v>
      </c>
      <c r="D235">
        <f t="shared" si="66"/>
        <v>9</v>
      </c>
      <c r="E235">
        <f t="shared" si="67"/>
        <v>33</v>
      </c>
      <c r="F235">
        <f t="shared" si="68"/>
        <v>8</v>
      </c>
      <c r="G235">
        <f t="shared" si="69"/>
        <v>49</v>
      </c>
      <c r="H235">
        <f t="shared" si="70"/>
        <v>8</v>
      </c>
      <c r="I235">
        <f t="shared" si="71"/>
        <v>65</v>
      </c>
      <c r="J235">
        <f t="shared" si="72"/>
        <v>8</v>
      </c>
      <c r="K235" s="2" t="str">
        <f t="shared" si="73"/>
        <v>0.0606667</v>
      </c>
      <c r="L235" s="2" t="str">
        <f t="shared" si="74"/>
        <v>0.304667</v>
      </c>
      <c r="M235" s="2" t="str">
        <f t="shared" si="75"/>
        <v>0.434333</v>
      </c>
      <c r="N235" s="2" t="str">
        <f t="shared" si="76"/>
        <v>0.200333</v>
      </c>
      <c r="O235" s="4">
        <f t="shared" si="77"/>
        <v>6.0666699999999997E-2</v>
      </c>
      <c r="P235" s="4">
        <f t="shared" si="78"/>
        <v>0.30466700000000002</v>
      </c>
      <c r="Q235" s="4">
        <f t="shared" si="79"/>
        <v>0.43433300000000002</v>
      </c>
      <c r="R235" s="4">
        <f t="shared" si="80"/>
        <v>0.20033300000000001</v>
      </c>
      <c r="S235" s="4">
        <f t="shared" si="81"/>
        <v>0.93933330000000004</v>
      </c>
    </row>
    <row r="236" spans="1:19">
      <c r="A236">
        <v>235</v>
      </c>
      <c r="B236" t="s">
        <v>359</v>
      </c>
      <c r="C236">
        <f t="shared" si="65"/>
        <v>17</v>
      </c>
      <c r="D236">
        <f t="shared" si="66"/>
        <v>5</v>
      </c>
      <c r="E236">
        <f t="shared" si="67"/>
        <v>29</v>
      </c>
      <c r="F236">
        <f t="shared" si="68"/>
        <v>8</v>
      </c>
      <c r="G236">
        <f t="shared" si="69"/>
        <v>45</v>
      </c>
      <c r="H236">
        <f t="shared" si="70"/>
        <v>8</v>
      </c>
      <c r="I236">
        <f t="shared" si="71"/>
        <v>61</v>
      </c>
      <c r="J236">
        <f t="shared" si="72"/>
        <v>8</v>
      </c>
      <c r="K236" s="2" t="str">
        <f t="shared" si="73"/>
        <v>0.068</v>
      </c>
      <c r="L236" s="2" t="str">
        <f t="shared" si="74"/>
        <v>0.282333</v>
      </c>
      <c r="M236" s="2" t="str">
        <f t="shared" si="75"/>
        <v>0.433333</v>
      </c>
      <c r="N236" s="2" t="str">
        <f t="shared" si="76"/>
        <v>0.216333</v>
      </c>
      <c r="O236" s="4">
        <f t="shared" si="77"/>
        <v>6.8000000000000005E-2</v>
      </c>
      <c r="P236" s="4">
        <f t="shared" si="78"/>
        <v>0.282333</v>
      </c>
      <c r="Q236" s="4">
        <f t="shared" si="79"/>
        <v>0.43333300000000002</v>
      </c>
      <c r="R236" s="4">
        <f t="shared" si="80"/>
        <v>0.216333</v>
      </c>
      <c r="S236" s="4">
        <f t="shared" si="81"/>
        <v>0.93199999999999994</v>
      </c>
    </row>
    <row r="237" spans="1:19">
      <c r="A237">
        <v>236</v>
      </c>
      <c r="B237" t="s">
        <v>360</v>
      </c>
      <c r="C237">
        <f t="shared" si="65"/>
        <v>17</v>
      </c>
      <c r="D237">
        <f t="shared" si="66"/>
        <v>5</v>
      </c>
      <c r="E237">
        <f t="shared" si="67"/>
        <v>29</v>
      </c>
      <c r="F237">
        <f t="shared" si="68"/>
        <v>8</v>
      </c>
      <c r="G237">
        <f t="shared" si="69"/>
        <v>45</v>
      </c>
      <c r="H237">
        <f t="shared" si="70"/>
        <v>5</v>
      </c>
      <c r="I237">
        <f t="shared" si="71"/>
        <v>58</v>
      </c>
      <c r="J237">
        <f t="shared" si="72"/>
        <v>8</v>
      </c>
      <c r="K237" s="2" t="str">
        <f t="shared" si="73"/>
        <v>0.068</v>
      </c>
      <c r="L237" s="2" t="str">
        <f t="shared" si="74"/>
        <v>0.287667</v>
      </c>
      <c r="M237" s="2" t="str">
        <f t="shared" si="75"/>
        <v>0.443</v>
      </c>
      <c r="N237" s="2" t="str">
        <f t="shared" si="76"/>
        <v>0.201333</v>
      </c>
      <c r="O237" s="4">
        <f t="shared" si="77"/>
        <v>6.8000000000000005E-2</v>
      </c>
      <c r="P237" s="4">
        <f t="shared" si="78"/>
        <v>0.28766700000000001</v>
      </c>
      <c r="Q237" s="4">
        <f t="shared" si="79"/>
        <v>0.443</v>
      </c>
      <c r="R237" s="4">
        <f t="shared" si="80"/>
        <v>0.20133300000000001</v>
      </c>
      <c r="S237" s="4">
        <f t="shared" si="81"/>
        <v>0.93199999999999994</v>
      </c>
    </row>
    <row r="238" spans="1:19">
      <c r="A238">
        <v>237</v>
      </c>
      <c r="B238" t="s">
        <v>361</v>
      </c>
      <c r="C238">
        <f t="shared" si="65"/>
        <v>17</v>
      </c>
      <c r="D238">
        <f t="shared" si="66"/>
        <v>4</v>
      </c>
      <c r="E238">
        <f t="shared" si="67"/>
        <v>28</v>
      </c>
      <c r="F238">
        <f t="shared" si="68"/>
        <v>5</v>
      </c>
      <c r="G238">
        <f t="shared" si="69"/>
        <v>41</v>
      </c>
      <c r="H238">
        <f t="shared" si="70"/>
        <v>8</v>
      </c>
      <c r="I238">
        <f t="shared" si="71"/>
        <v>57</v>
      </c>
      <c r="J238">
        <f t="shared" si="72"/>
        <v>8</v>
      </c>
      <c r="K238" s="2" t="str">
        <f t="shared" si="73"/>
        <v>0.06</v>
      </c>
      <c r="L238" s="2" t="str">
        <f t="shared" si="74"/>
        <v>0.297</v>
      </c>
      <c r="M238" s="2" t="str">
        <f t="shared" si="75"/>
        <v>0.430667</v>
      </c>
      <c r="N238" s="2" t="str">
        <f t="shared" si="76"/>
        <v>0.212333</v>
      </c>
      <c r="O238" s="4">
        <f t="shared" si="77"/>
        <v>0.06</v>
      </c>
      <c r="P238" s="4">
        <f t="shared" si="78"/>
        <v>0.29699999999999999</v>
      </c>
      <c r="Q238" s="4">
        <f t="shared" si="79"/>
        <v>0.43066700000000002</v>
      </c>
      <c r="R238" s="4">
        <f t="shared" si="80"/>
        <v>0.21233299999999999</v>
      </c>
      <c r="S238" s="4">
        <f t="shared" si="81"/>
        <v>0.94</v>
      </c>
    </row>
    <row r="239" spans="1:19">
      <c r="A239">
        <v>238</v>
      </c>
      <c r="B239" t="s">
        <v>362</v>
      </c>
      <c r="C239">
        <f t="shared" si="65"/>
        <v>17</v>
      </c>
      <c r="D239">
        <f t="shared" si="66"/>
        <v>9</v>
      </c>
      <c r="E239">
        <f t="shared" si="67"/>
        <v>33</v>
      </c>
      <c r="F239">
        <f t="shared" si="68"/>
        <v>8</v>
      </c>
      <c r="G239">
        <f t="shared" si="69"/>
        <v>49</v>
      </c>
      <c r="H239">
        <f t="shared" si="70"/>
        <v>5</v>
      </c>
      <c r="I239">
        <f t="shared" si="71"/>
        <v>62</v>
      </c>
      <c r="J239">
        <f t="shared" si="72"/>
        <v>5</v>
      </c>
      <c r="K239" s="2" t="str">
        <f t="shared" si="73"/>
        <v>0.0676667</v>
      </c>
      <c r="L239" s="2" t="str">
        <f t="shared" si="74"/>
        <v>0.306333</v>
      </c>
      <c r="M239" s="2" t="str">
        <f t="shared" si="75"/>
        <v>0.415</v>
      </c>
      <c r="N239" s="2" t="str">
        <f t="shared" si="76"/>
        <v>0.211</v>
      </c>
      <c r="O239" s="4">
        <f t="shared" si="77"/>
        <v>6.7666699999999996E-2</v>
      </c>
      <c r="P239" s="4">
        <f t="shared" si="78"/>
        <v>0.30633300000000002</v>
      </c>
      <c r="Q239" s="4">
        <f t="shared" si="79"/>
        <v>0.41499999999999998</v>
      </c>
      <c r="R239" s="4">
        <f t="shared" si="80"/>
        <v>0.21099999999999999</v>
      </c>
      <c r="S239" s="4">
        <f t="shared" si="81"/>
        <v>0.93233330000000003</v>
      </c>
    </row>
    <row r="240" spans="1:19">
      <c r="A240">
        <v>239</v>
      </c>
      <c r="B240" t="s">
        <v>363</v>
      </c>
      <c r="C240">
        <f t="shared" si="65"/>
        <v>17</v>
      </c>
      <c r="D240">
        <f t="shared" si="66"/>
        <v>5</v>
      </c>
      <c r="E240">
        <f t="shared" si="67"/>
        <v>29</v>
      </c>
      <c r="F240">
        <f t="shared" si="68"/>
        <v>8</v>
      </c>
      <c r="G240">
        <f t="shared" si="69"/>
        <v>45</v>
      </c>
      <c r="H240">
        <f t="shared" si="70"/>
        <v>8</v>
      </c>
      <c r="I240">
        <f t="shared" si="71"/>
        <v>61</v>
      </c>
      <c r="J240">
        <f t="shared" si="72"/>
        <v>8</v>
      </c>
      <c r="K240" s="2" t="str">
        <f t="shared" si="73"/>
        <v>0.064</v>
      </c>
      <c r="L240" s="2" t="str">
        <f t="shared" si="74"/>
        <v>0.300667</v>
      </c>
      <c r="M240" s="2" t="str">
        <f t="shared" si="75"/>
        <v>0.430667</v>
      </c>
      <c r="N240" s="2" t="str">
        <f t="shared" si="76"/>
        <v>0.204667</v>
      </c>
      <c r="O240" s="4">
        <f t="shared" si="77"/>
        <v>6.4000000000000001E-2</v>
      </c>
      <c r="P240" s="4">
        <f t="shared" si="78"/>
        <v>0.30066700000000002</v>
      </c>
      <c r="Q240" s="4">
        <f t="shared" si="79"/>
        <v>0.43066700000000002</v>
      </c>
      <c r="R240" s="4">
        <f t="shared" si="80"/>
        <v>0.20466699999999999</v>
      </c>
      <c r="S240" s="4">
        <f t="shared" si="81"/>
        <v>0.93599999999999994</v>
      </c>
    </row>
    <row r="241" spans="1:19">
      <c r="A241">
        <v>240</v>
      </c>
      <c r="B241" t="s">
        <v>364</v>
      </c>
      <c r="C241">
        <f t="shared" si="65"/>
        <v>17</v>
      </c>
      <c r="D241">
        <f t="shared" si="66"/>
        <v>5</v>
      </c>
      <c r="E241">
        <f t="shared" si="67"/>
        <v>29</v>
      </c>
      <c r="F241">
        <f t="shared" si="68"/>
        <v>5</v>
      </c>
      <c r="G241">
        <f t="shared" si="69"/>
        <v>42</v>
      </c>
      <c r="H241">
        <f t="shared" si="70"/>
        <v>5</v>
      </c>
      <c r="I241">
        <f t="shared" si="71"/>
        <v>55</v>
      </c>
      <c r="J241">
        <f t="shared" si="72"/>
        <v>5</v>
      </c>
      <c r="K241" s="2" t="str">
        <f t="shared" si="73"/>
        <v>0.072</v>
      </c>
      <c r="L241" s="2" t="str">
        <f t="shared" si="74"/>
        <v>0.303</v>
      </c>
      <c r="M241" s="2" t="str">
        <f t="shared" si="75"/>
        <v>0.426</v>
      </c>
      <c r="N241" s="2" t="str">
        <f t="shared" si="76"/>
        <v>0.199</v>
      </c>
      <c r="O241" s="4">
        <f t="shared" si="77"/>
        <v>7.1999999999999995E-2</v>
      </c>
      <c r="P241" s="4">
        <f t="shared" si="78"/>
        <v>0.30299999999999999</v>
      </c>
      <c r="Q241" s="4">
        <f t="shared" si="79"/>
        <v>0.42599999999999999</v>
      </c>
      <c r="R241" s="4">
        <f t="shared" si="80"/>
        <v>0.19900000000000001</v>
      </c>
      <c r="S241" s="4">
        <f t="shared" si="81"/>
        <v>0.92800000000000005</v>
      </c>
    </row>
    <row r="242" spans="1:19">
      <c r="A242">
        <v>241</v>
      </c>
      <c r="B242" t="s">
        <v>365</v>
      </c>
      <c r="C242">
        <f t="shared" si="65"/>
        <v>17</v>
      </c>
      <c r="D242">
        <f t="shared" si="66"/>
        <v>9</v>
      </c>
      <c r="E242">
        <f t="shared" si="67"/>
        <v>33</v>
      </c>
      <c r="F242">
        <f t="shared" si="68"/>
        <v>5</v>
      </c>
      <c r="G242">
        <f t="shared" si="69"/>
        <v>46</v>
      </c>
      <c r="H242">
        <f t="shared" si="70"/>
        <v>8</v>
      </c>
      <c r="I242">
        <f t="shared" si="71"/>
        <v>62</v>
      </c>
      <c r="J242">
        <f t="shared" si="72"/>
        <v>5</v>
      </c>
      <c r="K242" s="2" t="str">
        <f t="shared" si="73"/>
        <v>0.0686667</v>
      </c>
      <c r="L242" s="2" t="str">
        <f t="shared" si="74"/>
        <v>0.296</v>
      </c>
      <c r="M242" s="2" t="str">
        <f t="shared" si="75"/>
        <v>0.431333</v>
      </c>
      <c r="N242" s="2" t="str">
        <f t="shared" si="76"/>
        <v>0.204</v>
      </c>
      <c r="O242" s="4">
        <f t="shared" si="77"/>
        <v>6.8666699999999997E-2</v>
      </c>
      <c r="P242" s="4">
        <f t="shared" si="78"/>
        <v>0.29599999999999999</v>
      </c>
      <c r="Q242" s="4">
        <f t="shared" si="79"/>
        <v>0.43133300000000002</v>
      </c>
      <c r="R242" s="4">
        <f t="shared" si="80"/>
        <v>0.20399999999999999</v>
      </c>
      <c r="S242" s="4">
        <f t="shared" si="81"/>
        <v>0.93133330000000003</v>
      </c>
    </row>
    <row r="243" spans="1:19">
      <c r="A243">
        <v>242</v>
      </c>
      <c r="B243" t="s">
        <v>366</v>
      </c>
      <c r="C243">
        <f t="shared" si="65"/>
        <v>17</v>
      </c>
      <c r="D243">
        <f t="shared" si="66"/>
        <v>5</v>
      </c>
      <c r="E243">
        <f t="shared" si="67"/>
        <v>29</v>
      </c>
      <c r="F243">
        <f t="shared" si="68"/>
        <v>8</v>
      </c>
      <c r="G243">
        <f t="shared" si="69"/>
        <v>45</v>
      </c>
      <c r="H243">
        <f t="shared" si="70"/>
        <v>8</v>
      </c>
      <c r="I243">
        <f t="shared" si="71"/>
        <v>61</v>
      </c>
      <c r="J243">
        <f t="shared" si="72"/>
        <v>5</v>
      </c>
      <c r="K243" s="2" t="str">
        <f t="shared" si="73"/>
        <v>0.062</v>
      </c>
      <c r="L243" s="2" t="str">
        <f t="shared" si="74"/>
        <v>0.302333</v>
      </c>
      <c r="M243" s="2" t="str">
        <f t="shared" si="75"/>
        <v>0.423667</v>
      </c>
      <c r="N243" s="2" t="str">
        <f t="shared" si="76"/>
        <v>0.212</v>
      </c>
      <c r="O243" s="4">
        <f t="shared" si="77"/>
        <v>6.2E-2</v>
      </c>
      <c r="P243" s="4">
        <f t="shared" si="78"/>
        <v>0.30233300000000002</v>
      </c>
      <c r="Q243" s="4">
        <f t="shared" si="79"/>
        <v>0.42366700000000002</v>
      </c>
      <c r="R243" s="4">
        <f t="shared" si="80"/>
        <v>0.21199999999999999</v>
      </c>
      <c r="S243" s="4">
        <f t="shared" si="81"/>
        <v>0.93799999999999994</v>
      </c>
    </row>
    <row r="244" spans="1:19">
      <c r="A244">
        <v>243</v>
      </c>
      <c r="B244" t="s">
        <v>367</v>
      </c>
      <c r="C244">
        <f t="shared" si="65"/>
        <v>17</v>
      </c>
      <c r="D244">
        <f t="shared" si="66"/>
        <v>9</v>
      </c>
      <c r="E244">
        <f t="shared" si="67"/>
        <v>33</v>
      </c>
      <c r="F244">
        <f t="shared" si="68"/>
        <v>5</v>
      </c>
      <c r="G244">
        <f t="shared" si="69"/>
        <v>46</v>
      </c>
      <c r="H244">
        <f t="shared" si="70"/>
        <v>5</v>
      </c>
      <c r="I244">
        <f t="shared" si="71"/>
        <v>59</v>
      </c>
      <c r="J244">
        <f t="shared" si="72"/>
        <v>8</v>
      </c>
      <c r="K244" s="2" t="str">
        <f t="shared" si="73"/>
        <v>0.0696667</v>
      </c>
      <c r="L244" s="2" t="str">
        <f t="shared" si="74"/>
        <v>0.292</v>
      </c>
      <c r="M244" s="2" t="str">
        <f t="shared" si="75"/>
        <v>0.431</v>
      </c>
      <c r="N244" s="2" t="str">
        <f t="shared" si="76"/>
        <v>0.207333</v>
      </c>
      <c r="O244" s="4">
        <f t="shared" si="77"/>
        <v>6.9666699999999998E-2</v>
      </c>
      <c r="P244" s="4">
        <f t="shared" si="78"/>
        <v>0.29199999999999998</v>
      </c>
      <c r="Q244" s="4">
        <f t="shared" si="79"/>
        <v>0.43099999999999999</v>
      </c>
      <c r="R244" s="4">
        <f t="shared" si="80"/>
        <v>0.20733299999999999</v>
      </c>
      <c r="S244" s="4">
        <f t="shared" si="81"/>
        <v>0.93033330000000003</v>
      </c>
    </row>
    <row r="245" spans="1:19">
      <c r="A245">
        <v>244</v>
      </c>
      <c r="B245" t="s">
        <v>368</v>
      </c>
      <c r="C245">
        <f t="shared" si="65"/>
        <v>17</v>
      </c>
      <c r="D245">
        <f t="shared" si="66"/>
        <v>9</v>
      </c>
      <c r="E245">
        <f t="shared" si="67"/>
        <v>33</v>
      </c>
      <c r="F245">
        <f t="shared" si="68"/>
        <v>8</v>
      </c>
      <c r="G245">
        <f t="shared" si="69"/>
        <v>49</v>
      </c>
      <c r="H245">
        <f t="shared" si="70"/>
        <v>8</v>
      </c>
      <c r="I245">
        <f t="shared" si="71"/>
        <v>65</v>
      </c>
      <c r="J245">
        <f t="shared" si="72"/>
        <v>5</v>
      </c>
      <c r="K245" s="2" t="str">
        <f t="shared" si="73"/>
        <v>0.0633333</v>
      </c>
      <c r="L245" s="2" t="str">
        <f t="shared" si="74"/>
        <v>0.294333</v>
      </c>
      <c r="M245" s="2" t="str">
        <f t="shared" si="75"/>
        <v>0.437333</v>
      </c>
      <c r="N245" s="2" t="str">
        <f t="shared" si="76"/>
        <v>0.205</v>
      </c>
      <c r="O245" s="4">
        <f t="shared" si="77"/>
        <v>6.3333299999999995E-2</v>
      </c>
      <c r="P245" s="4">
        <f t="shared" si="78"/>
        <v>0.29433300000000001</v>
      </c>
      <c r="Q245" s="4">
        <f t="shared" si="79"/>
        <v>0.43733300000000003</v>
      </c>
      <c r="R245" s="4">
        <f t="shared" si="80"/>
        <v>0.20499999999999999</v>
      </c>
      <c r="S245" s="4">
        <f t="shared" si="81"/>
        <v>0.93666669999999996</v>
      </c>
    </row>
    <row r="246" spans="1:19">
      <c r="A246">
        <v>245</v>
      </c>
      <c r="B246" t="s">
        <v>369</v>
      </c>
      <c r="C246">
        <f t="shared" si="65"/>
        <v>17</v>
      </c>
      <c r="D246">
        <f t="shared" si="66"/>
        <v>9</v>
      </c>
      <c r="E246">
        <f t="shared" si="67"/>
        <v>33</v>
      </c>
      <c r="F246">
        <f t="shared" si="68"/>
        <v>5</v>
      </c>
      <c r="G246">
        <f t="shared" si="69"/>
        <v>46</v>
      </c>
      <c r="H246">
        <f t="shared" si="70"/>
        <v>8</v>
      </c>
      <c r="I246">
        <f t="shared" si="71"/>
        <v>62</v>
      </c>
      <c r="J246">
        <f t="shared" si="72"/>
        <v>5</v>
      </c>
      <c r="K246" s="2" t="str">
        <f t="shared" si="73"/>
        <v>0.0603333</v>
      </c>
      <c r="L246" s="2" t="str">
        <f t="shared" si="74"/>
        <v>0.298</v>
      </c>
      <c r="M246" s="2" t="str">
        <f t="shared" si="75"/>
        <v>0.423667</v>
      </c>
      <c r="N246" s="2" t="str">
        <f t="shared" si="76"/>
        <v>0.218</v>
      </c>
      <c r="O246" s="4">
        <f t="shared" si="77"/>
        <v>6.0333299999999999E-2</v>
      </c>
      <c r="P246" s="4">
        <f t="shared" si="78"/>
        <v>0.29799999999999999</v>
      </c>
      <c r="Q246" s="4">
        <f t="shared" si="79"/>
        <v>0.42366700000000002</v>
      </c>
      <c r="R246" s="4">
        <f t="shared" si="80"/>
        <v>0.218</v>
      </c>
      <c r="S246" s="4">
        <f t="shared" si="81"/>
        <v>0.93966669999999997</v>
      </c>
    </row>
    <row r="247" spans="1:19">
      <c r="A247">
        <v>246</v>
      </c>
      <c r="B247" t="s">
        <v>370</v>
      </c>
      <c r="C247">
        <f t="shared" si="65"/>
        <v>17</v>
      </c>
      <c r="D247">
        <f t="shared" si="66"/>
        <v>5</v>
      </c>
      <c r="E247">
        <f t="shared" si="67"/>
        <v>29</v>
      </c>
      <c r="F247">
        <f t="shared" si="68"/>
        <v>8</v>
      </c>
      <c r="G247">
        <f t="shared" si="69"/>
        <v>45</v>
      </c>
      <c r="H247">
        <f t="shared" si="70"/>
        <v>8</v>
      </c>
      <c r="I247">
        <f t="shared" si="71"/>
        <v>61</v>
      </c>
      <c r="J247">
        <f t="shared" si="72"/>
        <v>5</v>
      </c>
      <c r="K247" s="2" t="str">
        <f t="shared" si="73"/>
        <v>0.074</v>
      </c>
      <c r="L247" s="2" t="str">
        <f t="shared" si="74"/>
        <v>0.302333</v>
      </c>
      <c r="M247" s="2" t="str">
        <f t="shared" si="75"/>
        <v>0.422667</v>
      </c>
      <c r="N247" s="2" t="str">
        <f t="shared" si="76"/>
        <v>0.201</v>
      </c>
      <c r="O247" s="4">
        <f t="shared" si="77"/>
        <v>7.3999999999999996E-2</v>
      </c>
      <c r="P247" s="4">
        <f t="shared" si="78"/>
        <v>0.30233300000000002</v>
      </c>
      <c r="Q247" s="4">
        <f t="shared" si="79"/>
        <v>0.42266700000000001</v>
      </c>
      <c r="R247" s="4">
        <f t="shared" si="80"/>
        <v>0.20100000000000001</v>
      </c>
      <c r="S247" s="4">
        <f t="shared" si="81"/>
        <v>0.92600000000000005</v>
      </c>
    </row>
    <row r="248" spans="1:19">
      <c r="A248">
        <v>247</v>
      </c>
      <c r="B248" t="s">
        <v>371</v>
      </c>
      <c r="C248">
        <f t="shared" si="65"/>
        <v>17</v>
      </c>
      <c r="D248">
        <f t="shared" si="66"/>
        <v>9</v>
      </c>
      <c r="E248">
        <f t="shared" si="67"/>
        <v>33</v>
      </c>
      <c r="F248">
        <f t="shared" si="68"/>
        <v>5</v>
      </c>
      <c r="G248">
        <f t="shared" si="69"/>
        <v>46</v>
      </c>
      <c r="H248">
        <f t="shared" si="70"/>
        <v>8</v>
      </c>
      <c r="I248">
        <f t="shared" si="71"/>
        <v>62</v>
      </c>
      <c r="J248">
        <f t="shared" si="72"/>
        <v>8</v>
      </c>
      <c r="K248" s="2" t="str">
        <f t="shared" si="73"/>
        <v>0.0656667</v>
      </c>
      <c r="L248" s="2" t="str">
        <f t="shared" si="74"/>
        <v>0.295</v>
      </c>
      <c r="M248" s="2" t="str">
        <f t="shared" si="75"/>
        <v>0.431667</v>
      </c>
      <c r="N248" s="2" t="str">
        <f t="shared" si="76"/>
        <v>0.207667</v>
      </c>
      <c r="O248" s="4">
        <f t="shared" si="77"/>
        <v>6.5666699999999995E-2</v>
      </c>
      <c r="P248" s="4">
        <f t="shared" si="78"/>
        <v>0.29499999999999998</v>
      </c>
      <c r="Q248" s="4">
        <f t="shared" si="79"/>
        <v>0.43166700000000002</v>
      </c>
      <c r="R248" s="4">
        <f t="shared" si="80"/>
        <v>0.20766699999999999</v>
      </c>
      <c r="S248" s="4">
        <f t="shared" si="81"/>
        <v>0.93433330000000003</v>
      </c>
    </row>
    <row r="249" spans="1:19">
      <c r="A249">
        <v>248</v>
      </c>
      <c r="B249" t="s">
        <v>372</v>
      </c>
      <c r="C249">
        <f t="shared" si="65"/>
        <v>17</v>
      </c>
      <c r="D249">
        <f t="shared" si="66"/>
        <v>9</v>
      </c>
      <c r="E249">
        <f t="shared" si="67"/>
        <v>33</v>
      </c>
      <c r="F249">
        <f t="shared" si="68"/>
        <v>5</v>
      </c>
      <c r="G249">
        <f t="shared" si="69"/>
        <v>46</v>
      </c>
      <c r="H249">
        <f t="shared" si="70"/>
        <v>8</v>
      </c>
      <c r="I249">
        <f t="shared" si="71"/>
        <v>62</v>
      </c>
      <c r="J249">
        <f t="shared" si="72"/>
        <v>8</v>
      </c>
      <c r="K249" s="2" t="str">
        <f t="shared" si="73"/>
        <v>0.0606667</v>
      </c>
      <c r="L249" s="2" t="str">
        <f t="shared" si="74"/>
        <v>0.297</v>
      </c>
      <c r="M249" s="2" t="str">
        <f t="shared" si="75"/>
        <v>0.439667</v>
      </c>
      <c r="N249" s="2" t="str">
        <f t="shared" si="76"/>
        <v>0.202667</v>
      </c>
      <c r="O249" s="4">
        <f t="shared" si="77"/>
        <v>6.0666699999999997E-2</v>
      </c>
      <c r="P249" s="4">
        <f t="shared" si="78"/>
        <v>0.29699999999999999</v>
      </c>
      <c r="Q249" s="4">
        <f t="shared" si="79"/>
        <v>0.43966699999999997</v>
      </c>
      <c r="R249" s="4">
        <f t="shared" si="80"/>
        <v>0.20266700000000001</v>
      </c>
      <c r="S249" s="4">
        <f t="shared" si="81"/>
        <v>0.93933330000000004</v>
      </c>
    </row>
    <row r="250" spans="1:19">
      <c r="A250">
        <v>249</v>
      </c>
      <c r="B250" t="s">
        <v>373</v>
      </c>
      <c r="C250">
        <f t="shared" si="65"/>
        <v>17</v>
      </c>
      <c r="D250">
        <f t="shared" si="66"/>
        <v>9</v>
      </c>
      <c r="E250">
        <f t="shared" si="67"/>
        <v>33</v>
      </c>
      <c r="F250">
        <f t="shared" si="68"/>
        <v>5</v>
      </c>
      <c r="G250">
        <f t="shared" si="69"/>
        <v>46</v>
      </c>
      <c r="H250">
        <f t="shared" si="70"/>
        <v>8</v>
      </c>
      <c r="I250">
        <f t="shared" si="71"/>
        <v>62</v>
      </c>
      <c r="J250">
        <f t="shared" si="72"/>
        <v>5</v>
      </c>
      <c r="K250" s="2" t="str">
        <f t="shared" si="73"/>
        <v>0.0696667</v>
      </c>
      <c r="L250" s="2" t="str">
        <f t="shared" si="74"/>
        <v>0.292</v>
      </c>
      <c r="M250" s="2" t="str">
        <f t="shared" si="75"/>
        <v>0.441333</v>
      </c>
      <c r="N250" s="2" t="str">
        <f t="shared" si="76"/>
        <v>0.197</v>
      </c>
      <c r="O250" s="4">
        <f t="shared" si="77"/>
        <v>6.9666699999999998E-2</v>
      </c>
      <c r="P250" s="4">
        <f t="shared" si="78"/>
        <v>0.29199999999999998</v>
      </c>
      <c r="Q250" s="4">
        <f t="shared" si="79"/>
        <v>0.44133299999999998</v>
      </c>
      <c r="R250" s="4">
        <f t="shared" si="80"/>
        <v>0.19700000000000001</v>
      </c>
      <c r="S250" s="4">
        <f t="shared" si="81"/>
        <v>0.93033330000000003</v>
      </c>
    </row>
    <row r="251" spans="1:19">
      <c r="A251">
        <v>250</v>
      </c>
      <c r="B251" t="s">
        <v>374</v>
      </c>
      <c r="C251">
        <f t="shared" si="65"/>
        <v>17</v>
      </c>
      <c r="D251">
        <f t="shared" si="66"/>
        <v>9</v>
      </c>
      <c r="E251">
        <f t="shared" si="67"/>
        <v>33</v>
      </c>
      <c r="F251">
        <f t="shared" si="68"/>
        <v>8</v>
      </c>
      <c r="G251">
        <f t="shared" si="69"/>
        <v>49</v>
      </c>
      <c r="H251">
        <f t="shared" si="70"/>
        <v>8</v>
      </c>
      <c r="I251">
        <f t="shared" si="71"/>
        <v>65</v>
      </c>
      <c r="J251">
        <f t="shared" si="72"/>
        <v>8</v>
      </c>
      <c r="K251" s="2" t="str">
        <f t="shared" si="73"/>
        <v>0.0716667</v>
      </c>
      <c r="L251" s="2" t="str">
        <f t="shared" si="74"/>
        <v>0.304333</v>
      </c>
      <c r="M251" s="2" t="str">
        <f t="shared" si="75"/>
        <v>0.429667</v>
      </c>
      <c r="N251" s="2" t="str">
        <f t="shared" si="76"/>
        <v>0.194333</v>
      </c>
      <c r="O251" s="4">
        <f t="shared" si="77"/>
        <v>7.16667E-2</v>
      </c>
      <c r="P251" s="4">
        <f t="shared" si="78"/>
        <v>0.30433300000000002</v>
      </c>
      <c r="Q251" s="4">
        <f t="shared" si="79"/>
        <v>0.42966700000000002</v>
      </c>
      <c r="R251" s="4">
        <f t="shared" si="80"/>
        <v>0.19433300000000001</v>
      </c>
      <c r="S251" s="4">
        <f t="shared" si="81"/>
        <v>0.92833330000000003</v>
      </c>
    </row>
    <row r="252" spans="1:19">
      <c r="A252">
        <v>251</v>
      </c>
      <c r="B252" t="s">
        <v>375</v>
      </c>
      <c r="C252">
        <f t="shared" si="65"/>
        <v>17</v>
      </c>
      <c r="D252">
        <f t="shared" si="66"/>
        <v>5</v>
      </c>
      <c r="E252">
        <f t="shared" si="67"/>
        <v>29</v>
      </c>
      <c r="F252">
        <f t="shared" si="68"/>
        <v>8</v>
      </c>
      <c r="G252">
        <f t="shared" si="69"/>
        <v>45</v>
      </c>
      <c r="H252">
        <f t="shared" si="70"/>
        <v>5</v>
      </c>
      <c r="I252">
        <f t="shared" si="71"/>
        <v>58</v>
      </c>
      <c r="J252">
        <f t="shared" si="72"/>
        <v>8</v>
      </c>
      <c r="K252" s="2" t="str">
        <f t="shared" si="73"/>
        <v>0.071</v>
      </c>
      <c r="L252" s="2" t="str">
        <f t="shared" si="74"/>
        <v>0.304333</v>
      </c>
      <c r="M252" s="2" t="str">
        <f t="shared" si="75"/>
        <v>0.415</v>
      </c>
      <c r="N252" s="2" t="str">
        <f t="shared" si="76"/>
        <v>0.209667</v>
      </c>
      <c r="O252" s="4">
        <f t="shared" si="77"/>
        <v>7.0999999999999994E-2</v>
      </c>
      <c r="P252" s="4">
        <f t="shared" si="78"/>
        <v>0.30433300000000002</v>
      </c>
      <c r="Q252" s="4">
        <f t="shared" si="79"/>
        <v>0.41499999999999998</v>
      </c>
      <c r="R252" s="4">
        <f t="shared" si="80"/>
        <v>0.20966699999999999</v>
      </c>
      <c r="S252" s="4">
        <f t="shared" si="81"/>
        <v>0.92900000000000005</v>
      </c>
    </row>
    <row r="253" spans="1:19">
      <c r="A253">
        <v>252</v>
      </c>
      <c r="B253" t="s">
        <v>376</v>
      </c>
      <c r="C253">
        <f t="shared" si="65"/>
        <v>17</v>
      </c>
      <c r="D253">
        <f t="shared" si="66"/>
        <v>5</v>
      </c>
      <c r="E253">
        <f t="shared" si="67"/>
        <v>29</v>
      </c>
      <c r="F253">
        <f t="shared" si="68"/>
        <v>4</v>
      </c>
      <c r="G253">
        <f t="shared" si="69"/>
        <v>41</v>
      </c>
      <c r="H253">
        <f t="shared" si="70"/>
        <v>5</v>
      </c>
      <c r="I253">
        <f t="shared" si="71"/>
        <v>54</v>
      </c>
      <c r="J253">
        <f t="shared" si="72"/>
        <v>5</v>
      </c>
      <c r="K253" s="2" t="str">
        <f t="shared" si="73"/>
        <v>0.074</v>
      </c>
      <c r="L253" s="2" t="str">
        <f t="shared" si="74"/>
        <v>0.28</v>
      </c>
      <c r="M253" s="2" t="str">
        <f t="shared" si="75"/>
        <v>0.443</v>
      </c>
      <c r="N253" s="2" t="str">
        <f t="shared" si="76"/>
        <v>0.203</v>
      </c>
      <c r="O253" s="4">
        <f t="shared" si="77"/>
        <v>7.3999999999999996E-2</v>
      </c>
      <c r="P253" s="4">
        <f t="shared" si="78"/>
        <v>0.28000000000000003</v>
      </c>
      <c r="Q253" s="4">
        <f t="shared" si="79"/>
        <v>0.443</v>
      </c>
      <c r="R253" s="4">
        <f t="shared" si="80"/>
        <v>0.20300000000000001</v>
      </c>
      <c r="S253" s="4">
        <f t="shared" si="81"/>
        <v>0.92600000000000005</v>
      </c>
    </row>
    <row r="254" spans="1:19">
      <c r="A254">
        <v>253</v>
      </c>
      <c r="B254" t="s">
        <v>377</v>
      </c>
      <c r="C254">
        <f t="shared" si="65"/>
        <v>17</v>
      </c>
      <c r="D254">
        <f t="shared" si="66"/>
        <v>9</v>
      </c>
      <c r="E254">
        <f t="shared" si="67"/>
        <v>33</v>
      </c>
      <c r="F254">
        <f t="shared" si="68"/>
        <v>8</v>
      </c>
      <c r="G254">
        <f t="shared" si="69"/>
        <v>49</v>
      </c>
      <c r="H254">
        <f t="shared" si="70"/>
        <v>8</v>
      </c>
      <c r="I254">
        <f t="shared" si="71"/>
        <v>65</v>
      </c>
      <c r="J254">
        <f t="shared" si="72"/>
        <v>8</v>
      </c>
      <c r="K254" s="2" t="str">
        <f t="shared" si="73"/>
        <v>0.0696667</v>
      </c>
      <c r="L254" s="2" t="str">
        <f t="shared" si="74"/>
        <v>0.311333</v>
      </c>
      <c r="M254" s="2" t="str">
        <f t="shared" si="75"/>
        <v>0.424333</v>
      </c>
      <c r="N254" s="2" t="str">
        <f t="shared" si="76"/>
        <v>0.194667</v>
      </c>
      <c r="O254" s="4">
        <f t="shared" si="77"/>
        <v>6.9666699999999998E-2</v>
      </c>
      <c r="P254" s="4">
        <f t="shared" si="78"/>
        <v>0.31133300000000003</v>
      </c>
      <c r="Q254" s="4">
        <f t="shared" si="79"/>
        <v>0.42433300000000002</v>
      </c>
      <c r="R254" s="4">
        <f t="shared" si="80"/>
        <v>0.19466700000000001</v>
      </c>
      <c r="S254" s="4">
        <f t="shared" si="81"/>
        <v>0.93033330000000003</v>
      </c>
    </row>
    <row r="255" spans="1:19">
      <c r="A255">
        <v>254</v>
      </c>
      <c r="B255" t="s">
        <v>378</v>
      </c>
      <c r="C255">
        <f t="shared" si="65"/>
        <v>17</v>
      </c>
      <c r="D255">
        <f t="shared" si="66"/>
        <v>5</v>
      </c>
      <c r="E255">
        <f t="shared" si="67"/>
        <v>29</v>
      </c>
      <c r="F255">
        <f t="shared" si="68"/>
        <v>5</v>
      </c>
      <c r="G255">
        <f t="shared" si="69"/>
        <v>42</v>
      </c>
      <c r="H255">
        <f t="shared" si="70"/>
        <v>8</v>
      </c>
      <c r="I255">
        <f t="shared" si="71"/>
        <v>58</v>
      </c>
      <c r="J255">
        <f t="shared" si="72"/>
        <v>8</v>
      </c>
      <c r="K255" s="2" t="str">
        <f t="shared" si="73"/>
        <v>0.061</v>
      </c>
      <c r="L255" s="2" t="str">
        <f t="shared" si="74"/>
        <v>0.294</v>
      </c>
      <c r="M255" s="2" t="str">
        <f t="shared" si="75"/>
        <v>0.439667</v>
      </c>
      <c r="N255" s="2" t="str">
        <f t="shared" si="76"/>
        <v>0.205333</v>
      </c>
      <c r="O255" s="4">
        <f t="shared" si="77"/>
        <v>6.0999999999999999E-2</v>
      </c>
      <c r="P255" s="4">
        <f t="shared" si="78"/>
        <v>0.29399999999999998</v>
      </c>
      <c r="Q255" s="4">
        <f t="shared" si="79"/>
        <v>0.43966699999999997</v>
      </c>
      <c r="R255" s="4">
        <f t="shared" si="80"/>
        <v>0.20533299999999999</v>
      </c>
      <c r="S255" s="4">
        <f t="shared" si="81"/>
        <v>0.93900000000000006</v>
      </c>
    </row>
    <row r="256" spans="1:19">
      <c r="A256">
        <v>255</v>
      </c>
      <c r="B256" t="s">
        <v>379</v>
      </c>
      <c r="C256">
        <f t="shared" si="65"/>
        <v>17</v>
      </c>
      <c r="D256">
        <f t="shared" si="66"/>
        <v>9</v>
      </c>
      <c r="E256">
        <f t="shared" si="67"/>
        <v>33</v>
      </c>
      <c r="F256">
        <f t="shared" si="68"/>
        <v>5</v>
      </c>
      <c r="G256">
        <f t="shared" si="69"/>
        <v>46</v>
      </c>
      <c r="H256">
        <f t="shared" si="70"/>
        <v>8</v>
      </c>
      <c r="I256">
        <f t="shared" si="71"/>
        <v>62</v>
      </c>
      <c r="J256">
        <f t="shared" si="72"/>
        <v>8</v>
      </c>
      <c r="K256" s="2" t="str">
        <f t="shared" si="73"/>
        <v>0.0723333</v>
      </c>
      <c r="L256" s="2" t="str">
        <f t="shared" si="74"/>
        <v>0.291</v>
      </c>
      <c r="M256" s="2" t="str">
        <f t="shared" si="75"/>
        <v>0.436333</v>
      </c>
      <c r="N256" s="2" t="str">
        <f t="shared" si="76"/>
        <v>0.200333</v>
      </c>
      <c r="O256" s="4">
        <f t="shared" si="77"/>
        <v>7.2333300000000003E-2</v>
      </c>
      <c r="P256" s="4">
        <f t="shared" si="78"/>
        <v>0.29099999999999998</v>
      </c>
      <c r="Q256" s="4">
        <f t="shared" si="79"/>
        <v>0.43633300000000003</v>
      </c>
      <c r="R256" s="4">
        <f t="shared" si="80"/>
        <v>0.20033300000000001</v>
      </c>
      <c r="S256" s="4">
        <f t="shared" si="81"/>
        <v>0.92766669999999996</v>
      </c>
    </row>
    <row r="257" spans="1:19">
      <c r="A257">
        <v>256</v>
      </c>
      <c r="B257" t="s">
        <v>380</v>
      </c>
      <c r="C257">
        <f t="shared" si="65"/>
        <v>17</v>
      </c>
      <c r="D257">
        <f t="shared" si="66"/>
        <v>9</v>
      </c>
      <c r="E257">
        <f t="shared" si="67"/>
        <v>33</v>
      </c>
      <c r="F257">
        <f t="shared" si="68"/>
        <v>8</v>
      </c>
      <c r="G257">
        <f t="shared" si="69"/>
        <v>49</v>
      </c>
      <c r="H257">
        <f t="shared" si="70"/>
        <v>8</v>
      </c>
      <c r="I257">
        <f t="shared" si="71"/>
        <v>65</v>
      </c>
      <c r="J257">
        <f t="shared" si="72"/>
        <v>8</v>
      </c>
      <c r="K257" s="2" t="str">
        <f t="shared" si="73"/>
        <v>0.0696667</v>
      </c>
      <c r="L257" s="2" t="str">
        <f t="shared" si="74"/>
        <v>0.295333</v>
      </c>
      <c r="M257" s="2" t="str">
        <f t="shared" si="75"/>
        <v>0.435667</v>
      </c>
      <c r="N257" s="2" t="str">
        <f t="shared" si="76"/>
        <v>0.199333</v>
      </c>
      <c r="O257" s="4">
        <f t="shared" si="77"/>
        <v>6.9666699999999998E-2</v>
      </c>
      <c r="P257" s="4">
        <f t="shared" si="78"/>
        <v>0.29533300000000001</v>
      </c>
      <c r="Q257" s="4">
        <f t="shared" si="79"/>
        <v>0.43566700000000003</v>
      </c>
      <c r="R257" s="4">
        <f t="shared" si="80"/>
        <v>0.19933300000000001</v>
      </c>
      <c r="S257" s="4">
        <f t="shared" si="81"/>
        <v>0.93033330000000003</v>
      </c>
    </row>
    <row r="258" spans="1:19">
      <c r="A258">
        <v>257</v>
      </c>
      <c r="B258" t="s">
        <v>381</v>
      </c>
      <c r="C258">
        <f t="shared" si="65"/>
        <v>17</v>
      </c>
      <c r="D258">
        <f t="shared" si="66"/>
        <v>9</v>
      </c>
      <c r="E258">
        <f t="shared" si="67"/>
        <v>33</v>
      </c>
      <c r="F258">
        <f t="shared" si="68"/>
        <v>8</v>
      </c>
      <c r="G258">
        <f t="shared" si="69"/>
        <v>49</v>
      </c>
      <c r="H258">
        <f t="shared" si="70"/>
        <v>8</v>
      </c>
      <c r="I258">
        <f t="shared" si="71"/>
        <v>65</v>
      </c>
      <c r="J258">
        <f t="shared" si="72"/>
        <v>8</v>
      </c>
      <c r="K258" s="2" t="str">
        <f t="shared" si="73"/>
        <v>0.0716667</v>
      </c>
      <c r="L258" s="2" t="str">
        <f t="shared" si="74"/>
        <v>0.294333</v>
      </c>
      <c r="M258" s="2" t="str">
        <f t="shared" si="75"/>
        <v>0.428333</v>
      </c>
      <c r="N258" s="2" t="str">
        <f t="shared" si="76"/>
        <v>0.205667</v>
      </c>
      <c r="O258" s="4">
        <f t="shared" si="77"/>
        <v>7.16667E-2</v>
      </c>
      <c r="P258" s="4">
        <f t="shared" si="78"/>
        <v>0.29433300000000001</v>
      </c>
      <c r="Q258" s="4">
        <f t="shared" si="79"/>
        <v>0.42833300000000002</v>
      </c>
      <c r="R258" s="4">
        <f t="shared" si="80"/>
        <v>0.20566699999999999</v>
      </c>
      <c r="S258" s="4">
        <f t="shared" si="81"/>
        <v>0.92833330000000003</v>
      </c>
    </row>
    <row r="259" spans="1:19">
      <c r="A259">
        <v>258</v>
      </c>
      <c r="B259" t="s">
        <v>382</v>
      </c>
      <c r="C259">
        <f t="shared" si="65"/>
        <v>17</v>
      </c>
      <c r="D259">
        <f t="shared" si="66"/>
        <v>9</v>
      </c>
      <c r="E259">
        <f t="shared" si="67"/>
        <v>33</v>
      </c>
      <c r="F259">
        <f t="shared" si="68"/>
        <v>5</v>
      </c>
      <c r="G259">
        <f t="shared" si="69"/>
        <v>46</v>
      </c>
      <c r="H259">
        <f t="shared" si="70"/>
        <v>5</v>
      </c>
      <c r="I259">
        <f t="shared" si="71"/>
        <v>59</v>
      </c>
      <c r="J259">
        <f t="shared" si="72"/>
        <v>8</v>
      </c>
      <c r="K259" s="2" t="str">
        <f t="shared" si="73"/>
        <v>0.0696667</v>
      </c>
      <c r="L259" s="2" t="str">
        <f t="shared" si="74"/>
        <v>0.289</v>
      </c>
      <c r="M259" s="2" t="str">
        <f t="shared" si="75"/>
        <v>0.435</v>
      </c>
      <c r="N259" s="2" t="str">
        <f t="shared" si="76"/>
        <v>0.206333</v>
      </c>
      <c r="O259" s="4">
        <f t="shared" si="77"/>
        <v>6.9666699999999998E-2</v>
      </c>
      <c r="P259" s="4">
        <f t="shared" si="78"/>
        <v>0.28899999999999998</v>
      </c>
      <c r="Q259" s="4">
        <f t="shared" si="79"/>
        <v>0.435</v>
      </c>
      <c r="R259" s="4">
        <f t="shared" si="80"/>
        <v>0.20633299999999999</v>
      </c>
      <c r="S259" s="4">
        <f t="shared" si="81"/>
        <v>0.93033330000000003</v>
      </c>
    </row>
    <row r="260" spans="1:19">
      <c r="A260">
        <v>259</v>
      </c>
      <c r="B260" t="s">
        <v>383</v>
      </c>
      <c r="C260">
        <f t="shared" ref="C260:C289" si="82">SEARCH("No",B260,1)+4</f>
        <v>17</v>
      </c>
      <c r="D260">
        <f t="shared" si="66"/>
        <v>9</v>
      </c>
      <c r="E260">
        <f t="shared" si="67"/>
        <v>33</v>
      </c>
      <c r="F260">
        <f t="shared" si="68"/>
        <v>8</v>
      </c>
      <c r="G260">
        <f t="shared" si="69"/>
        <v>49</v>
      </c>
      <c r="H260">
        <f t="shared" si="70"/>
        <v>5</v>
      </c>
      <c r="I260">
        <f t="shared" si="71"/>
        <v>62</v>
      </c>
      <c r="J260">
        <f t="shared" si="72"/>
        <v>8</v>
      </c>
      <c r="K260" s="2" t="str">
        <f t="shared" si="73"/>
        <v>0.0776667</v>
      </c>
      <c r="L260" s="2" t="str">
        <f t="shared" si="74"/>
        <v>0.314667</v>
      </c>
      <c r="M260" s="2" t="str">
        <f t="shared" si="75"/>
        <v>0.421</v>
      </c>
      <c r="N260" s="2" t="str">
        <f t="shared" si="76"/>
        <v>0.186667</v>
      </c>
      <c r="O260" s="4">
        <f t="shared" si="77"/>
        <v>7.7666700000000005E-2</v>
      </c>
      <c r="P260" s="4">
        <f t="shared" si="78"/>
        <v>0.31466699999999997</v>
      </c>
      <c r="Q260" s="4">
        <f t="shared" si="79"/>
        <v>0.42099999999999999</v>
      </c>
      <c r="R260" s="4">
        <f t="shared" si="80"/>
        <v>0.186667</v>
      </c>
      <c r="S260" s="4">
        <f t="shared" si="81"/>
        <v>0.92233330000000002</v>
      </c>
    </row>
    <row r="261" spans="1:19">
      <c r="A261">
        <v>260</v>
      </c>
      <c r="B261" t="s">
        <v>384</v>
      </c>
      <c r="C261">
        <f t="shared" si="82"/>
        <v>17</v>
      </c>
      <c r="D261">
        <f t="shared" si="66"/>
        <v>5</v>
      </c>
      <c r="E261">
        <f t="shared" si="67"/>
        <v>29</v>
      </c>
      <c r="F261">
        <f t="shared" si="68"/>
        <v>5</v>
      </c>
      <c r="G261">
        <f t="shared" si="69"/>
        <v>42</v>
      </c>
      <c r="H261">
        <f t="shared" si="70"/>
        <v>5</v>
      </c>
      <c r="I261">
        <f t="shared" si="71"/>
        <v>55</v>
      </c>
      <c r="J261">
        <f t="shared" si="72"/>
        <v>5</v>
      </c>
      <c r="K261" s="2" t="str">
        <f t="shared" si="73"/>
        <v>0.064</v>
      </c>
      <c r="L261" s="2" t="str">
        <f t="shared" si="74"/>
        <v>0.307</v>
      </c>
      <c r="M261" s="2" t="str">
        <f t="shared" si="75"/>
        <v>0.423</v>
      </c>
      <c r="N261" s="2" t="str">
        <f t="shared" si="76"/>
        <v>0.206</v>
      </c>
      <c r="O261" s="4">
        <f t="shared" si="77"/>
        <v>6.4000000000000001E-2</v>
      </c>
      <c r="P261" s="4">
        <f t="shared" si="78"/>
        <v>0.307</v>
      </c>
      <c r="Q261" s="4">
        <f t="shared" si="79"/>
        <v>0.42299999999999999</v>
      </c>
      <c r="R261" s="4">
        <f t="shared" si="80"/>
        <v>0.20599999999999999</v>
      </c>
      <c r="S261" s="4">
        <f t="shared" si="81"/>
        <v>0.93599999999999994</v>
      </c>
    </row>
    <row r="262" spans="1:19">
      <c r="A262">
        <v>261</v>
      </c>
      <c r="B262" t="s">
        <v>385</v>
      </c>
      <c r="C262">
        <f t="shared" si="82"/>
        <v>17</v>
      </c>
      <c r="D262">
        <f t="shared" si="66"/>
        <v>5</v>
      </c>
      <c r="E262">
        <f t="shared" si="67"/>
        <v>29</v>
      </c>
      <c r="F262">
        <f t="shared" si="68"/>
        <v>5</v>
      </c>
      <c r="G262">
        <f t="shared" si="69"/>
        <v>42</v>
      </c>
      <c r="H262">
        <f t="shared" si="70"/>
        <v>8</v>
      </c>
      <c r="I262">
        <f t="shared" si="71"/>
        <v>58</v>
      </c>
      <c r="J262">
        <f t="shared" si="72"/>
        <v>8</v>
      </c>
      <c r="K262" s="2" t="str">
        <f t="shared" si="73"/>
        <v>0.062</v>
      </c>
      <c r="L262" s="2" t="str">
        <f t="shared" si="74"/>
        <v>0.295</v>
      </c>
      <c r="M262" s="2" t="str">
        <f t="shared" si="75"/>
        <v>0.436667</v>
      </c>
      <c r="N262" s="2" t="str">
        <f t="shared" si="76"/>
        <v>0.206333</v>
      </c>
      <c r="O262" s="4">
        <f t="shared" si="77"/>
        <v>6.2E-2</v>
      </c>
      <c r="P262" s="4">
        <f t="shared" si="78"/>
        <v>0.29499999999999998</v>
      </c>
      <c r="Q262" s="4">
        <f t="shared" si="79"/>
        <v>0.43666700000000003</v>
      </c>
      <c r="R262" s="4">
        <f t="shared" si="80"/>
        <v>0.20633299999999999</v>
      </c>
      <c r="S262" s="4">
        <f t="shared" si="81"/>
        <v>0.93799999999999994</v>
      </c>
    </row>
    <row r="263" spans="1:19">
      <c r="A263">
        <v>262</v>
      </c>
      <c r="B263" t="s">
        <v>386</v>
      </c>
      <c r="C263">
        <f t="shared" si="82"/>
        <v>17</v>
      </c>
      <c r="D263">
        <f t="shared" ref="D263:D267" si="83">SEARCH("; O",B263)-C263</f>
        <v>9</v>
      </c>
      <c r="E263">
        <f t="shared" ref="E263:E267" si="84">SEARCH("ne",B263,1)+4</f>
        <v>33</v>
      </c>
      <c r="F263">
        <f t="shared" ref="F263:F267" si="85">SEARCH("; T",B263)-E263</f>
        <v>8</v>
      </c>
      <c r="G263">
        <f t="shared" ref="G263:G267" si="86">SEARCH("o:",B263,E263)+4</f>
        <v>49</v>
      </c>
      <c r="H263">
        <f t="shared" ref="H263:H267" si="87">SEARCH("; Tr",B263)-G263</f>
        <v>8</v>
      </c>
      <c r="I263">
        <f t="shared" ref="I263:I267" si="88">SEARCH("ee",B263,1)+4</f>
        <v>65</v>
      </c>
      <c r="J263">
        <f t="shared" ref="J263:J267" si="89">LEN(B263)-I263+1</f>
        <v>8</v>
      </c>
      <c r="K263" s="2" t="str">
        <f t="shared" ref="K263:K267" si="90">MID(B263,C263,D263)</f>
        <v>0.0736667</v>
      </c>
      <c r="L263" s="2" t="str">
        <f t="shared" ref="L263:L267" si="91">MID(B263,E263,F263)</f>
        <v>0.318333</v>
      </c>
      <c r="M263" s="2" t="str">
        <f t="shared" ref="M263:M267" si="92">MID(B263,G263,H263)</f>
        <v>0.415333</v>
      </c>
      <c r="N263" s="2" t="str">
        <f t="shared" ref="N263:N267" si="93">MID(B263,I263,J263)</f>
        <v>0.192667</v>
      </c>
      <c r="O263" s="4">
        <f t="shared" ref="O263:O267" si="94">VALUE(REPLACE(K263,2,1,","))</f>
        <v>7.3666700000000002E-2</v>
      </c>
      <c r="P263" s="4">
        <f t="shared" ref="P263:P267" si="95">VALUE(REPLACE(L263,2,1,","))</f>
        <v>0.31833299999999998</v>
      </c>
      <c r="Q263" s="4">
        <f t="shared" ref="Q263:Q267" si="96">VALUE(REPLACE(M263,2,1,","))</f>
        <v>0.41533300000000001</v>
      </c>
      <c r="R263" s="4">
        <f t="shared" ref="R263:R267" si="97">VALUE(REPLACE(N263,2,1,","))</f>
        <v>0.192667</v>
      </c>
      <c r="S263" s="4">
        <f t="shared" ref="S263:S267" si="98">1-O263</f>
        <v>0.92633330000000003</v>
      </c>
    </row>
    <row r="264" spans="1:19">
      <c r="A264">
        <v>263</v>
      </c>
      <c r="B264" t="s">
        <v>387</v>
      </c>
      <c r="C264">
        <f t="shared" si="82"/>
        <v>17</v>
      </c>
      <c r="D264">
        <f t="shared" si="83"/>
        <v>9</v>
      </c>
      <c r="E264">
        <f t="shared" si="84"/>
        <v>33</v>
      </c>
      <c r="F264">
        <f t="shared" si="85"/>
        <v>8</v>
      </c>
      <c r="G264">
        <f t="shared" si="86"/>
        <v>49</v>
      </c>
      <c r="H264">
        <f t="shared" si="87"/>
        <v>8</v>
      </c>
      <c r="I264">
        <f t="shared" si="88"/>
        <v>65</v>
      </c>
      <c r="J264">
        <f t="shared" si="89"/>
        <v>8</v>
      </c>
      <c r="K264" s="2" t="str">
        <f t="shared" si="90"/>
        <v>0.0706667</v>
      </c>
      <c r="L264" s="2" t="str">
        <f t="shared" si="91"/>
        <v>0.306333</v>
      </c>
      <c r="M264" s="2" t="str">
        <f t="shared" si="92"/>
        <v>0.423667</v>
      </c>
      <c r="N264" s="2" t="str">
        <f t="shared" si="93"/>
        <v>0.199333</v>
      </c>
      <c r="O264" s="4">
        <f t="shared" si="94"/>
        <v>7.0666699999999999E-2</v>
      </c>
      <c r="P264" s="4">
        <f t="shared" si="95"/>
        <v>0.30633300000000002</v>
      </c>
      <c r="Q264" s="4">
        <f t="shared" si="96"/>
        <v>0.42366700000000002</v>
      </c>
      <c r="R264" s="4">
        <f t="shared" si="97"/>
        <v>0.19933300000000001</v>
      </c>
      <c r="S264" s="4">
        <f t="shared" si="98"/>
        <v>0.92933330000000003</v>
      </c>
    </row>
    <row r="265" spans="1:19">
      <c r="A265">
        <v>264</v>
      </c>
      <c r="B265" t="s">
        <v>388</v>
      </c>
      <c r="C265">
        <f t="shared" si="82"/>
        <v>17</v>
      </c>
      <c r="D265">
        <f t="shared" si="83"/>
        <v>9</v>
      </c>
      <c r="E265">
        <f t="shared" si="84"/>
        <v>33</v>
      </c>
      <c r="F265">
        <f t="shared" si="85"/>
        <v>8</v>
      </c>
      <c r="G265">
        <f t="shared" si="86"/>
        <v>49</v>
      </c>
      <c r="H265">
        <f t="shared" si="87"/>
        <v>5</v>
      </c>
      <c r="I265">
        <f t="shared" si="88"/>
        <v>62</v>
      </c>
      <c r="J265">
        <f t="shared" si="89"/>
        <v>5</v>
      </c>
      <c r="K265" s="2" t="str">
        <f t="shared" si="90"/>
        <v>0.0693333</v>
      </c>
      <c r="L265" s="2" t="str">
        <f t="shared" si="91"/>
        <v>0.291667</v>
      </c>
      <c r="M265" s="2" t="str">
        <f t="shared" si="92"/>
        <v>0.424</v>
      </c>
      <c r="N265" s="2" t="str">
        <f t="shared" si="93"/>
        <v>0.215</v>
      </c>
      <c r="O265" s="4">
        <f t="shared" si="94"/>
        <v>6.93333E-2</v>
      </c>
      <c r="P265" s="4">
        <f t="shared" si="95"/>
        <v>0.29166700000000001</v>
      </c>
      <c r="Q265" s="4">
        <f t="shared" si="96"/>
        <v>0.42399999999999999</v>
      </c>
      <c r="R265" s="4">
        <f t="shared" si="97"/>
        <v>0.215</v>
      </c>
      <c r="S265" s="4">
        <f t="shared" si="98"/>
        <v>0.93066669999999996</v>
      </c>
    </row>
    <row r="266" spans="1:19">
      <c r="A266">
        <v>265</v>
      </c>
      <c r="B266" t="s">
        <v>389</v>
      </c>
      <c r="C266">
        <f t="shared" si="82"/>
        <v>17</v>
      </c>
      <c r="D266">
        <f t="shared" si="83"/>
        <v>9</v>
      </c>
      <c r="E266">
        <f t="shared" si="84"/>
        <v>33</v>
      </c>
      <c r="F266">
        <f t="shared" si="85"/>
        <v>5</v>
      </c>
      <c r="G266">
        <f t="shared" si="86"/>
        <v>46</v>
      </c>
      <c r="H266">
        <f t="shared" si="87"/>
        <v>8</v>
      </c>
      <c r="I266">
        <f t="shared" si="88"/>
        <v>62</v>
      </c>
      <c r="J266">
        <f t="shared" si="89"/>
        <v>8</v>
      </c>
      <c r="K266" s="2" t="str">
        <f t="shared" si="90"/>
        <v>0.0786667</v>
      </c>
      <c r="L266" s="2" t="str">
        <f t="shared" si="91"/>
        <v>0.289</v>
      </c>
      <c r="M266" s="2" t="str">
        <f t="shared" si="92"/>
        <v>0.420667</v>
      </c>
      <c r="N266" s="2" t="str">
        <f t="shared" si="93"/>
        <v>0.211667</v>
      </c>
      <c r="O266" s="4">
        <f t="shared" si="94"/>
        <v>7.8666700000000006E-2</v>
      </c>
      <c r="P266" s="4">
        <f t="shared" si="95"/>
        <v>0.28899999999999998</v>
      </c>
      <c r="Q266" s="4">
        <f t="shared" si="96"/>
        <v>0.42066700000000001</v>
      </c>
      <c r="R266" s="4">
        <f t="shared" si="97"/>
        <v>0.21166699999999999</v>
      </c>
      <c r="S266" s="4">
        <f t="shared" si="98"/>
        <v>0.92133330000000002</v>
      </c>
    </row>
    <row r="267" spans="1:19">
      <c r="A267">
        <v>266</v>
      </c>
      <c r="B267" t="s">
        <v>390</v>
      </c>
      <c r="C267">
        <f t="shared" si="82"/>
        <v>17</v>
      </c>
      <c r="D267">
        <f t="shared" si="83"/>
        <v>5</v>
      </c>
      <c r="E267">
        <f t="shared" si="84"/>
        <v>29</v>
      </c>
      <c r="F267">
        <f t="shared" si="85"/>
        <v>8</v>
      </c>
      <c r="G267">
        <f t="shared" si="86"/>
        <v>45</v>
      </c>
      <c r="H267">
        <f t="shared" si="87"/>
        <v>5</v>
      </c>
      <c r="I267">
        <f t="shared" si="88"/>
        <v>58</v>
      </c>
      <c r="J267">
        <f t="shared" si="89"/>
        <v>8</v>
      </c>
      <c r="K267" s="2" t="str">
        <f t="shared" si="90"/>
        <v>0.069</v>
      </c>
      <c r="L267" s="2" t="str">
        <f t="shared" si="91"/>
        <v>0.310667</v>
      </c>
      <c r="M267" s="2" t="str">
        <f t="shared" si="92"/>
        <v>0.424</v>
      </c>
      <c r="N267" s="2" t="str">
        <f t="shared" si="93"/>
        <v>0.196333</v>
      </c>
      <c r="O267" s="4">
        <f t="shared" si="94"/>
        <v>6.9000000000000006E-2</v>
      </c>
      <c r="P267" s="4">
        <f t="shared" si="95"/>
        <v>0.31066700000000003</v>
      </c>
      <c r="Q267" s="4">
        <f t="shared" si="96"/>
        <v>0.42399999999999999</v>
      </c>
      <c r="R267" s="4">
        <f t="shared" si="97"/>
        <v>0.19633300000000001</v>
      </c>
      <c r="S267" s="4">
        <f t="shared" si="98"/>
        <v>0.93100000000000005</v>
      </c>
    </row>
    <row r="268" spans="1:19">
      <c r="A268">
        <v>267</v>
      </c>
      <c r="B268" t="s">
        <v>391</v>
      </c>
      <c r="C268">
        <f t="shared" si="82"/>
        <v>17</v>
      </c>
      <c r="D268">
        <f t="shared" ref="D268:D289" si="99">SEARCH("; O",B268)-C268</f>
        <v>9</v>
      </c>
      <c r="E268">
        <f t="shared" ref="E268:E289" si="100">SEARCH("ne",B268,1)+4</f>
        <v>33</v>
      </c>
      <c r="F268">
        <f t="shared" ref="F268:F289" si="101">SEARCH("; T",B268)-E268</f>
        <v>8</v>
      </c>
      <c r="G268">
        <f t="shared" ref="G268:G289" si="102">SEARCH("o:",B268,E268)+4</f>
        <v>49</v>
      </c>
      <c r="H268">
        <f t="shared" ref="H268:H289" si="103">SEARCH("; Tr",B268)-G268</f>
        <v>8</v>
      </c>
      <c r="I268">
        <f t="shared" ref="I268:I289" si="104">SEARCH("ee",B268,1)+4</f>
        <v>65</v>
      </c>
      <c r="J268">
        <f t="shared" ref="J268:J289" si="105">LEN(B268)-I268+1</f>
        <v>8</v>
      </c>
      <c r="K268" s="2" t="str">
        <f t="shared" ref="K268:K289" si="106">MID(B268,C268,D268)</f>
        <v>0.0746667</v>
      </c>
      <c r="L268" s="2" t="str">
        <f t="shared" ref="L268:L289" si="107">MID(B268,E268,F268)</f>
        <v>0.294667</v>
      </c>
      <c r="M268" s="2" t="str">
        <f t="shared" ref="M268:M289" si="108">MID(B268,G268,H268)</f>
        <v>0.434333</v>
      </c>
      <c r="N268" s="2" t="str">
        <f t="shared" ref="N268:N289" si="109">MID(B268,I268,J268)</f>
        <v>0.196333</v>
      </c>
      <c r="O268" s="4">
        <f t="shared" ref="O268:O289" si="110">VALUE(REPLACE(K268,2,1,","))</f>
        <v>7.4666700000000003E-2</v>
      </c>
      <c r="P268" s="4">
        <f t="shared" ref="P268:P289" si="111">VALUE(REPLACE(L268,2,1,","))</f>
        <v>0.29466700000000001</v>
      </c>
      <c r="Q268" s="4">
        <f t="shared" ref="Q268:Q289" si="112">VALUE(REPLACE(M268,2,1,","))</f>
        <v>0.43433300000000002</v>
      </c>
      <c r="R268" s="4">
        <f t="shared" ref="R268:R289" si="113">VALUE(REPLACE(N268,2,1,","))</f>
        <v>0.19633300000000001</v>
      </c>
      <c r="S268" s="4">
        <f t="shared" ref="S268:S289" si="114">1-O268</f>
        <v>0.92533330000000003</v>
      </c>
    </row>
    <row r="269" spans="1:19">
      <c r="A269">
        <v>268</v>
      </c>
      <c r="B269" t="s">
        <v>392</v>
      </c>
      <c r="C269">
        <f t="shared" si="82"/>
        <v>17</v>
      </c>
      <c r="D269">
        <f t="shared" si="99"/>
        <v>9</v>
      </c>
      <c r="E269">
        <f t="shared" si="100"/>
        <v>33</v>
      </c>
      <c r="F269">
        <f t="shared" si="101"/>
        <v>5</v>
      </c>
      <c r="G269">
        <f t="shared" si="102"/>
        <v>46</v>
      </c>
      <c r="H269">
        <f t="shared" si="103"/>
        <v>8</v>
      </c>
      <c r="I269">
        <f t="shared" si="104"/>
        <v>62</v>
      </c>
      <c r="J269">
        <f t="shared" si="105"/>
        <v>3</v>
      </c>
      <c r="K269" s="2" t="str">
        <f t="shared" si="106"/>
        <v>0.0696667</v>
      </c>
      <c r="L269" s="2" t="str">
        <f t="shared" si="107"/>
        <v>0.297</v>
      </c>
      <c r="M269" s="2" t="str">
        <f t="shared" si="108"/>
        <v>0.433333</v>
      </c>
      <c r="N269" s="2" t="str">
        <f t="shared" si="109"/>
        <v>0.2</v>
      </c>
      <c r="O269" s="4">
        <f t="shared" si="110"/>
        <v>6.9666699999999998E-2</v>
      </c>
      <c r="P269" s="4">
        <f t="shared" si="111"/>
        <v>0.29699999999999999</v>
      </c>
      <c r="Q269" s="4">
        <f t="shared" si="112"/>
        <v>0.43333300000000002</v>
      </c>
      <c r="R269" s="4">
        <f t="shared" si="113"/>
        <v>0.2</v>
      </c>
      <c r="S269" s="4">
        <f t="shared" si="114"/>
        <v>0.93033330000000003</v>
      </c>
    </row>
    <row r="270" spans="1:19">
      <c r="A270">
        <v>269</v>
      </c>
      <c r="B270" t="s">
        <v>393</v>
      </c>
      <c r="C270">
        <f t="shared" si="82"/>
        <v>17</v>
      </c>
      <c r="D270">
        <f t="shared" si="99"/>
        <v>5</v>
      </c>
      <c r="E270">
        <f t="shared" si="100"/>
        <v>29</v>
      </c>
      <c r="F270">
        <f t="shared" si="101"/>
        <v>8</v>
      </c>
      <c r="G270">
        <f t="shared" si="102"/>
        <v>45</v>
      </c>
      <c r="H270">
        <f t="shared" si="103"/>
        <v>4</v>
      </c>
      <c r="I270">
        <f t="shared" si="104"/>
        <v>57</v>
      </c>
      <c r="J270">
        <f t="shared" si="105"/>
        <v>8</v>
      </c>
      <c r="K270" s="2" t="str">
        <f t="shared" si="106"/>
        <v>0.073</v>
      </c>
      <c r="L270" s="2" t="str">
        <f t="shared" si="107"/>
        <v>0.306667</v>
      </c>
      <c r="M270" s="2" t="str">
        <f t="shared" si="108"/>
        <v>0.42</v>
      </c>
      <c r="N270" s="2" t="str">
        <f t="shared" si="109"/>
        <v>0.200333</v>
      </c>
      <c r="O270" s="4">
        <f t="shared" si="110"/>
        <v>7.2999999999999995E-2</v>
      </c>
      <c r="P270" s="4">
        <f t="shared" si="111"/>
        <v>0.30666700000000002</v>
      </c>
      <c r="Q270" s="4">
        <f t="shared" si="112"/>
        <v>0.42</v>
      </c>
      <c r="R270" s="4">
        <f t="shared" si="113"/>
        <v>0.20033300000000001</v>
      </c>
      <c r="S270" s="4">
        <f t="shared" si="114"/>
        <v>0.92700000000000005</v>
      </c>
    </row>
    <row r="271" spans="1:19">
      <c r="A271">
        <v>270</v>
      </c>
      <c r="B271" t="s">
        <v>394</v>
      </c>
      <c r="C271">
        <f t="shared" si="82"/>
        <v>17</v>
      </c>
      <c r="D271">
        <f t="shared" si="99"/>
        <v>9</v>
      </c>
      <c r="E271">
        <f t="shared" si="100"/>
        <v>33</v>
      </c>
      <c r="F271">
        <f t="shared" si="101"/>
        <v>8</v>
      </c>
      <c r="G271">
        <f t="shared" si="102"/>
        <v>49</v>
      </c>
      <c r="H271">
        <f t="shared" si="103"/>
        <v>8</v>
      </c>
      <c r="I271">
        <f t="shared" si="104"/>
        <v>65</v>
      </c>
      <c r="J271">
        <f t="shared" si="105"/>
        <v>8</v>
      </c>
      <c r="K271" s="2" t="str">
        <f t="shared" si="106"/>
        <v>0.0823333</v>
      </c>
      <c r="L271" s="2" t="str">
        <f t="shared" si="107"/>
        <v>0.296667</v>
      </c>
      <c r="M271" s="2" t="str">
        <f t="shared" si="108"/>
        <v>0.418667</v>
      </c>
      <c r="N271" s="2" t="str">
        <f t="shared" si="109"/>
        <v>0.202333</v>
      </c>
      <c r="O271" s="4">
        <f t="shared" si="110"/>
        <v>8.2333299999999998E-2</v>
      </c>
      <c r="P271" s="4">
        <f t="shared" si="111"/>
        <v>0.29666700000000001</v>
      </c>
      <c r="Q271" s="4">
        <f t="shared" si="112"/>
        <v>0.41866700000000001</v>
      </c>
      <c r="R271" s="4">
        <f t="shared" si="113"/>
        <v>0.20233300000000001</v>
      </c>
      <c r="S271" s="4">
        <f t="shared" si="114"/>
        <v>0.91766670000000006</v>
      </c>
    </row>
    <row r="272" spans="1:19">
      <c r="A272">
        <v>271</v>
      </c>
      <c r="B272" t="s">
        <v>395</v>
      </c>
      <c r="C272">
        <f t="shared" si="82"/>
        <v>17</v>
      </c>
      <c r="D272">
        <f t="shared" si="99"/>
        <v>9</v>
      </c>
      <c r="E272">
        <f t="shared" si="100"/>
        <v>33</v>
      </c>
      <c r="F272">
        <f t="shared" si="101"/>
        <v>8</v>
      </c>
      <c r="G272">
        <f t="shared" si="102"/>
        <v>49</v>
      </c>
      <c r="H272">
        <f t="shared" si="103"/>
        <v>5</v>
      </c>
      <c r="I272">
        <f t="shared" si="104"/>
        <v>62</v>
      </c>
      <c r="J272">
        <f t="shared" si="105"/>
        <v>8</v>
      </c>
      <c r="K272" s="2" t="str">
        <f t="shared" si="106"/>
        <v>0.0743333</v>
      </c>
      <c r="L272" s="2" t="str">
        <f t="shared" si="107"/>
        <v>0.310333</v>
      </c>
      <c r="M272" s="2" t="str">
        <f t="shared" si="108"/>
        <v>0.431</v>
      </c>
      <c r="N272" s="2" t="str">
        <f t="shared" si="109"/>
        <v>0.184333</v>
      </c>
      <c r="O272" s="4">
        <f t="shared" si="110"/>
        <v>7.4333300000000005E-2</v>
      </c>
      <c r="P272" s="4">
        <f t="shared" si="111"/>
        <v>0.31033300000000003</v>
      </c>
      <c r="Q272" s="4">
        <f t="shared" si="112"/>
        <v>0.43099999999999999</v>
      </c>
      <c r="R272" s="4">
        <f t="shared" si="113"/>
        <v>0.184333</v>
      </c>
      <c r="S272" s="4">
        <f t="shared" si="114"/>
        <v>0.92566669999999995</v>
      </c>
    </row>
    <row r="273" spans="1:19">
      <c r="A273">
        <v>272</v>
      </c>
      <c r="B273" t="s">
        <v>396</v>
      </c>
      <c r="C273">
        <f t="shared" si="82"/>
        <v>17</v>
      </c>
      <c r="D273">
        <f t="shared" si="99"/>
        <v>9</v>
      </c>
      <c r="E273">
        <f t="shared" si="100"/>
        <v>33</v>
      </c>
      <c r="F273">
        <f t="shared" si="101"/>
        <v>5</v>
      </c>
      <c r="G273">
        <f t="shared" si="102"/>
        <v>46</v>
      </c>
      <c r="H273">
        <f t="shared" si="103"/>
        <v>8</v>
      </c>
      <c r="I273">
        <f t="shared" si="104"/>
        <v>62</v>
      </c>
      <c r="J273">
        <f t="shared" si="105"/>
        <v>8</v>
      </c>
      <c r="K273" s="2" t="str">
        <f t="shared" si="106"/>
        <v>0.0693333</v>
      </c>
      <c r="L273" s="2" t="str">
        <f t="shared" si="107"/>
        <v>0.302</v>
      </c>
      <c r="M273" s="2" t="str">
        <f t="shared" si="108"/>
        <v>0.422333</v>
      </c>
      <c r="N273" s="2" t="str">
        <f t="shared" si="109"/>
        <v>0.206333</v>
      </c>
      <c r="O273" s="4">
        <f t="shared" si="110"/>
        <v>6.93333E-2</v>
      </c>
      <c r="P273" s="4">
        <f t="shared" si="111"/>
        <v>0.30199999999999999</v>
      </c>
      <c r="Q273" s="4">
        <f t="shared" si="112"/>
        <v>0.42233300000000001</v>
      </c>
      <c r="R273" s="4">
        <f t="shared" si="113"/>
        <v>0.20633299999999999</v>
      </c>
      <c r="S273" s="4">
        <f t="shared" si="114"/>
        <v>0.93066669999999996</v>
      </c>
    </row>
    <row r="274" spans="1:19">
      <c r="A274">
        <v>273</v>
      </c>
      <c r="B274" t="s">
        <v>397</v>
      </c>
      <c r="C274">
        <f t="shared" si="82"/>
        <v>17</v>
      </c>
      <c r="D274">
        <f t="shared" si="99"/>
        <v>5</v>
      </c>
      <c r="E274">
        <f t="shared" si="100"/>
        <v>29</v>
      </c>
      <c r="F274">
        <f t="shared" si="101"/>
        <v>8</v>
      </c>
      <c r="G274">
        <f t="shared" si="102"/>
        <v>45</v>
      </c>
      <c r="H274">
        <f t="shared" si="103"/>
        <v>8</v>
      </c>
      <c r="I274">
        <f t="shared" si="104"/>
        <v>61</v>
      </c>
      <c r="J274">
        <f t="shared" si="105"/>
        <v>5</v>
      </c>
      <c r="K274" s="2" t="str">
        <f t="shared" si="106"/>
        <v>0.062</v>
      </c>
      <c r="L274" s="2" t="str">
        <f t="shared" si="107"/>
        <v>0.319667</v>
      </c>
      <c r="M274" s="2" t="str">
        <f t="shared" si="108"/>
        <v>0.421333</v>
      </c>
      <c r="N274" s="2" t="str">
        <f t="shared" si="109"/>
        <v>0.197</v>
      </c>
      <c r="O274" s="4">
        <f t="shared" si="110"/>
        <v>6.2E-2</v>
      </c>
      <c r="P274" s="4">
        <f t="shared" si="111"/>
        <v>0.31966699999999998</v>
      </c>
      <c r="Q274" s="4">
        <f t="shared" si="112"/>
        <v>0.42133300000000001</v>
      </c>
      <c r="R274" s="4">
        <f t="shared" si="113"/>
        <v>0.19700000000000001</v>
      </c>
      <c r="S274" s="4">
        <f t="shared" si="114"/>
        <v>0.93799999999999994</v>
      </c>
    </row>
    <row r="275" spans="1:19">
      <c r="A275">
        <v>274</v>
      </c>
      <c r="B275" t="s">
        <v>398</v>
      </c>
      <c r="C275">
        <f t="shared" si="82"/>
        <v>17</v>
      </c>
      <c r="D275">
        <f t="shared" si="99"/>
        <v>9</v>
      </c>
      <c r="E275">
        <f t="shared" si="100"/>
        <v>33</v>
      </c>
      <c r="F275">
        <f t="shared" si="101"/>
        <v>8</v>
      </c>
      <c r="G275">
        <f t="shared" si="102"/>
        <v>49</v>
      </c>
      <c r="H275">
        <f t="shared" si="103"/>
        <v>5</v>
      </c>
      <c r="I275">
        <f t="shared" si="104"/>
        <v>62</v>
      </c>
      <c r="J275">
        <f t="shared" si="105"/>
        <v>5</v>
      </c>
      <c r="K275" s="2" t="str">
        <f t="shared" si="106"/>
        <v>0.0803333</v>
      </c>
      <c r="L275" s="2" t="str">
        <f t="shared" si="107"/>
        <v>0.304667</v>
      </c>
      <c r="M275" s="2" t="str">
        <f t="shared" si="108"/>
        <v>0.412</v>
      </c>
      <c r="N275" s="2" t="str">
        <f t="shared" si="109"/>
        <v>0.203</v>
      </c>
      <c r="O275" s="4">
        <f t="shared" si="110"/>
        <v>8.0333299999999996E-2</v>
      </c>
      <c r="P275" s="4">
        <f t="shared" si="111"/>
        <v>0.30466700000000002</v>
      </c>
      <c r="Q275" s="4">
        <f t="shared" si="112"/>
        <v>0.41199999999999998</v>
      </c>
      <c r="R275" s="4">
        <f t="shared" si="113"/>
        <v>0.20300000000000001</v>
      </c>
      <c r="S275" s="4">
        <f t="shared" si="114"/>
        <v>0.91966670000000006</v>
      </c>
    </row>
    <row r="276" spans="1:19">
      <c r="A276">
        <v>275</v>
      </c>
      <c r="B276" t="s">
        <v>399</v>
      </c>
      <c r="C276">
        <f t="shared" si="82"/>
        <v>17</v>
      </c>
      <c r="D276">
        <f t="shared" si="99"/>
        <v>5</v>
      </c>
      <c r="E276">
        <f t="shared" si="100"/>
        <v>29</v>
      </c>
      <c r="F276">
        <f t="shared" si="101"/>
        <v>8</v>
      </c>
      <c r="G276">
        <f t="shared" si="102"/>
        <v>45</v>
      </c>
      <c r="H276">
        <f t="shared" si="103"/>
        <v>5</v>
      </c>
      <c r="I276">
        <f t="shared" si="104"/>
        <v>58</v>
      </c>
      <c r="J276">
        <f t="shared" si="105"/>
        <v>8</v>
      </c>
      <c r="K276" s="2" t="str">
        <f t="shared" si="106"/>
        <v>0.073</v>
      </c>
      <c r="L276" s="2" t="str">
        <f t="shared" si="107"/>
        <v>0.308667</v>
      </c>
      <c r="M276" s="2" t="str">
        <f t="shared" si="108"/>
        <v>0.415</v>
      </c>
      <c r="N276" s="2" t="str">
        <f t="shared" si="109"/>
        <v>0.203333</v>
      </c>
      <c r="O276" s="4">
        <f t="shared" si="110"/>
        <v>7.2999999999999995E-2</v>
      </c>
      <c r="P276" s="4">
        <f t="shared" si="111"/>
        <v>0.30866700000000002</v>
      </c>
      <c r="Q276" s="4">
        <f t="shared" si="112"/>
        <v>0.41499999999999998</v>
      </c>
      <c r="R276" s="4">
        <f t="shared" si="113"/>
        <v>0.20333300000000001</v>
      </c>
      <c r="S276" s="4">
        <f t="shared" si="114"/>
        <v>0.92700000000000005</v>
      </c>
    </row>
    <row r="277" spans="1:19">
      <c r="A277">
        <v>276</v>
      </c>
      <c r="B277" t="s">
        <v>400</v>
      </c>
      <c r="C277">
        <f t="shared" si="82"/>
        <v>17</v>
      </c>
      <c r="D277">
        <f t="shared" si="99"/>
        <v>5</v>
      </c>
      <c r="E277">
        <f t="shared" si="100"/>
        <v>29</v>
      </c>
      <c r="F277">
        <f t="shared" si="101"/>
        <v>8</v>
      </c>
      <c r="G277">
        <f t="shared" si="102"/>
        <v>45</v>
      </c>
      <c r="H277">
        <f t="shared" si="103"/>
        <v>5</v>
      </c>
      <c r="I277">
        <f t="shared" si="104"/>
        <v>58</v>
      </c>
      <c r="J277">
        <f t="shared" si="105"/>
        <v>8</v>
      </c>
      <c r="K277" s="2" t="str">
        <f t="shared" si="106"/>
        <v>0.066</v>
      </c>
      <c r="L277" s="2" t="str">
        <f t="shared" si="107"/>
        <v>0.319333</v>
      </c>
      <c r="M277" s="2" t="str">
        <f t="shared" si="108"/>
        <v>0.412</v>
      </c>
      <c r="N277" s="2" t="str">
        <f t="shared" si="109"/>
        <v>0.202667</v>
      </c>
      <c r="O277" s="4">
        <f t="shared" si="110"/>
        <v>6.6000000000000003E-2</v>
      </c>
      <c r="P277" s="4">
        <f t="shared" si="111"/>
        <v>0.31933299999999998</v>
      </c>
      <c r="Q277" s="4">
        <f t="shared" si="112"/>
        <v>0.41199999999999998</v>
      </c>
      <c r="R277" s="4">
        <f t="shared" si="113"/>
        <v>0.20266700000000001</v>
      </c>
      <c r="S277" s="4">
        <f t="shared" si="114"/>
        <v>0.93399999999999994</v>
      </c>
    </row>
    <row r="278" spans="1:19">
      <c r="A278">
        <v>277</v>
      </c>
      <c r="B278" t="s">
        <v>401</v>
      </c>
      <c r="C278">
        <f t="shared" si="82"/>
        <v>17</v>
      </c>
      <c r="D278">
        <f t="shared" si="99"/>
        <v>5</v>
      </c>
      <c r="E278">
        <f t="shared" si="100"/>
        <v>29</v>
      </c>
      <c r="F278">
        <f t="shared" si="101"/>
        <v>5</v>
      </c>
      <c r="G278">
        <f t="shared" si="102"/>
        <v>42</v>
      </c>
      <c r="H278">
        <f t="shared" si="103"/>
        <v>8</v>
      </c>
      <c r="I278">
        <f t="shared" si="104"/>
        <v>58</v>
      </c>
      <c r="J278">
        <f t="shared" si="105"/>
        <v>8</v>
      </c>
      <c r="K278" s="2" t="str">
        <f t="shared" si="106"/>
        <v>0.071</v>
      </c>
      <c r="L278" s="2" t="str">
        <f t="shared" si="107"/>
        <v>0.306</v>
      </c>
      <c r="M278" s="2" t="str">
        <f t="shared" si="108"/>
        <v>0.424667</v>
      </c>
      <c r="N278" s="2" t="str">
        <f t="shared" si="109"/>
        <v>0.198333</v>
      </c>
      <c r="O278" s="4">
        <f t="shared" si="110"/>
        <v>7.0999999999999994E-2</v>
      </c>
      <c r="P278" s="4">
        <f t="shared" si="111"/>
        <v>0.30599999999999999</v>
      </c>
      <c r="Q278" s="4">
        <f t="shared" si="112"/>
        <v>0.42466700000000002</v>
      </c>
      <c r="R278" s="4">
        <f t="shared" si="113"/>
        <v>0.19833300000000001</v>
      </c>
      <c r="S278" s="4">
        <f t="shared" si="114"/>
        <v>0.92900000000000005</v>
      </c>
    </row>
    <row r="279" spans="1:19">
      <c r="A279">
        <v>278</v>
      </c>
      <c r="B279" t="s">
        <v>402</v>
      </c>
      <c r="C279">
        <f t="shared" si="82"/>
        <v>17</v>
      </c>
      <c r="D279">
        <f t="shared" si="99"/>
        <v>9</v>
      </c>
      <c r="E279">
        <f t="shared" si="100"/>
        <v>33</v>
      </c>
      <c r="F279">
        <f t="shared" si="101"/>
        <v>8</v>
      </c>
      <c r="G279">
        <f t="shared" si="102"/>
        <v>49</v>
      </c>
      <c r="H279">
        <f t="shared" si="103"/>
        <v>8</v>
      </c>
      <c r="I279">
        <f t="shared" si="104"/>
        <v>65</v>
      </c>
      <c r="J279">
        <f t="shared" si="105"/>
        <v>5</v>
      </c>
      <c r="K279" s="2" t="str">
        <f t="shared" si="106"/>
        <v>0.0803333</v>
      </c>
      <c r="L279" s="2" t="str">
        <f t="shared" si="107"/>
        <v>0.297333</v>
      </c>
      <c r="M279" s="2" t="str">
        <f t="shared" si="108"/>
        <v>0.438333</v>
      </c>
      <c r="N279" s="2" t="str">
        <f t="shared" si="109"/>
        <v>0.184</v>
      </c>
      <c r="O279" s="4">
        <f t="shared" si="110"/>
        <v>8.0333299999999996E-2</v>
      </c>
      <c r="P279" s="4">
        <f t="shared" si="111"/>
        <v>0.29733300000000001</v>
      </c>
      <c r="Q279" s="4">
        <f t="shared" si="112"/>
        <v>0.43833299999999997</v>
      </c>
      <c r="R279" s="4">
        <f t="shared" si="113"/>
        <v>0.184</v>
      </c>
      <c r="S279" s="4">
        <f t="shared" si="114"/>
        <v>0.91966670000000006</v>
      </c>
    </row>
    <row r="280" spans="1:19">
      <c r="A280">
        <v>279</v>
      </c>
      <c r="B280" t="s">
        <v>403</v>
      </c>
      <c r="C280">
        <f t="shared" si="82"/>
        <v>17</v>
      </c>
      <c r="D280">
        <f t="shared" si="99"/>
        <v>9</v>
      </c>
      <c r="E280">
        <f t="shared" si="100"/>
        <v>33</v>
      </c>
      <c r="F280">
        <f t="shared" si="101"/>
        <v>8</v>
      </c>
      <c r="G280">
        <f t="shared" si="102"/>
        <v>49</v>
      </c>
      <c r="H280">
        <f t="shared" si="103"/>
        <v>8</v>
      </c>
      <c r="I280">
        <f t="shared" si="104"/>
        <v>65</v>
      </c>
      <c r="J280">
        <f t="shared" si="105"/>
        <v>5</v>
      </c>
      <c r="K280" s="2" t="str">
        <f t="shared" si="106"/>
        <v>0.0726667</v>
      </c>
      <c r="L280" s="2" t="str">
        <f t="shared" si="107"/>
        <v>0.309667</v>
      </c>
      <c r="M280" s="2" t="str">
        <f t="shared" si="108"/>
        <v>0.425667</v>
      </c>
      <c r="N280" s="2" t="str">
        <f t="shared" si="109"/>
        <v>0.192</v>
      </c>
      <c r="O280" s="4">
        <f t="shared" si="110"/>
        <v>7.2666700000000001E-2</v>
      </c>
      <c r="P280" s="4">
        <f t="shared" si="111"/>
        <v>0.30966700000000003</v>
      </c>
      <c r="Q280" s="4">
        <f t="shared" si="112"/>
        <v>0.42566700000000002</v>
      </c>
      <c r="R280" s="4">
        <f t="shared" si="113"/>
        <v>0.192</v>
      </c>
      <c r="S280" s="4">
        <f t="shared" si="114"/>
        <v>0.92733330000000003</v>
      </c>
    </row>
    <row r="281" spans="1:19">
      <c r="A281">
        <v>280</v>
      </c>
      <c r="B281" t="s">
        <v>404</v>
      </c>
      <c r="C281">
        <f t="shared" si="82"/>
        <v>17</v>
      </c>
      <c r="D281">
        <f t="shared" si="99"/>
        <v>9</v>
      </c>
      <c r="E281">
        <f t="shared" si="100"/>
        <v>33</v>
      </c>
      <c r="F281">
        <f t="shared" si="101"/>
        <v>8</v>
      </c>
      <c r="G281">
        <f t="shared" si="102"/>
        <v>49</v>
      </c>
      <c r="H281">
        <f t="shared" si="103"/>
        <v>5</v>
      </c>
      <c r="I281">
        <f t="shared" si="104"/>
        <v>62</v>
      </c>
      <c r="J281">
        <f t="shared" si="105"/>
        <v>5</v>
      </c>
      <c r="K281" s="2" t="str">
        <f t="shared" si="106"/>
        <v>0.0736667</v>
      </c>
      <c r="L281" s="2" t="str">
        <f t="shared" si="107"/>
        <v>0.318333</v>
      </c>
      <c r="M281" s="2" t="str">
        <f t="shared" si="108"/>
        <v>0.415</v>
      </c>
      <c r="N281" s="2" t="str">
        <f t="shared" si="109"/>
        <v>0.193</v>
      </c>
      <c r="O281" s="4">
        <f t="shared" si="110"/>
        <v>7.3666700000000002E-2</v>
      </c>
      <c r="P281" s="4">
        <f t="shared" si="111"/>
        <v>0.31833299999999998</v>
      </c>
      <c r="Q281" s="4">
        <f t="shared" si="112"/>
        <v>0.41499999999999998</v>
      </c>
      <c r="R281" s="4">
        <f t="shared" si="113"/>
        <v>0.193</v>
      </c>
      <c r="S281" s="4">
        <f t="shared" si="114"/>
        <v>0.92633330000000003</v>
      </c>
    </row>
    <row r="282" spans="1:19">
      <c r="A282">
        <v>281</v>
      </c>
      <c r="B282" t="s">
        <v>405</v>
      </c>
      <c r="C282">
        <f t="shared" si="82"/>
        <v>17</v>
      </c>
      <c r="D282">
        <f t="shared" si="99"/>
        <v>5</v>
      </c>
      <c r="E282">
        <f t="shared" si="100"/>
        <v>29</v>
      </c>
      <c r="F282">
        <f t="shared" si="101"/>
        <v>8</v>
      </c>
      <c r="G282">
        <f t="shared" si="102"/>
        <v>45</v>
      </c>
      <c r="H282">
        <f t="shared" si="103"/>
        <v>8</v>
      </c>
      <c r="I282">
        <f t="shared" si="104"/>
        <v>61</v>
      </c>
      <c r="J282">
        <f t="shared" si="105"/>
        <v>8</v>
      </c>
      <c r="K282" s="2" t="str">
        <f t="shared" si="106"/>
        <v>0.078</v>
      </c>
      <c r="L282" s="2" t="str">
        <f t="shared" si="107"/>
        <v>0.304333</v>
      </c>
      <c r="M282" s="2" t="str">
        <f t="shared" si="108"/>
        <v>0.423333</v>
      </c>
      <c r="N282" s="2" t="str">
        <f t="shared" si="109"/>
        <v>0.194333</v>
      </c>
      <c r="O282" s="4">
        <f t="shared" si="110"/>
        <v>7.8E-2</v>
      </c>
      <c r="P282" s="4">
        <f t="shared" si="111"/>
        <v>0.30433300000000002</v>
      </c>
      <c r="Q282" s="4">
        <f t="shared" si="112"/>
        <v>0.42333300000000001</v>
      </c>
      <c r="R282" s="4">
        <f t="shared" si="113"/>
        <v>0.19433300000000001</v>
      </c>
      <c r="S282" s="4">
        <f t="shared" si="114"/>
        <v>0.92200000000000004</v>
      </c>
    </row>
    <row r="283" spans="1:19">
      <c r="A283">
        <v>282</v>
      </c>
      <c r="B283" t="s">
        <v>406</v>
      </c>
      <c r="C283">
        <f t="shared" si="82"/>
        <v>17</v>
      </c>
      <c r="D283">
        <f t="shared" si="99"/>
        <v>9</v>
      </c>
      <c r="E283">
        <f t="shared" si="100"/>
        <v>33</v>
      </c>
      <c r="F283">
        <f t="shared" si="101"/>
        <v>5</v>
      </c>
      <c r="G283">
        <f t="shared" si="102"/>
        <v>46</v>
      </c>
      <c r="H283">
        <f t="shared" si="103"/>
        <v>8</v>
      </c>
      <c r="I283">
        <f t="shared" si="104"/>
        <v>62</v>
      </c>
      <c r="J283">
        <f t="shared" si="105"/>
        <v>5</v>
      </c>
      <c r="K283" s="2" t="str">
        <f t="shared" si="106"/>
        <v>0.0743333</v>
      </c>
      <c r="L283" s="2" t="str">
        <f t="shared" si="107"/>
        <v>0.303</v>
      </c>
      <c r="M283" s="2" t="str">
        <f t="shared" si="108"/>
        <v>0.425667</v>
      </c>
      <c r="N283" s="2" t="str">
        <f t="shared" si="109"/>
        <v>0.197</v>
      </c>
      <c r="O283" s="4">
        <f t="shared" si="110"/>
        <v>7.4333300000000005E-2</v>
      </c>
      <c r="P283" s="4">
        <f t="shared" si="111"/>
        <v>0.30299999999999999</v>
      </c>
      <c r="Q283" s="4">
        <f t="shared" si="112"/>
        <v>0.42566700000000002</v>
      </c>
      <c r="R283" s="4">
        <f t="shared" si="113"/>
        <v>0.19700000000000001</v>
      </c>
      <c r="S283" s="4">
        <f t="shared" si="114"/>
        <v>0.92566669999999995</v>
      </c>
    </row>
    <row r="284" spans="1:19">
      <c r="A284">
        <v>283</v>
      </c>
      <c r="B284" t="s">
        <v>407</v>
      </c>
      <c r="C284">
        <f t="shared" si="82"/>
        <v>17</v>
      </c>
      <c r="D284">
        <f t="shared" si="99"/>
        <v>9</v>
      </c>
      <c r="E284">
        <f t="shared" si="100"/>
        <v>33</v>
      </c>
      <c r="F284">
        <f t="shared" si="101"/>
        <v>8</v>
      </c>
      <c r="G284">
        <f t="shared" si="102"/>
        <v>49</v>
      </c>
      <c r="H284">
        <f t="shared" si="103"/>
        <v>5</v>
      </c>
      <c r="I284">
        <f t="shared" si="104"/>
        <v>62</v>
      </c>
      <c r="J284">
        <f t="shared" si="105"/>
        <v>5</v>
      </c>
      <c r="K284" s="2" t="str">
        <f t="shared" si="106"/>
        <v>0.0776667</v>
      </c>
      <c r="L284" s="2" t="str">
        <f t="shared" si="107"/>
        <v>0.299333</v>
      </c>
      <c r="M284" s="2" t="str">
        <f t="shared" si="108"/>
        <v>0.434</v>
      </c>
      <c r="N284" s="2" t="str">
        <f t="shared" si="109"/>
        <v>0.189</v>
      </c>
      <c r="O284" s="4">
        <f t="shared" si="110"/>
        <v>7.7666700000000005E-2</v>
      </c>
      <c r="P284" s="4">
        <f t="shared" si="111"/>
        <v>0.29933300000000002</v>
      </c>
      <c r="Q284" s="4">
        <f t="shared" si="112"/>
        <v>0.434</v>
      </c>
      <c r="R284" s="4">
        <f t="shared" si="113"/>
        <v>0.189</v>
      </c>
      <c r="S284" s="4">
        <f t="shared" si="114"/>
        <v>0.92233330000000002</v>
      </c>
    </row>
    <row r="285" spans="1:19">
      <c r="A285">
        <v>284</v>
      </c>
      <c r="B285" t="s">
        <v>408</v>
      </c>
      <c r="C285">
        <f t="shared" si="82"/>
        <v>17</v>
      </c>
      <c r="D285">
        <f t="shared" si="99"/>
        <v>9</v>
      </c>
      <c r="E285">
        <f t="shared" si="100"/>
        <v>33</v>
      </c>
      <c r="F285">
        <f t="shared" si="101"/>
        <v>8</v>
      </c>
      <c r="G285">
        <f t="shared" si="102"/>
        <v>49</v>
      </c>
      <c r="H285">
        <f t="shared" si="103"/>
        <v>5</v>
      </c>
      <c r="I285">
        <f t="shared" si="104"/>
        <v>62</v>
      </c>
      <c r="J285">
        <f t="shared" si="105"/>
        <v>8</v>
      </c>
      <c r="K285" s="2" t="str">
        <f t="shared" si="106"/>
        <v>0.0656667</v>
      </c>
      <c r="L285" s="2" t="str">
        <f t="shared" si="107"/>
        <v>0.325667</v>
      </c>
      <c r="M285" s="2" t="str">
        <f t="shared" si="108"/>
        <v>0.421</v>
      </c>
      <c r="N285" s="2" t="str">
        <f t="shared" si="109"/>
        <v>0.187667</v>
      </c>
      <c r="O285" s="4">
        <f t="shared" si="110"/>
        <v>6.5666699999999995E-2</v>
      </c>
      <c r="P285" s="4">
        <f t="shared" si="111"/>
        <v>0.32566699999999998</v>
      </c>
      <c r="Q285" s="4">
        <f t="shared" si="112"/>
        <v>0.42099999999999999</v>
      </c>
      <c r="R285" s="4">
        <f t="shared" si="113"/>
        <v>0.187667</v>
      </c>
      <c r="S285" s="4">
        <f t="shared" si="114"/>
        <v>0.93433330000000003</v>
      </c>
    </row>
    <row r="286" spans="1:19">
      <c r="A286">
        <v>285</v>
      </c>
      <c r="B286" t="s">
        <v>409</v>
      </c>
      <c r="C286">
        <f t="shared" si="82"/>
        <v>17</v>
      </c>
      <c r="D286">
        <f t="shared" si="99"/>
        <v>5</v>
      </c>
      <c r="E286">
        <f t="shared" si="100"/>
        <v>29</v>
      </c>
      <c r="F286">
        <f t="shared" si="101"/>
        <v>4</v>
      </c>
      <c r="G286">
        <f t="shared" si="102"/>
        <v>41</v>
      </c>
      <c r="H286">
        <f t="shared" si="103"/>
        <v>5</v>
      </c>
      <c r="I286">
        <f t="shared" si="104"/>
        <v>54</v>
      </c>
      <c r="J286">
        <f t="shared" si="105"/>
        <v>5</v>
      </c>
      <c r="K286" s="2" t="str">
        <f t="shared" si="106"/>
        <v>0.073</v>
      </c>
      <c r="L286" s="2" t="str">
        <f t="shared" si="107"/>
        <v>0.31</v>
      </c>
      <c r="M286" s="2" t="str">
        <f t="shared" si="108"/>
        <v>0.431</v>
      </c>
      <c r="N286" s="2" t="str">
        <f t="shared" si="109"/>
        <v>0.186</v>
      </c>
      <c r="O286" s="4">
        <f t="shared" si="110"/>
        <v>7.2999999999999995E-2</v>
      </c>
      <c r="P286" s="4">
        <f t="shared" si="111"/>
        <v>0.31</v>
      </c>
      <c r="Q286" s="4">
        <f t="shared" si="112"/>
        <v>0.43099999999999999</v>
      </c>
      <c r="R286" s="4">
        <f t="shared" si="113"/>
        <v>0.186</v>
      </c>
      <c r="S286" s="4">
        <f t="shared" si="114"/>
        <v>0.92700000000000005</v>
      </c>
    </row>
    <row r="287" spans="1:19">
      <c r="A287">
        <v>286</v>
      </c>
      <c r="B287" t="s">
        <v>410</v>
      </c>
      <c r="C287">
        <f t="shared" si="82"/>
        <v>17</v>
      </c>
      <c r="D287">
        <f t="shared" si="99"/>
        <v>9</v>
      </c>
      <c r="E287">
        <f t="shared" si="100"/>
        <v>33</v>
      </c>
      <c r="F287">
        <f t="shared" si="101"/>
        <v>8</v>
      </c>
      <c r="G287">
        <f t="shared" si="102"/>
        <v>49</v>
      </c>
      <c r="H287">
        <f t="shared" si="103"/>
        <v>8</v>
      </c>
      <c r="I287">
        <f t="shared" si="104"/>
        <v>65</v>
      </c>
      <c r="J287">
        <f t="shared" si="105"/>
        <v>8</v>
      </c>
      <c r="K287" s="2" t="str">
        <f t="shared" si="106"/>
        <v>0.0643333</v>
      </c>
      <c r="L287" s="2" t="str">
        <f t="shared" si="107"/>
        <v>0.318667</v>
      </c>
      <c r="M287" s="2" t="str">
        <f t="shared" si="108"/>
        <v>0.417333</v>
      </c>
      <c r="N287" s="2" t="str">
        <f t="shared" si="109"/>
        <v>0.199667</v>
      </c>
      <c r="O287" s="4">
        <f t="shared" si="110"/>
        <v>6.4333299999999996E-2</v>
      </c>
      <c r="P287" s="4">
        <f t="shared" si="111"/>
        <v>0.31866699999999998</v>
      </c>
      <c r="Q287" s="4">
        <f t="shared" si="112"/>
        <v>0.41733300000000001</v>
      </c>
      <c r="R287" s="4">
        <f t="shared" si="113"/>
        <v>0.19966700000000001</v>
      </c>
      <c r="S287" s="4">
        <f t="shared" si="114"/>
        <v>0.93566669999999996</v>
      </c>
    </row>
    <row r="288" spans="1:19">
      <c r="A288">
        <v>287</v>
      </c>
      <c r="B288" t="s">
        <v>411</v>
      </c>
      <c r="C288">
        <f t="shared" si="82"/>
        <v>17</v>
      </c>
      <c r="D288">
        <f t="shared" si="99"/>
        <v>9</v>
      </c>
      <c r="E288">
        <f t="shared" si="100"/>
        <v>33</v>
      </c>
      <c r="F288">
        <f t="shared" si="101"/>
        <v>5</v>
      </c>
      <c r="G288">
        <f t="shared" si="102"/>
        <v>46</v>
      </c>
      <c r="H288">
        <f t="shared" si="103"/>
        <v>8</v>
      </c>
      <c r="I288">
        <f t="shared" si="104"/>
        <v>62</v>
      </c>
      <c r="J288">
        <f t="shared" si="105"/>
        <v>8</v>
      </c>
      <c r="K288" s="2" t="str">
        <f t="shared" si="106"/>
        <v>0.0703333</v>
      </c>
      <c r="L288" s="2" t="str">
        <f t="shared" si="107"/>
        <v>0.316</v>
      </c>
      <c r="M288" s="2" t="str">
        <f t="shared" si="108"/>
        <v>0.420333</v>
      </c>
      <c r="N288" s="2" t="str">
        <f t="shared" si="109"/>
        <v>0.193333</v>
      </c>
      <c r="O288" s="4">
        <f t="shared" si="110"/>
        <v>7.0333300000000001E-2</v>
      </c>
      <c r="P288" s="4">
        <f t="shared" si="111"/>
        <v>0.316</v>
      </c>
      <c r="Q288" s="4">
        <f t="shared" si="112"/>
        <v>0.42033300000000001</v>
      </c>
      <c r="R288" s="4">
        <f t="shared" si="113"/>
        <v>0.193333</v>
      </c>
      <c r="S288" s="4">
        <f t="shared" si="114"/>
        <v>0.92966669999999996</v>
      </c>
    </row>
    <row r="289" spans="1:19">
      <c r="A289">
        <v>288</v>
      </c>
      <c r="B289" t="s">
        <v>412</v>
      </c>
      <c r="C289">
        <f t="shared" si="82"/>
        <v>17</v>
      </c>
      <c r="D289">
        <f t="shared" si="99"/>
        <v>9</v>
      </c>
      <c r="E289">
        <f t="shared" si="100"/>
        <v>33</v>
      </c>
      <c r="F289">
        <f t="shared" si="101"/>
        <v>8</v>
      </c>
      <c r="G289">
        <f t="shared" si="102"/>
        <v>49</v>
      </c>
      <c r="H289">
        <f t="shared" si="103"/>
        <v>5</v>
      </c>
      <c r="I289">
        <f t="shared" si="104"/>
        <v>62</v>
      </c>
      <c r="J289">
        <f t="shared" si="105"/>
        <v>5</v>
      </c>
      <c r="K289" s="2" t="str">
        <f t="shared" si="106"/>
        <v>0.0743333</v>
      </c>
      <c r="L289" s="2" t="str">
        <f t="shared" si="107"/>
        <v>0.320667</v>
      </c>
      <c r="M289" s="2" t="str">
        <f t="shared" si="108"/>
        <v>0.418</v>
      </c>
      <c r="N289" s="2" t="str">
        <f t="shared" si="109"/>
        <v>0.187</v>
      </c>
      <c r="O289" s="4">
        <f t="shared" si="110"/>
        <v>7.4333300000000005E-2</v>
      </c>
      <c r="P289" s="4">
        <f t="shared" si="111"/>
        <v>0.32066699999999998</v>
      </c>
      <c r="Q289" s="4">
        <f t="shared" si="112"/>
        <v>0.41799999999999998</v>
      </c>
      <c r="R289" s="4">
        <f t="shared" si="113"/>
        <v>0.187</v>
      </c>
      <c r="S289" s="4">
        <f t="shared" si="114"/>
        <v>0.92566669999999995</v>
      </c>
    </row>
    <row r="290" spans="1:19">
      <c r="A290">
        <v>289</v>
      </c>
      <c r="B290" t="s">
        <v>413</v>
      </c>
      <c r="C290">
        <f t="shared" ref="C290:C353" si="115">SEARCH("No",B290,1)+4</f>
        <v>17</v>
      </c>
      <c r="D290">
        <f t="shared" ref="D290:D353" si="116">SEARCH("; O",B290)-C290</f>
        <v>9</v>
      </c>
      <c r="E290">
        <f t="shared" ref="E290:E353" si="117">SEARCH("ne",B290,1)+4</f>
        <v>33</v>
      </c>
      <c r="F290">
        <f t="shared" ref="F290:F353" si="118">SEARCH("; T",B290)-E290</f>
        <v>8</v>
      </c>
      <c r="G290">
        <f t="shared" ref="G290:G353" si="119">SEARCH("o:",B290,E290)+4</f>
        <v>49</v>
      </c>
      <c r="H290">
        <f t="shared" ref="H290:H353" si="120">SEARCH("; Tr",B290)-G290</f>
        <v>8</v>
      </c>
      <c r="I290">
        <f t="shared" ref="I290:I353" si="121">SEARCH("ee",B290,1)+4</f>
        <v>65</v>
      </c>
      <c r="J290">
        <f t="shared" ref="J290:J353" si="122">LEN(B290)-I290+1</f>
        <v>8</v>
      </c>
      <c r="K290" s="2" t="str">
        <f t="shared" ref="K290:K353" si="123">MID(B290,C290,D290)</f>
        <v>0.0743333</v>
      </c>
      <c r="L290" s="2" t="str">
        <f t="shared" ref="L290:L353" si="124">MID(B290,E290,F290)</f>
        <v>0.308667</v>
      </c>
      <c r="M290" s="2" t="str">
        <f t="shared" ref="M290:M353" si="125">MID(B290,G290,H290)</f>
        <v>0.408333</v>
      </c>
      <c r="N290" s="2" t="str">
        <f t="shared" ref="N290:N353" si="126">MID(B290,I290,J290)</f>
        <v>0.208667</v>
      </c>
      <c r="O290" s="4">
        <f t="shared" ref="O290:O353" si="127">VALUE(REPLACE(K290,2,1,","))</f>
        <v>7.4333300000000005E-2</v>
      </c>
      <c r="P290" s="4">
        <f t="shared" ref="P290:P353" si="128">VALUE(REPLACE(L290,2,1,","))</f>
        <v>0.30866700000000002</v>
      </c>
      <c r="Q290" s="4">
        <f t="shared" ref="Q290:Q353" si="129">VALUE(REPLACE(M290,2,1,","))</f>
        <v>0.408333</v>
      </c>
      <c r="R290" s="4">
        <f t="shared" ref="R290:R353" si="130">VALUE(REPLACE(N290,2,1,","))</f>
        <v>0.20866699999999999</v>
      </c>
      <c r="S290" s="4">
        <f t="shared" ref="S290:S353" si="131">1-O290</f>
        <v>0.92566669999999995</v>
      </c>
    </row>
    <row r="291" spans="1:19">
      <c r="A291">
        <v>290</v>
      </c>
      <c r="B291" t="s">
        <v>414</v>
      </c>
      <c r="C291">
        <f t="shared" si="115"/>
        <v>17</v>
      </c>
      <c r="D291">
        <f t="shared" si="116"/>
        <v>5</v>
      </c>
      <c r="E291">
        <f t="shared" si="117"/>
        <v>29</v>
      </c>
      <c r="F291">
        <f t="shared" si="118"/>
        <v>8</v>
      </c>
      <c r="G291">
        <f t="shared" si="119"/>
        <v>45</v>
      </c>
      <c r="H291">
        <f t="shared" si="120"/>
        <v>8</v>
      </c>
      <c r="I291">
        <f t="shared" si="121"/>
        <v>61</v>
      </c>
      <c r="J291">
        <f t="shared" si="122"/>
        <v>8</v>
      </c>
      <c r="K291" s="2" t="str">
        <f t="shared" si="123"/>
        <v>0.072</v>
      </c>
      <c r="L291" s="2" t="str">
        <f t="shared" si="124"/>
        <v>0.304333</v>
      </c>
      <c r="M291" s="2" t="str">
        <f t="shared" si="125"/>
        <v>0.422333</v>
      </c>
      <c r="N291" s="2" t="str">
        <f t="shared" si="126"/>
        <v>0.201333</v>
      </c>
      <c r="O291" s="4">
        <f t="shared" si="127"/>
        <v>7.1999999999999995E-2</v>
      </c>
      <c r="P291" s="4">
        <f t="shared" si="128"/>
        <v>0.30433300000000002</v>
      </c>
      <c r="Q291" s="4">
        <f t="shared" si="129"/>
        <v>0.42233300000000001</v>
      </c>
      <c r="R291" s="4">
        <f t="shared" si="130"/>
        <v>0.20133300000000001</v>
      </c>
      <c r="S291" s="4">
        <f t="shared" si="131"/>
        <v>0.92800000000000005</v>
      </c>
    </row>
    <row r="292" spans="1:19">
      <c r="A292">
        <v>291</v>
      </c>
      <c r="B292" t="s">
        <v>415</v>
      </c>
      <c r="C292">
        <f t="shared" si="115"/>
        <v>17</v>
      </c>
      <c r="D292">
        <f t="shared" si="116"/>
        <v>5</v>
      </c>
      <c r="E292">
        <f t="shared" si="117"/>
        <v>29</v>
      </c>
      <c r="F292">
        <f t="shared" si="118"/>
        <v>8</v>
      </c>
      <c r="G292">
        <f t="shared" si="119"/>
        <v>45</v>
      </c>
      <c r="H292">
        <f t="shared" si="120"/>
        <v>8</v>
      </c>
      <c r="I292">
        <f t="shared" si="121"/>
        <v>61</v>
      </c>
      <c r="J292">
        <f t="shared" si="122"/>
        <v>5</v>
      </c>
      <c r="K292" s="2" t="str">
        <f t="shared" si="123"/>
        <v>0.075</v>
      </c>
      <c r="L292" s="2" t="str">
        <f t="shared" si="124"/>
        <v>0.301333</v>
      </c>
      <c r="M292" s="2" t="str">
        <f t="shared" si="125"/>
        <v>0.422667</v>
      </c>
      <c r="N292" s="2" t="str">
        <f t="shared" si="126"/>
        <v>0.201</v>
      </c>
      <c r="O292" s="4">
        <f t="shared" si="127"/>
        <v>7.4999999999999997E-2</v>
      </c>
      <c r="P292" s="4">
        <f t="shared" si="128"/>
        <v>0.30133300000000002</v>
      </c>
      <c r="Q292" s="4">
        <f t="shared" si="129"/>
        <v>0.42266700000000001</v>
      </c>
      <c r="R292" s="4">
        <f t="shared" si="130"/>
        <v>0.20100000000000001</v>
      </c>
      <c r="S292" s="4">
        <f t="shared" si="131"/>
        <v>0.92500000000000004</v>
      </c>
    </row>
    <row r="293" spans="1:19">
      <c r="A293">
        <v>292</v>
      </c>
      <c r="B293" t="s">
        <v>416</v>
      </c>
      <c r="C293">
        <f t="shared" si="115"/>
        <v>17</v>
      </c>
      <c r="D293">
        <f t="shared" si="116"/>
        <v>9</v>
      </c>
      <c r="E293">
        <f t="shared" si="117"/>
        <v>33</v>
      </c>
      <c r="F293">
        <f t="shared" si="118"/>
        <v>8</v>
      </c>
      <c r="G293">
        <f t="shared" si="119"/>
        <v>49</v>
      </c>
      <c r="H293">
        <f t="shared" si="120"/>
        <v>5</v>
      </c>
      <c r="I293">
        <f t="shared" si="121"/>
        <v>62</v>
      </c>
      <c r="J293">
        <f t="shared" si="122"/>
        <v>8</v>
      </c>
      <c r="K293" s="2" t="str">
        <f t="shared" si="123"/>
        <v>0.0716667</v>
      </c>
      <c r="L293" s="2" t="str">
        <f t="shared" si="124"/>
        <v>0.298667</v>
      </c>
      <c r="M293" s="2" t="str">
        <f t="shared" si="125"/>
        <v>0.436</v>
      </c>
      <c r="N293" s="2" t="str">
        <f t="shared" si="126"/>
        <v>0.193667</v>
      </c>
      <c r="O293" s="4">
        <f t="shared" si="127"/>
        <v>7.16667E-2</v>
      </c>
      <c r="P293" s="4">
        <f t="shared" si="128"/>
        <v>0.29866700000000002</v>
      </c>
      <c r="Q293" s="4">
        <f t="shared" si="129"/>
        <v>0.436</v>
      </c>
      <c r="R293" s="4">
        <f t="shared" si="130"/>
        <v>0.19366700000000001</v>
      </c>
      <c r="S293" s="4">
        <f t="shared" si="131"/>
        <v>0.92833330000000003</v>
      </c>
    </row>
    <row r="294" spans="1:19">
      <c r="A294">
        <v>293</v>
      </c>
      <c r="B294" t="s">
        <v>417</v>
      </c>
      <c r="C294">
        <f t="shared" si="115"/>
        <v>17</v>
      </c>
      <c r="D294">
        <f t="shared" si="116"/>
        <v>5</v>
      </c>
      <c r="E294">
        <f t="shared" si="117"/>
        <v>29</v>
      </c>
      <c r="F294">
        <f t="shared" si="118"/>
        <v>5</v>
      </c>
      <c r="G294">
        <f t="shared" si="119"/>
        <v>42</v>
      </c>
      <c r="H294">
        <f t="shared" si="120"/>
        <v>5</v>
      </c>
      <c r="I294">
        <f t="shared" si="121"/>
        <v>55</v>
      </c>
      <c r="J294">
        <f t="shared" si="122"/>
        <v>5</v>
      </c>
      <c r="K294" s="2" t="str">
        <f t="shared" si="123"/>
        <v>0.069</v>
      </c>
      <c r="L294" s="2" t="str">
        <f t="shared" si="124"/>
        <v>0.317</v>
      </c>
      <c r="M294" s="2" t="str">
        <f t="shared" si="125"/>
        <v>0.428</v>
      </c>
      <c r="N294" s="2" t="str">
        <f t="shared" si="126"/>
        <v>0.186</v>
      </c>
      <c r="O294" s="4">
        <f t="shared" si="127"/>
        <v>6.9000000000000006E-2</v>
      </c>
      <c r="P294" s="4">
        <f t="shared" si="128"/>
        <v>0.317</v>
      </c>
      <c r="Q294" s="4">
        <f t="shared" si="129"/>
        <v>0.42799999999999999</v>
      </c>
      <c r="R294" s="4">
        <f t="shared" si="130"/>
        <v>0.186</v>
      </c>
      <c r="S294" s="4">
        <f t="shared" si="131"/>
        <v>0.93100000000000005</v>
      </c>
    </row>
    <row r="295" spans="1:19">
      <c r="A295">
        <v>294</v>
      </c>
      <c r="B295" t="s">
        <v>418</v>
      </c>
      <c r="C295">
        <f t="shared" si="115"/>
        <v>17</v>
      </c>
      <c r="D295">
        <f t="shared" si="116"/>
        <v>9</v>
      </c>
      <c r="E295">
        <f t="shared" si="117"/>
        <v>33</v>
      </c>
      <c r="F295">
        <f t="shared" si="118"/>
        <v>5</v>
      </c>
      <c r="G295">
        <f t="shared" si="119"/>
        <v>46</v>
      </c>
      <c r="H295">
        <f t="shared" si="120"/>
        <v>8</v>
      </c>
      <c r="I295">
        <f t="shared" si="121"/>
        <v>62</v>
      </c>
      <c r="J295">
        <f t="shared" si="122"/>
        <v>8</v>
      </c>
      <c r="K295" s="2" t="str">
        <f t="shared" si="123"/>
        <v>0.0756667</v>
      </c>
      <c r="L295" s="2" t="str">
        <f t="shared" si="124"/>
        <v>0.312</v>
      </c>
      <c r="M295" s="2" t="str">
        <f t="shared" si="125"/>
        <v>0.424667</v>
      </c>
      <c r="N295" s="2" t="str">
        <f t="shared" si="126"/>
        <v>0.187667</v>
      </c>
      <c r="O295" s="4">
        <f t="shared" si="127"/>
        <v>7.5666700000000003E-2</v>
      </c>
      <c r="P295" s="4">
        <f t="shared" si="128"/>
        <v>0.312</v>
      </c>
      <c r="Q295" s="4">
        <f t="shared" si="129"/>
        <v>0.42466700000000002</v>
      </c>
      <c r="R295" s="4">
        <f t="shared" si="130"/>
        <v>0.187667</v>
      </c>
      <c r="S295" s="4">
        <f t="shared" si="131"/>
        <v>0.92433330000000002</v>
      </c>
    </row>
    <row r="296" spans="1:19">
      <c r="A296">
        <v>295</v>
      </c>
      <c r="B296" t="s">
        <v>419</v>
      </c>
      <c r="C296">
        <f t="shared" si="115"/>
        <v>17</v>
      </c>
      <c r="D296">
        <f t="shared" si="116"/>
        <v>9</v>
      </c>
      <c r="E296">
        <f t="shared" si="117"/>
        <v>33</v>
      </c>
      <c r="F296">
        <f t="shared" si="118"/>
        <v>5</v>
      </c>
      <c r="G296">
        <f t="shared" si="119"/>
        <v>46</v>
      </c>
      <c r="H296">
        <f t="shared" si="120"/>
        <v>5</v>
      </c>
      <c r="I296">
        <f t="shared" si="121"/>
        <v>59</v>
      </c>
      <c r="J296">
        <f t="shared" si="122"/>
        <v>8</v>
      </c>
      <c r="K296" s="2" t="str">
        <f t="shared" si="123"/>
        <v>0.0753333</v>
      </c>
      <c r="L296" s="2" t="str">
        <f t="shared" si="124"/>
        <v>0.322</v>
      </c>
      <c r="M296" s="2" t="str">
        <f t="shared" si="125"/>
        <v>0.418</v>
      </c>
      <c r="N296" s="2" t="str">
        <f t="shared" si="126"/>
        <v>0.184667</v>
      </c>
      <c r="O296" s="4">
        <f t="shared" si="127"/>
        <v>7.5333300000000006E-2</v>
      </c>
      <c r="P296" s="4">
        <f t="shared" si="128"/>
        <v>0.32200000000000001</v>
      </c>
      <c r="Q296" s="4">
        <f t="shared" si="129"/>
        <v>0.41799999999999998</v>
      </c>
      <c r="R296" s="4">
        <f t="shared" si="130"/>
        <v>0.184667</v>
      </c>
      <c r="S296" s="4">
        <f t="shared" si="131"/>
        <v>0.92466669999999995</v>
      </c>
    </row>
    <row r="297" spans="1:19">
      <c r="A297">
        <v>296</v>
      </c>
      <c r="B297" t="s">
        <v>420</v>
      </c>
      <c r="C297">
        <f t="shared" si="115"/>
        <v>17</v>
      </c>
      <c r="D297">
        <f t="shared" si="116"/>
        <v>5</v>
      </c>
      <c r="E297">
        <f t="shared" si="117"/>
        <v>29</v>
      </c>
      <c r="F297">
        <f t="shared" si="118"/>
        <v>5</v>
      </c>
      <c r="G297">
        <f t="shared" si="119"/>
        <v>42</v>
      </c>
      <c r="H297">
        <f t="shared" si="120"/>
        <v>8</v>
      </c>
      <c r="I297">
        <f t="shared" si="121"/>
        <v>58</v>
      </c>
      <c r="J297">
        <f t="shared" si="122"/>
        <v>8</v>
      </c>
      <c r="K297" s="2" t="str">
        <f t="shared" si="123"/>
        <v>0.074</v>
      </c>
      <c r="L297" s="2" t="str">
        <f t="shared" si="124"/>
        <v>0.297</v>
      </c>
      <c r="M297" s="2" t="str">
        <f t="shared" si="125"/>
        <v>0.445667</v>
      </c>
      <c r="N297" s="2" t="str">
        <f t="shared" si="126"/>
        <v>0.183333</v>
      </c>
      <c r="O297" s="4">
        <f t="shared" si="127"/>
        <v>7.3999999999999996E-2</v>
      </c>
      <c r="P297" s="4">
        <f t="shared" si="128"/>
        <v>0.29699999999999999</v>
      </c>
      <c r="Q297" s="4">
        <f t="shared" si="129"/>
        <v>0.44566699999999998</v>
      </c>
      <c r="R297" s="4">
        <f t="shared" si="130"/>
        <v>0.183333</v>
      </c>
      <c r="S297" s="4">
        <f t="shared" si="131"/>
        <v>0.92600000000000005</v>
      </c>
    </row>
    <row r="298" spans="1:19">
      <c r="A298">
        <v>297</v>
      </c>
      <c r="B298" t="s">
        <v>421</v>
      </c>
      <c r="C298">
        <f t="shared" si="115"/>
        <v>17</v>
      </c>
      <c r="D298">
        <f t="shared" si="116"/>
        <v>9</v>
      </c>
      <c r="E298">
        <f t="shared" si="117"/>
        <v>33</v>
      </c>
      <c r="F298">
        <f t="shared" si="118"/>
        <v>8</v>
      </c>
      <c r="G298">
        <f t="shared" si="119"/>
        <v>49</v>
      </c>
      <c r="H298">
        <f t="shared" si="120"/>
        <v>8</v>
      </c>
      <c r="I298">
        <f t="shared" si="121"/>
        <v>65</v>
      </c>
      <c r="J298">
        <f t="shared" si="122"/>
        <v>8</v>
      </c>
      <c r="K298" s="2" t="str">
        <f t="shared" si="123"/>
        <v>0.0753333</v>
      </c>
      <c r="L298" s="2" t="str">
        <f t="shared" si="124"/>
        <v>0.324333</v>
      </c>
      <c r="M298" s="2" t="str">
        <f t="shared" si="125"/>
        <v>0.406667</v>
      </c>
      <c r="N298" s="2" t="str">
        <f t="shared" si="126"/>
        <v>0.193667</v>
      </c>
      <c r="O298" s="4">
        <f t="shared" si="127"/>
        <v>7.5333300000000006E-2</v>
      </c>
      <c r="P298" s="4">
        <f t="shared" si="128"/>
        <v>0.32433299999999998</v>
      </c>
      <c r="Q298" s="4">
        <f t="shared" si="129"/>
        <v>0.406667</v>
      </c>
      <c r="R298" s="4">
        <f t="shared" si="130"/>
        <v>0.19366700000000001</v>
      </c>
      <c r="S298" s="4">
        <f t="shared" si="131"/>
        <v>0.92466669999999995</v>
      </c>
    </row>
    <row r="299" spans="1:19">
      <c r="A299">
        <v>298</v>
      </c>
      <c r="B299" t="s">
        <v>422</v>
      </c>
      <c r="C299">
        <f t="shared" si="115"/>
        <v>17</v>
      </c>
      <c r="D299">
        <f t="shared" si="116"/>
        <v>9</v>
      </c>
      <c r="E299">
        <f t="shared" si="117"/>
        <v>33</v>
      </c>
      <c r="F299">
        <f t="shared" si="118"/>
        <v>8</v>
      </c>
      <c r="G299">
        <f t="shared" si="119"/>
        <v>49</v>
      </c>
      <c r="H299">
        <f t="shared" si="120"/>
        <v>8</v>
      </c>
      <c r="I299">
        <f t="shared" si="121"/>
        <v>65</v>
      </c>
      <c r="J299">
        <f t="shared" si="122"/>
        <v>5</v>
      </c>
      <c r="K299" s="2" t="str">
        <f t="shared" si="123"/>
        <v>0.0696667</v>
      </c>
      <c r="L299" s="2" t="str">
        <f t="shared" si="124"/>
        <v>0.312667</v>
      </c>
      <c r="M299" s="2" t="str">
        <f t="shared" si="125"/>
        <v>0.412667</v>
      </c>
      <c r="N299" s="2" t="str">
        <f t="shared" si="126"/>
        <v>0.205</v>
      </c>
      <c r="O299" s="4">
        <f t="shared" si="127"/>
        <v>6.9666699999999998E-2</v>
      </c>
      <c r="P299" s="4">
        <f t="shared" si="128"/>
        <v>0.31266699999999997</v>
      </c>
      <c r="Q299" s="4">
        <f t="shared" si="129"/>
        <v>0.41266700000000001</v>
      </c>
      <c r="R299" s="4">
        <f t="shared" si="130"/>
        <v>0.20499999999999999</v>
      </c>
      <c r="S299" s="4">
        <f t="shared" si="131"/>
        <v>0.93033330000000003</v>
      </c>
    </row>
    <row r="300" spans="1:19">
      <c r="A300">
        <v>299</v>
      </c>
      <c r="B300" t="s">
        <v>423</v>
      </c>
      <c r="C300">
        <f t="shared" si="115"/>
        <v>17</v>
      </c>
      <c r="D300">
        <f t="shared" si="116"/>
        <v>9</v>
      </c>
      <c r="E300">
        <f t="shared" si="117"/>
        <v>33</v>
      </c>
      <c r="F300">
        <f t="shared" si="118"/>
        <v>8</v>
      </c>
      <c r="G300">
        <f t="shared" si="119"/>
        <v>49</v>
      </c>
      <c r="H300">
        <f t="shared" si="120"/>
        <v>8</v>
      </c>
      <c r="I300">
        <f t="shared" si="121"/>
        <v>65</v>
      </c>
      <c r="J300">
        <f t="shared" si="122"/>
        <v>8</v>
      </c>
      <c r="K300" s="2" t="str">
        <f t="shared" si="123"/>
        <v>0.0753333</v>
      </c>
      <c r="L300" s="2" t="str">
        <f t="shared" si="124"/>
        <v>0.313667</v>
      </c>
      <c r="M300" s="2" t="str">
        <f t="shared" si="125"/>
        <v>0.409667</v>
      </c>
      <c r="N300" s="2" t="str">
        <f t="shared" si="126"/>
        <v>0.201333</v>
      </c>
      <c r="O300" s="4">
        <f t="shared" si="127"/>
        <v>7.5333300000000006E-2</v>
      </c>
      <c r="P300" s="4">
        <f t="shared" si="128"/>
        <v>0.31366699999999997</v>
      </c>
      <c r="Q300" s="4">
        <f t="shared" si="129"/>
        <v>0.409667</v>
      </c>
      <c r="R300" s="4">
        <f t="shared" si="130"/>
        <v>0.20133300000000001</v>
      </c>
      <c r="S300" s="4">
        <f t="shared" si="131"/>
        <v>0.92466669999999995</v>
      </c>
    </row>
    <row r="301" spans="1:19">
      <c r="A301">
        <v>300</v>
      </c>
      <c r="B301" t="s">
        <v>424</v>
      </c>
      <c r="C301">
        <f t="shared" si="115"/>
        <v>17</v>
      </c>
      <c r="D301">
        <f t="shared" si="116"/>
        <v>9</v>
      </c>
      <c r="E301">
        <f t="shared" si="117"/>
        <v>33</v>
      </c>
      <c r="F301">
        <f t="shared" si="118"/>
        <v>8</v>
      </c>
      <c r="G301">
        <f t="shared" si="119"/>
        <v>49</v>
      </c>
      <c r="H301">
        <f t="shared" si="120"/>
        <v>5</v>
      </c>
      <c r="I301">
        <f t="shared" si="121"/>
        <v>62</v>
      </c>
      <c r="J301">
        <f t="shared" si="122"/>
        <v>8</v>
      </c>
      <c r="K301" s="2" t="str">
        <f t="shared" si="123"/>
        <v>0.0773333</v>
      </c>
      <c r="L301" s="2" t="str">
        <f t="shared" si="124"/>
        <v>0.316333</v>
      </c>
      <c r="M301" s="2" t="str">
        <f t="shared" si="125"/>
        <v>0.408</v>
      </c>
      <c r="N301" s="2" t="str">
        <f t="shared" si="126"/>
        <v>0.198333</v>
      </c>
      <c r="O301" s="4">
        <f t="shared" si="127"/>
        <v>7.7333299999999994E-2</v>
      </c>
      <c r="P301" s="4">
        <f t="shared" si="128"/>
        <v>0.31633299999999998</v>
      </c>
      <c r="Q301" s="4">
        <f t="shared" si="129"/>
        <v>0.40799999999999997</v>
      </c>
      <c r="R301" s="4">
        <f t="shared" si="130"/>
        <v>0.19833300000000001</v>
      </c>
      <c r="S301" s="4">
        <f t="shared" si="131"/>
        <v>0.92266669999999995</v>
      </c>
    </row>
    <row r="302" spans="1:19">
      <c r="A302">
        <v>301</v>
      </c>
      <c r="B302" t="s">
        <v>425</v>
      </c>
      <c r="C302">
        <f t="shared" si="115"/>
        <v>17</v>
      </c>
      <c r="D302">
        <f t="shared" si="116"/>
        <v>9</v>
      </c>
      <c r="E302">
        <f t="shared" si="117"/>
        <v>33</v>
      </c>
      <c r="F302">
        <f t="shared" si="118"/>
        <v>8</v>
      </c>
      <c r="G302">
        <f t="shared" si="119"/>
        <v>49</v>
      </c>
      <c r="H302">
        <f t="shared" si="120"/>
        <v>5</v>
      </c>
      <c r="I302">
        <f t="shared" si="121"/>
        <v>62</v>
      </c>
      <c r="J302">
        <f t="shared" si="122"/>
        <v>5</v>
      </c>
      <c r="K302" s="2" t="str">
        <f t="shared" si="123"/>
        <v>0.0723333</v>
      </c>
      <c r="L302" s="2" t="str">
        <f t="shared" si="124"/>
        <v>0.305667</v>
      </c>
      <c r="M302" s="2" t="str">
        <f t="shared" si="125"/>
        <v>0.416</v>
      </c>
      <c r="N302" s="2" t="str">
        <f t="shared" si="126"/>
        <v>0.206</v>
      </c>
      <c r="O302" s="4">
        <f t="shared" si="127"/>
        <v>7.2333300000000003E-2</v>
      </c>
      <c r="P302" s="4">
        <f t="shared" si="128"/>
        <v>0.30566700000000002</v>
      </c>
      <c r="Q302" s="4">
        <f t="shared" si="129"/>
        <v>0.41599999999999998</v>
      </c>
      <c r="R302" s="4">
        <f t="shared" si="130"/>
        <v>0.20599999999999999</v>
      </c>
      <c r="S302" s="4">
        <f t="shared" si="131"/>
        <v>0.92766669999999996</v>
      </c>
    </row>
    <row r="303" spans="1:19">
      <c r="A303">
        <v>302</v>
      </c>
      <c r="B303" t="s">
        <v>426</v>
      </c>
      <c r="C303">
        <f t="shared" si="115"/>
        <v>17</v>
      </c>
      <c r="D303">
        <f t="shared" si="116"/>
        <v>9</v>
      </c>
      <c r="E303">
        <f t="shared" si="117"/>
        <v>33</v>
      </c>
      <c r="F303">
        <f t="shared" si="118"/>
        <v>8</v>
      </c>
      <c r="G303">
        <f t="shared" si="119"/>
        <v>49</v>
      </c>
      <c r="H303">
        <f t="shared" si="120"/>
        <v>5</v>
      </c>
      <c r="I303">
        <f t="shared" si="121"/>
        <v>62</v>
      </c>
      <c r="J303">
        <f t="shared" si="122"/>
        <v>8</v>
      </c>
      <c r="K303" s="2" t="str">
        <f t="shared" si="123"/>
        <v>0.0686667</v>
      </c>
      <c r="L303" s="2" t="str">
        <f t="shared" si="124"/>
        <v>0.301667</v>
      </c>
      <c r="M303" s="2" t="str">
        <f t="shared" si="125"/>
        <v>0.428</v>
      </c>
      <c r="N303" s="2" t="str">
        <f t="shared" si="126"/>
        <v>0.201667</v>
      </c>
      <c r="O303" s="4">
        <f t="shared" si="127"/>
        <v>6.8666699999999997E-2</v>
      </c>
      <c r="P303" s="4">
        <f t="shared" si="128"/>
        <v>0.30166700000000002</v>
      </c>
      <c r="Q303" s="4">
        <f t="shared" si="129"/>
        <v>0.42799999999999999</v>
      </c>
      <c r="R303" s="4">
        <f t="shared" si="130"/>
        <v>0.20166700000000001</v>
      </c>
      <c r="S303" s="4">
        <f t="shared" si="131"/>
        <v>0.93133330000000003</v>
      </c>
    </row>
    <row r="304" spans="1:19">
      <c r="A304">
        <v>303</v>
      </c>
      <c r="B304" t="s">
        <v>427</v>
      </c>
      <c r="C304">
        <f t="shared" si="115"/>
        <v>17</v>
      </c>
      <c r="D304">
        <f t="shared" si="116"/>
        <v>5</v>
      </c>
      <c r="E304">
        <f t="shared" si="117"/>
        <v>29</v>
      </c>
      <c r="F304">
        <f t="shared" si="118"/>
        <v>8</v>
      </c>
      <c r="G304">
        <f t="shared" si="119"/>
        <v>45</v>
      </c>
      <c r="H304">
        <f t="shared" si="120"/>
        <v>8</v>
      </c>
      <c r="I304">
        <f t="shared" si="121"/>
        <v>61</v>
      </c>
      <c r="J304">
        <f t="shared" si="122"/>
        <v>5</v>
      </c>
      <c r="K304" s="2" t="str">
        <f t="shared" si="123"/>
        <v>0.073</v>
      </c>
      <c r="L304" s="2" t="str">
        <f t="shared" si="124"/>
        <v>0.307333</v>
      </c>
      <c r="M304" s="2" t="str">
        <f t="shared" si="125"/>
        <v>0.423667</v>
      </c>
      <c r="N304" s="2" t="str">
        <f t="shared" si="126"/>
        <v>0.196</v>
      </c>
      <c r="O304" s="4">
        <f t="shared" si="127"/>
        <v>7.2999999999999995E-2</v>
      </c>
      <c r="P304" s="4">
        <f t="shared" si="128"/>
        <v>0.30733300000000002</v>
      </c>
      <c r="Q304" s="4">
        <f t="shared" si="129"/>
        <v>0.42366700000000002</v>
      </c>
      <c r="R304" s="4">
        <f t="shared" si="130"/>
        <v>0.19600000000000001</v>
      </c>
      <c r="S304" s="4">
        <f t="shared" si="131"/>
        <v>0.92700000000000005</v>
      </c>
    </row>
    <row r="305" spans="1:19">
      <c r="A305">
        <v>304</v>
      </c>
      <c r="B305" t="s">
        <v>428</v>
      </c>
      <c r="C305">
        <f t="shared" si="115"/>
        <v>17</v>
      </c>
      <c r="D305">
        <f t="shared" si="116"/>
        <v>5</v>
      </c>
      <c r="E305">
        <f t="shared" si="117"/>
        <v>29</v>
      </c>
      <c r="F305">
        <f t="shared" si="118"/>
        <v>8</v>
      </c>
      <c r="G305">
        <f t="shared" si="119"/>
        <v>45</v>
      </c>
      <c r="H305">
        <f t="shared" si="120"/>
        <v>5</v>
      </c>
      <c r="I305">
        <f t="shared" si="121"/>
        <v>58</v>
      </c>
      <c r="J305">
        <f t="shared" si="122"/>
        <v>8</v>
      </c>
      <c r="K305" s="2" t="str">
        <f t="shared" si="123"/>
        <v>0.076</v>
      </c>
      <c r="L305" s="2" t="str">
        <f t="shared" si="124"/>
        <v>0.303333</v>
      </c>
      <c r="M305" s="2" t="str">
        <f t="shared" si="125"/>
        <v>0.425</v>
      </c>
      <c r="N305" s="2" t="str">
        <f t="shared" si="126"/>
        <v>0.195667</v>
      </c>
      <c r="O305" s="4">
        <f t="shared" si="127"/>
        <v>7.5999999999999998E-2</v>
      </c>
      <c r="P305" s="4">
        <f t="shared" si="128"/>
        <v>0.30333300000000002</v>
      </c>
      <c r="Q305" s="4">
        <f t="shared" si="129"/>
        <v>0.42499999999999999</v>
      </c>
      <c r="R305" s="4">
        <f t="shared" si="130"/>
        <v>0.19566700000000001</v>
      </c>
      <c r="S305" s="4">
        <f t="shared" si="131"/>
        <v>0.92400000000000004</v>
      </c>
    </row>
    <row r="306" spans="1:19">
      <c r="A306">
        <v>305</v>
      </c>
      <c r="B306" t="s">
        <v>429</v>
      </c>
      <c r="C306">
        <f t="shared" si="115"/>
        <v>17</v>
      </c>
      <c r="D306">
        <f t="shared" si="116"/>
        <v>9</v>
      </c>
      <c r="E306">
        <f t="shared" si="117"/>
        <v>33</v>
      </c>
      <c r="F306">
        <f t="shared" si="118"/>
        <v>5</v>
      </c>
      <c r="G306">
        <f t="shared" si="119"/>
        <v>46</v>
      </c>
      <c r="H306">
        <f t="shared" si="120"/>
        <v>5</v>
      </c>
      <c r="I306">
        <f t="shared" si="121"/>
        <v>59</v>
      </c>
      <c r="J306">
        <f t="shared" si="122"/>
        <v>8</v>
      </c>
      <c r="K306" s="2" t="str">
        <f t="shared" si="123"/>
        <v>0.0856667</v>
      </c>
      <c r="L306" s="2" t="str">
        <f t="shared" si="124"/>
        <v>0.299</v>
      </c>
      <c r="M306" s="2" t="str">
        <f t="shared" si="125"/>
        <v>0.431</v>
      </c>
      <c r="N306" s="2" t="str">
        <f t="shared" si="126"/>
        <v>0.184333</v>
      </c>
      <c r="O306" s="4">
        <f t="shared" si="127"/>
        <v>8.5666699999999998E-2</v>
      </c>
      <c r="P306" s="4">
        <f t="shared" si="128"/>
        <v>0.29899999999999999</v>
      </c>
      <c r="Q306" s="4">
        <f t="shared" si="129"/>
        <v>0.43099999999999999</v>
      </c>
      <c r="R306" s="4">
        <f t="shared" si="130"/>
        <v>0.184333</v>
      </c>
      <c r="S306" s="4">
        <f t="shared" si="131"/>
        <v>0.91433330000000002</v>
      </c>
    </row>
    <row r="307" spans="1:19">
      <c r="A307">
        <v>306</v>
      </c>
      <c r="B307" t="s">
        <v>430</v>
      </c>
      <c r="C307">
        <f t="shared" si="115"/>
        <v>17</v>
      </c>
      <c r="D307">
        <f t="shared" si="116"/>
        <v>9</v>
      </c>
      <c r="E307">
        <f t="shared" si="117"/>
        <v>33</v>
      </c>
      <c r="F307">
        <f t="shared" si="118"/>
        <v>5</v>
      </c>
      <c r="G307">
        <f t="shared" si="119"/>
        <v>46</v>
      </c>
      <c r="H307">
        <f t="shared" si="120"/>
        <v>8</v>
      </c>
      <c r="I307">
        <f t="shared" si="121"/>
        <v>62</v>
      </c>
      <c r="J307">
        <f t="shared" si="122"/>
        <v>5</v>
      </c>
      <c r="K307" s="2" t="str">
        <f t="shared" si="123"/>
        <v>0.0696667</v>
      </c>
      <c r="L307" s="2" t="str">
        <f t="shared" si="124"/>
        <v>0.323</v>
      </c>
      <c r="M307" s="2" t="str">
        <f t="shared" si="125"/>
        <v>0.420333</v>
      </c>
      <c r="N307" s="2" t="str">
        <f t="shared" si="126"/>
        <v>0.187</v>
      </c>
      <c r="O307" s="4">
        <f t="shared" si="127"/>
        <v>6.9666699999999998E-2</v>
      </c>
      <c r="P307" s="4">
        <f t="shared" si="128"/>
        <v>0.32300000000000001</v>
      </c>
      <c r="Q307" s="4">
        <f t="shared" si="129"/>
        <v>0.42033300000000001</v>
      </c>
      <c r="R307" s="4">
        <f t="shared" si="130"/>
        <v>0.187</v>
      </c>
      <c r="S307" s="4">
        <f t="shared" si="131"/>
        <v>0.93033330000000003</v>
      </c>
    </row>
    <row r="308" spans="1:19">
      <c r="A308">
        <v>307</v>
      </c>
      <c r="B308" t="s">
        <v>431</v>
      </c>
      <c r="C308">
        <f t="shared" si="115"/>
        <v>17</v>
      </c>
      <c r="D308">
        <f t="shared" si="116"/>
        <v>9</v>
      </c>
      <c r="E308">
        <f t="shared" si="117"/>
        <v>33</v>
      </c>
      <c r="F308">
        <f t="shared" si="118"/>
        <v>8</v>
      </c>
      <c r="G308">
        <f t="shared" si="119"/>
        <v>49</v>
      </c>
      <c r="H308">
        <f t="shared" si="120"/>
        <v>8</v>
      </c>
      <c r="I308">
        <f t="shared" si="121"/>
        <v>65</v>
      </c>
      <c r="J308">
        <f t="shared" si="122"/>
        <v>8</v>
      </c>
      <c r="K308" s="2" t="str">
        <f t="shared" si="123"/>
        <v>0.0703333</v>
      </c>
      <c r="L308" s="2" t="str">
        <f t="shared" si="124"/>
        <v>0.322667</v>
      </c>
      <c r="M308" s="2" t="str">
        <f t="shared" si="125"/>
        <v>0.423667</v>
      </c>
      <c r="N308" s="2" t="str">
        <f t="shared" si="126"/>
        <v>0.183333</v>
      </c>
      <c r="O308" s="4">
        <f t="shared" si="127"/>
        <v>7.0333300000000001E-2</v>
      </c>
      <c r="P308" s="4">
        <f t="shared" si="128"/>
        <v>0.32266699999999998</v>
      </c>
      <c r="Q308" s="4">
        <f t="shared" si="129"/>
        <v>0.42366700000000002</v>
      </c>
      <c r="R308" s="4">
        <f t="shared" si="130"/>
        <v>0.183333</v>
      </c>
      <c r="S308" s="4">
        <f t="shared" si="131"/>
        <v>0.92966669999999996</v>
      </c>
    </row>
    <row r="309" spans="1:19">
      <c r="A309">
        <v>308</v>
      </c>
      <c r="B309" t="s">
        <v>432</v>
      </c>
      <c r="C309">
        <f t="shared" si="115"/>
        <v>17</v>
      </c>
      <c r="D309">
        <f t="shared" si="116"/>
        <v>5</v>
      </c>
      <c r="E309">
        <f t="shared" si="117"/>
        <v>29</v>
      </c>
      <c r="F309">
        <f t="shared" si="118"/>
        <v>8</v>
      </c>
      <c r="G309">
        <f t="shared" si="119"/>
        <v>45</v>
      </c>
      <c r="H309">
        <f t="shared" si="120"/>
        <v>8</v>
      </c>
      <c r="I309">
        <f t="shared" si="121"/>
        <v>61</v>
      </c>
      <c r="J309">
        <f t="shared" si="122"/>
        <v>5</v>
      </c>
      <c r="K309" s="2" t="str">
        <f t="shared" si="123"/>
        <v>0.081</v>
      </c>
      <c r="L309" s="2" t="str">
        <f t="shared" si="124"/>
        <v>0.308667</v>
      </c>
      <c r="M309" s="2" t="str">
        <f t="shared" si="125"/>
        <v>0.421333</v>
      </c>
      <c r="N309" s="2" t="str">
        <f t="shared" si="126"/>
        <v>0.189</v>
      </c>
      <c r="O309" s="4">
        <f t="shared" si="127"/>
        <v>8.1000000000000003E-2</v>
      </c>
      <c r="P309" s="4">
        <f t="shared" si="128"/>
        <v>0.30866700000000002</v>
      </c>
      <c r="Q309" s="4">
        <f t="shared" si="129"/>
        <v>0.42133300000000001</v>
      </c>
      <c r="R309" s="4">
        <f t="shared" si="130"/>
        <v>0.189</v>
      </c>
      <c r="S309" s="4">
        <f t="shared" si="131"/>
        <v>0.91900000000000004</v>
      </c>
    </row>
    <row r="310" spans="1:19">
      <c r="A310">
        <v>309</v>
      </c>
      <c r="B310" t="s">
        <v>433</v>
      </c>
      <c r="C310">
        <f t="shared" si="115"/>
        <v>17</v>
      </c>
      <c r="D310">
        <f t="shared" si="116"/>
        <v>9</v>
      </c>
      <c r="E310">
        <f t="shared" si="117"/>
        <v>33</v>
      </c>
      <c r="F310">
        <f t="shared" si="118"/>
        <v>8</v>
      </c>
      <c r="G310">
        <f t="shared" si="119"/>
        <v>49</v>
      </c>
      <c r="H310">
        <f t="shared" si="120"/>
        <v>8</v>
      </c>
      <c r="I310">
        <f t="shared" si="121"/>
        <v>65</v>
      </c>
      <c r="J310">
        <f t="shared" si="122"/>
        <v>8</v>
      </c>
      <c r="K310" s="2" t="str">
        <f t="shared" si="123"/>
        <v>0.0833333</v>
      </c>
      <c r="L310" s="2" t="str">
        <f t="shared" si="124"/>
        <v>0.309333</v>
      </c>
      <c r="M310" s="2" t="str">
        <f t="shared" si="125"/>
        <v>0.415667</v>
      </c>
      <c r="N310" s="2" t="str">
        <f t="shared" si="126"/>
        <v>0.191667</v>
      </c>
      <c r="O310" s="4">
        <f t="shared" si="127"/>
        <v>8.3333299999999999E-2</v>
      </c>
      <c r="P310" s="4">
        <f t="shared" si="128"/>
        <v>0.30933300000000002</v>
      </c>
      <c r="Q310" s="4">
        <f t="shared" si="129"/>
        <v>0.41566700000000001</v>
      </c>
      <c r="R310" s="4">
        <f t="shared" si="130"/>
        <v>0.191667</v>
      </c>
      <c r="S310" s="4">
        <f t="shared" si="131"/>
        <v>0.91666669999999995</v>
      </c>
    </row>
    <row r="311" spans="1:19">
      <c r="A311">
        <v>310</v>
      </c>
      <c r="B311" t="s">
        <v>434</v>
      </c>
      <c r="C311">
        <f t="shared" si="115"/>
        <v>17</v>
      </c>
      <c r="D311">
        <f t="shared" si="116"/>
        <v>5</v>
      </c>
      <c r="E311">
        <f t="shared" si="117"/>
        <v>29</v>
      </c>
      <c r="F311">
        <f t="shared" si="118"/>
        <v>5</v>
      </c>
      <c r="G311">
        <f t="shared" si="119"/>
        <v>42</v>
      </c>
      <c r="H311">
        <f t="shared" si="120"/>
        <v>8</v>
      </c>
      <c r="I311">
        <f t="shared" si="121"/>
        <v>58</v>
      </c>
      <c r="J311">
        <f t="shared" si="122"/>
        <v>8</v>
      </c>
      <c r="K311" s="2" t="str">
        <f t="shared" si="123"/>
        <v>0.075</v>
      </c>
      <c r="L311" s="2" t="str">
        <f t="shared" si="124"/>
        <v>0.304</v>
      </c>
      <c r="M311" s="2" t="str">
        <f t="shared" si="125"/>
        <v>0.419333</v>
      </c>
      <c r="N311" s="2" t="str">
        <f t="shared" si="126"/>
        <v>0.201667</v>
      </c>
      <c r="O311" s="4">
        <f t="shared" si="127"/>
        <v>7.4999999999999997E-2</v>
      </c>
      <c r="P311" s="4">
        <f t="shared" si="128"/>
        <v>0.30399999999999999</v>
      </c>
      <c r="Q311" s="4">
        <f t="shared" si="129"/>
        <v>0.41933300000000001</v>
      </c>
      <c r="R311" s="4">
        <f t="shared" si="130"/>
        <v>0.20166700000000001</v>
      </c>
      <c r="S311" s="4">
        <f t="shared" si="131"/>
        <v>0.92500000000000004</v>
      </c>
    </row>
    <row r="312" spans="1:19">
      <c r="A312">
        <v>311</v>
      </c>
      <c r="B312" t="s">
        <v>435</v>
      </c>
      <c r="C312">
        <f t="shared" si="115"/>
        <v>17</v>
      </c>
      <c r="D312">
        <f t="shared" si="116"/>
        <v>9</v>
      </c>
      <c r="E312">
        <f t="shared" si="117"/>
        <v>33</v>
      </c>
      <c r="F312">
        <f t="shared" si="118"/>
        <v>8</v>
      </c>
      <c r="G312">
        <f t="shared" si="119"/>
        <v>49</v>
      </c>
      <c r="H312">
        <f t="shared" si="120"/>
        <v>5</v>
      </c>
      <c r="I312">
        <f t="shared" si="121"/>
        <v>62</v>
      </c>
      <c r="J312">
        <f t="shared" si="122"/>
        <v>8</v>
      </c>
      <c r="K312" s="2" t="str">
        <f t="shared" si="123"/>
        <v>0.0743333</v>
      </c>
      <c r="L312" s="2" t="str">
        <f t="shared" si="124"/>
        <v>0.314333</v>
      </c>
      <c r="M312" s="2" t="str">
        <f t="shared" si="125"/>
        <v>0.411</v>
      </c>
      <c r="N312" s="2" t="str">
        <f t="shared" si="126"/>
        <v>0.200333</v>
      </c>
      <c r="O312" s="4">
        <f t="shared" si="127"/>
        <v>7.4333300000000005E-2</v>
      </c>
      <c r="P312" s="4">
        <f t="shared" si="128"/>
        <v>0.31433299999999997</v>
      </c>
      <c r="Q312" s="4">
        <f t="shared" si="129"/>
        <v>0.41099999999999998</v>
      </c>
      <c r="R312" s="4">
        <f t="shared" si="130"/>
        <v>0.20033300000000001</v>
      </c>
      <c r="S312" s="4">
        <f t="shared" si="131"/>
        <v>0.92566669999999995</v>
      </c>
    </row>
    <row r="313" spans="1:19">
      <c r="A313">
        <v>312</v>
      </c>
      <c r="B313" t="s">
        <v>436</v>
      </c>
      <c r="C313">
        <f t="shared" si="115"/>
        <v>17</v>
      </c>
      <c r="D313">
        <f t="shared" si="116"/>
        <v>9</v>
      </c>
      <c r="E313">
        <f t="shared" si="117"/>
        <v>33</v>
      </c>
      <c r="F313">
        <f t="shared" si="118"/>
        <v>8</v>
      </c>
      <c r="G313">
        <f t="shared" si="119"/>
        <v>49</v>
      </c>
      <c r="H313">
        <f t="shared" si="120"/>
        <v>8</v>
      </c>
      <c r="I313">
        <f t="shared" si="121"/>
        <v>65</v>
      </c>
      <c r="J313">
        <f t="shared" si="122"/>
        <v>8</v>
      </c>
      <c r="K313" s="2" t="str">
        <f t="shared" si="123"/>
        <v>0.0736667</v>
      </c>
      <c r="L313" s="2" t="str">
        <f t="shared" si="124"/>
        <v>0.311667</v>
      </c>
      <c r="M313" s="2" t="str">
        <f t="shared" si="125"/>
        <v>0.429333</v>
      </c>
      <c r="N313" s="2" t="str">
        <f t="shared" si="126"/>
        <v>0.185333</v>
      </c>
      <c r="O313" s="4">
        <f t="shared" si="127"/>
        <v>7.3666700000000002E-2</v>
      </c>
      <c r="P313" s="4">
        <f t="shared" si="128"/>
        <v>0.31166700000000003</v>
      </c>
      <c r="Q313" s="4">
        <f t="shared" si="129"/>
        <v>0.42933300000000002</v>
      </c>
      <c r="R313" s="4">
        <f t="shared" si="130"/>
        <v>0.185333</v>
      </c>
      <c r="S313" s="4">
        <f t="shared" si="131"/>
        <v>0.92633330000000003</v>
      </c>
    </row>
    <row r="314" spans="1:19">
      <c r="A314">
        <v>313</v>
      </c>
      <c r="B314" t="s">
        <v>437</v>
      </c>
      <c r="C314">
        <f t="shared" si="115"/>
        <v>17</v>
      </c>
      <c r="D314">
        <f t="shared" si="116"/>
        <v>9</v>
      </c>
      <c r="E314">
        <f t="shared" si="117"/>
        <v>33</v>
      </c>
      <c r="F314">
        <f t="shared" si="118"/>
        <v>8</v>
      </c>
      <c r="G314">
        <f t="shared" si="119"/>
        <v>49</v>
      </c>
      <c r="H314">
        <f t="shared" si="120"/>
        <v>8</v>
      </c>
      <c r="I314">
        <f t="shared" si="121"/>
        <v>65</v>
      </c>
      <c r="J314">
        <f t="shared" si="122"/>
        <v>8</v>
      </c>
      <c r="K314" s="2" t="str">
        <f t="shared" si="123"/>
        <v>0.0743333</v>
      </c>
      <c r="L314" s="2" t="str">
        <f t="shared" si="124"/>
        <v>0.309667</v>
      </c>
      <c r="M314" s="2" t="str">
        <f t="shared" si="125"/>
        <v>0.430333</v>
      </c>
      <c r="N314" s="2" t="str">
        <f t="shared" si="126"/>
        <v>0.185667</v>
      </c>
      <c r="O314" s="4">
        <f t="shared" si="127"/>
        <v>7.4333300000000005E-2</v>
      </c>
      <c r="P314" s="4">
        <f t="shared" si="128"/>
        <v>0.30966700000000003</v>
      </c>
      <c r="Q314" s="4">
        <f t="shared" si="129"/>
        <v>0.43033300000000002</v>
      </c>
      <c r="R314" s="4">
        <f t="shared" si="130"/>
        <v>0.185667</v>
      </c>
      <c r="S314" s="4">
        <f t="shared" si="131"/>
        <v>0.92566669999999995</v>
      </c>
    </row>
    <row r="315" spans="1:19">
      <c r="A315">
        <v>314</v>
      </c>
      <c r="B315" t="s">
        <v>438</v>
      </c>
      <c r="C315">
        <f t="shared" si="115"/>
        <v>17</v>
      </c>
      <c r="D315">
        <f t="shared" si="116"/>
        <v>9</v>
      </c>
      <c r="E315">
        <f t="shared" si="117"/>
        <v>33</v>
      </c>
      <c r="F315">
        <f t="shared" si="118"/>
        <v>8</v>
      </c>
      <c r="G315">
        <f t="shared" si="119"/>
        <v>49</v>
      </c>
      <c r="H315">
        <f t="shared" si="120"/>
        <v>8</v>
      </c>
      <c r="I315">
        <f t="shared" si="121"/>
        <v>65</v>
      </c>
      <c r="J315">
        <f t="shared" si="122"/>
        <v>5</v>
      </c>
      <c r="K315" s="2" t="str">
        <f t="shared" si="123"/>
        <v>0.0726667</v>
      </c>
      <c r="L315" s="2" t="str">
        <f t="shared" si="124"/>
        <v>0.311667</v>
      </c>
      <c r="M315" s="2" t="str">
        <f t="shared" si="125"/>
        <v>0.409667</v>
      </c>
      <c r="N315" s="2" t="str">
        <f t="shared" si="126"/>
        <v>0.206</v>
      </c>
      <c r="O315" s="4">
        <f t="shared" si="127"/>
        <v>7.2666700000000001E-2</v>
      </c>
      <c r="P315" s="4">
        <f t="shared" si="128"/>
        <v>0.31166700000000003</v>
      </c>
      <c r="Q315" s="4">
        <f t="shared" si="129"/>
        <v>0.409667</v>
      </c>
      <c r="R315" s="4">
        <f t="shared" si="130"/>
        <v>0.20599999999999999</v>
      </c>
      <c r="S315" s="4">
        <f t="shared" si="131"/>
        <v>0.92733330000000003</v>
      </c>
    </row>
    <row r="316" spans="1:19">
      <c r="A316">
        <v>315</v>
      </c>
      <c r="B316" t="s">
        <v>439</v>
      </c>
      <c r="C316">
        <f t="shared" si="115"/>
        <v>17</v>
      </c>
      <c r="D316">
        <f t="shared" si="116"/>
        <v>9</v>
      </c>
      <c r="E316">
        <f t="shared" si="117"/>
        <v>33</v>
      </c>
      <c r="F316">
        <f t="shared" si="118"/>
        <v>5</v>
      </c>
      <c r="G316">
        <f t="shared" si="119"/>
        <v>46</v>
      </c>
      <c r="H316">
        <f t="shared" si="120"/>
        <v>5</v>
      </c>
      <c r="I316">
        <f t="shared" si="121"/>
        <v>59</v>
      </c>
      <c r="J316">
        <f t="shared" si="122"/>
        <v>8</v>
      </c>
      <c r="K316" s="2" t="str">
        <f t="shared" si="123"/>
        <v>0.0756667</v>
      </c>
      <c r="L316" s="2" t="str">
        <f t="shared" si="124"/>
        <v>0.317</v>
      </c>
      <c r="M316" s="2" t="str">
        <f t="shared" si="125"/>
        <v>0.418</v>
      </c>
      <c r="N316" s="2" t="str">
        <f t="shared" si="126"/>
        <v>0.189333</v>
      </c>
      <c r="O316" s="4">
        <f t="shared" si="127"/>
        <v>7.5666700000000003E-2</v>
      </c>
      <c r="P316" s="4">
        <f t="shared" si="128"/>
        <v>0.317</v>
      </c>
      <c r="Q316" s="4">
        <f t="shared" si="129"/>
        <v>0.41799999999999998</v>
      </c>
      <c r="R316" s="4">
        <f t="shared" si="130"/>
        <v>0.189333</v>
      </c>
      <c r="S316" s="4">
        <f t="shared" si="131"/>
        <v>0.92433330000000002</v>
      </c>
    </row>
    <row r="317" spans="1:19">
      <c r="A317">
        <v>316</v>
      </c>
      <c r="B317" t="s">
        <v>440</v>
      </c>
      <c r="C317">
        <f t="shared" si="115"/>
        <v>17</v>
      </c>
      <c r="D317">
        <f t="shared" si="116"/>
        <v>9</v>
      </c>
      <c r="E317">
        <f t="shared" si="117"/>
        <v>33</v>
      </c>
      <c r="F317">
        <f t="shared" si="118"/>
        <v>8</v>
      </c>
      <c r="G317">
        <f t="shared" si="119"/>
        <v>49</v>
      </c>
      <c r="H317">
        <f t="shared" si="120"/>
        <v>5</v>
      </c>
      <c r="I317">
        <f t="shared" si="121"/>
        <v>62</v>
      </c>
      <c r="J317">
        <f t="shared" si="122"/>
        <v>8</v>
      </c>
      <c r="K317" s="2" t="str">
        <f t="shared" si="123"/>
        <v>0.0726667</v>
      </c>
      <c r="L317" s="2" t="str">
        <f t="shared" si="124"/>
        <v>0.306667</v>
      </c>
      <c r="M317" s="2" t="str">
        <f t="shared" si="125"/>
        <v>0.426</v>
      </c>
      <c r="N317" s="2" t="str">
        <f t="shared" si="126"/>
        <v>0.194667</v>
      </c>
      <c r="O317" s="4">
        <f t="shared" si="127"/>
        <v>7.2666700000000001E-2</v>
      </c>
      <c r="P317" s="4">
        <f t="shared" si="128"/>
        <v>0.30666700000000002</v>
      </c>
      <c r="Q317" s="4">
        <f t="shared" si="129"/>
        <v>0.42599999999999999</v>
      </c>
      <c r="R317" s="4">
        <f t="shared" si="130"/>
        <v>0.19466700000000001</v>
      </c>
      <c r="S317" s="4">
        <f t="shared" si="131"/>
        <v>0.92733330000000003</v>
      </c>
    </row>
    <row r="318" spans="1:19">
      <c r="A318">
        <v>317</v>
      </c>
      <c r="B318" t="s">
        <v>441</v>
      </c>
      <c r="C318">
        <f t="shared" si="115"/>
        <v>17</v>
      </c>
      <c r="D318">
        <f t="shared" si="116"/>
        <v>5</v>
      </c>
      <c r="E318">
        <f t="shared" si="117"/>
        <v>29</v>
      </c>
      <c r="F318">
        <f t="shared" si="118"/>
        <v>8</v>
      </c>
      <c r="G318">
        <f t="shared" si="119"/>
        <v>45</v>
      </c>
      <c r="H318">
        <f t="shared" si="120"/>
        <v>8</v>
      </c>
      <c r="I318">
        <f t="shared" si="121"/>
        <v>61</v>
      </c>
      <c r="J318">
        <f t="shared" si="122"/>
        <v>8</v>
      </c>
      <c r="K318" s="2" t="str">
        <f t="shared" si="123"/>
        <v>0.079</v>
      </c>
      <c r="L318" s="2" t="str">
        <f t="shared" si="124"/>
        <v>0.310667</v>
      </c>
      <c r="M318" s="2" t="str">
        <f t="shared" si="125"/>
        <v>0.416667</v>
      </c>
      <c r="N318" s="2" t="str">
        <f t="shared" si="126"/>
        <v>0.193667</v>
      </c>
      <c r="O318" s="4">
        <f t="shared" si="127"/>
        <v>7.9000000000000001E-2</v>
      </c>
      <c r="P318" s="4">
        <f t="shared" si="128"/>
        <v>0.31066700000000003</v>
      </c>
      <c r="Q318" s="4">
        <f t="shared" si="129"/>
        <v>0.41666700000000001</v>
      </c>
      <c r="R318" s="4">
        <f t="shared" si="130"/>
        <v>0.19366700000000001</v>
      </c>
      <c r="S318" s="4">
        <f t="shared" si="131"/>
        <v>0.92100000000000004</v>
      </c>
    </row>
    <row r="319" spans="1:19">
      <c r="A319">
        <v>318</v>
      </c>
      <c r="B319" t="s">
        <v>442</v>
      </c>
      <c r="C319">
        <f t="shared" si="115"/>
        <v>17</v>
      </c>
      <c r="D319">
        <f t="shared" si="116"/>
        <v>9</v>
      </c>
      <c r="E319">
        <f t="shared" si="117"/>
        <v>33</v>
      </c>
      <c r="F319">
        <f t="shared" si="118"/>
        <v>8</v>
      </c>
      <c r="G319">
        <f t="shared" si="119"/>
        <v>49</v>
      </c>
      <c r="H319">
        <f t="shared" si="120"/>
        <v>8</v>
      </c>
      <c r="I319">
        <f t="shared" si="121"/>
        <v>65</v>
      </c>
      <c r="J319">
        <f t="shared" si="122"/>
        <v>8</v>
      </c>
      <c r="K319" s="2" t="str">
        <f t="shared" si="123"/>
        <v>0.0736667</v>
      </c>
      <c r="L319" s="2" t="str">
        <f t="shared" si="124"/>
        <v>0.332333</v>
      </c>
      <c r="M319" s="2" t="str">
        <f t="shared" si="125"/>
        <v>0.417667</v>
      </c>
      <c r="N319" s="2" t="str">
        <f t="shared" si="126"/>
        <v>0.176333</v>
      </c>
      <c r="O319" s="4">
        <f t="shared" si="127"/>
        <v>7.3666700000000002E-2</v>
      </c>
      <c r="P319" s="4">
        <f t="shared" si="128"/>
        <v>0.33233299999999999</v>
      </c>
      <c r="Q319" s="4">
        <f t="shared" si="129"/>
        <v>0.41766700000000001</v>
      </c>
      <c r="R319" s="4">
        <f t="shared" si="130"/>
        <v>0.17633299999999999</v>
      </c>
      <c r="S319" s="4">
        <f t="shared" si="131"/>
        <v>0.92633330000000003</v>
      </c>
    </row>
    <row r="320" spans="1:19">
      <c r="A320">
        <v>319</v>
      </c>
      <c r="B320" t="s">
        <v>443</v>
      </c>
      <c r="C320">
        <f t="shared" si="115"/>
        <v>17</v>
      </c>
      <c r="D320">
        <f t="shared" si="116"/>
        <v>4</v>
      </c>
      <c r="E320">
        <f t="shared" si="117"/>
        <v>28</v>
      </c>
      <c r="F320">
        <f t="shared" si="118"/>
        <v>8</v>
      </c>
      <c r="G320">
        <f t="shared" si="119"/>
        <v>44</v>
      </c>
      <c r="H320">
        <f t="shared" si="120"/>
        <v>8</v>
      </c>
      <c r="I320">
        <f t="shared" si="121"/>
        <v>60</v>
      </c>
      <c r="J320">
        <f t="shared" si="122"/>
        <v>5</v>
      </c>
      <c r="K320" s="2" t="str">
        <f t="shared" si="123"/>
        <v>0.09</v>
      </c>
      <c r="L320" s="2" t="str">
        <f t="shared" si="124"/>
        <v>0.304333</v>
      </c>
      <c r="M320" s="2" t="str">
        <f t="shared" si="125"/>
        <v>0.416667</v>
      </c>
      <c r="N320" s="2" t="str">
        <f t="shared" si="126"/>
        <v>0.189</v>
      </c>
      <c r="O320" s="4">
        <f t="shared" si="127"/>
        <v>0.09</v>
      </c>
      <c r="P320" s="4">
        <f t="shared" si="128"/>
        <v>0.30433300000000002</v>
      </c>
      <c r="Q320" s="4">
        <f t="shared" si="129"/>
        <v>0.41666700000000001</v>
      </c>
      <c r="R320" s="4">
        <f t="shared" si="130"/>
        <v>0.189</v>
      </c>
      <c r="S320" s="4">
        <f t="shared" si="131"/>
        <v>0.91</v>
      </c>
    </row>
    <row r="321" spans="1:19">
      <c r="A321">
        <v>320</v>
      </c>
      <c r="B321" t="s">
        <v>444</v>
      </c>
      <c r="C321">
        <f t="shared" si="115"/>
        <v>17</v>
      </c>
      <c r="D321">
        <f t="shared" si="116"/>
        <v>9</v>
      </c>
      <c r="E321">
        <f t="shared" si="117"/>
        <v>33</v>
      </c>
      <c r="F321">
        <f t="shared" si="118"/>
        <v>8</v>
      </c>
      <c r="G321">
        <f t="shared" si="119"/>
        <v>49</v>
      </c>
      <c r="H321">
        <f t="shared" si="120"/>
        <v>8</v>
      </c>
      <c r="I321">
        <f t="shared" si="121"/>
        <v>65</v>
      </c>
      <c r="J321">
        <f t="shared" si="122"/>
        <v>8</v>
      </c>
      <c r="K321" s="2" t="str">
        <f t="shared" si="123"/>
        <v>0.0743333</v>
      </c>
      <c r="L321" s="2" t="str">
        <f t="shared" si="124"/>
        <v>0.303333</v>
      </c>
      <c r="M321" s="2" t="str">
        <f t="shared" si="125"/>
        <v>0.424667</v>
      </c>
      <c r="N321" s="2" t="str">
        <f t="shared" si="126"/>
        <v>0.197667</v>
      </c>
      <c r="O321" s="4">
        <f t="shared" si="127"/>
        <v>7.4333300000000005E-2</v>
      </c>
      <c r="P321" s="4">
        <f t="shared" si="128"/>
        <v>0.30333300000000002</v>
      </c>
      <c r="Q321" s="4">
        <f t="shared" si="129"/>
        <v>0.42466700000000002</v>
      </c>
      <c r="R321" s="4">
        <f t="shared" si="130"/>
        <v>0.19766700000000001</v>
      </c>
      <c r="S321" s="4">
        <f t="shared" si="131"/>
        <v>0.92566669999999995</v>
      </c>
    </row>
    <row r="322" spans="1:19">
      <c r="A322">
        <v>321</v>
      </c>
      <c r="B322" t="s">
        <v>445</v>
      </c>
      <c r="C322">
        <f t="shared" si="115"/>
        <v>17</v>
      </c>
      <c r="D322">
        <f t="shared" si="116"/>
        <v>9</v>
      </c>
      <c r="E322">
        <f t="shared" si="117"/>
        <v>33</v>
      </c>
      <c r="F322">
        <f t="shared" si="118"/>
        <v>8</v>
      </c>
      <c r="G322">
        <f t="shared" si="119"/>
        <v>49</v>
      </c>
      <c r="H322">
        <f t="shared" si="120"/>
        <v>8</v>
      </c>
      <c r="I322">
        <f t="shared" si="121"/>
        <v>65</v>
      </c>
      <c r="J322">
        <f t="shared" si="122"/>
        <v>5</v>
      </c>
      <c r="K322" s="2" t="str">
        <f t="shared" si="123"/>
        <v>0.0793333</v>
      </c>
      <c r="L322" s="2" t="str">
        <f t="shared" si="124"/>
        <v>0.322333</v>
      </c>
      <c r="M322" s="2" t="str">
        <f t="shared" si="125"/>
        <v>0.409333</v>
      </c>
      <c r="N322" s="2" t="str">
        <f t="shared" si="126"/>
        <v>0.189</v>
      </c>
      <c r="O322" s="4">
        <f t="shared" si="127"/>
        <v>7.9333299999999995E-2</v>
      </c>
      <c r="P322" s="4">
        <f t="shared" si="128"/>
        <v>0.32233299999999998</v>
      </c>
      <c r="Q322" s="4">
        <f t="shared" si="129"/>
        <v>0.409333</v>
      </c>
      <c r="R322" s="4">
        <f t="shared" si="130"/>
        <v>0.189</v>
      </c>
      <c r="S322" s="4">
        <f t="shared" si="131"/>
        <v>0.92066669999999995</v>
      </c>
    </row>
    <row r="323" spans="1:19">
      <c r="A323">
        <v>322</v>
      </c>
      <c r="B323" t="s">
        <v>446</v>
      </c>
      <c r="C323">
        <f t="shared" si="115"/>
        <v>17</v>
      </c>
      <c r="D323">
        <f t="shared" si="116"/>
        <v>9</v>
      </c>
      <c r="E323">
        <f t="shared" si="117"/>
        <v>33</v>
      </c>
      <c r="F323">
        <f t="shared" si="118"/>
        <v>5</v>
      </c>
      <c r="G323">
        <f t="shared" si="119"/>
        <v>46</v>
      </c>
      <c r="H323">
        <f t="shared" si="120"/>
        <v>8</v>
      </c>
      <c r="I323">
        <f t="shared" si="121"/>
        <v>62</v>
      </c>
      <c r="J323">
        <f t="shared" si="122"/>
        <v>8</v>
      </c>
      <c r="K323" s="2" t="str">
        <f t="shared" si="123"/>
        <v>0.0763333</v>
      </c>
      <c r="L323" s="2" t="str">
        <f t="shared" si="124"/>
        <v>0.326</v>
      </c>
      <c r="M323" s="2" t="str">
        <f t="shared" si="125"/>
        <v>0.411333</v>
      </c>
      <c r="N323" s="2" t="str">
        <f t="shared" si="126"/>
        <v>0.186333</v>
      </c>
      <c r="O323" s="4">
        <f t="shared" si="127"/>
        <v>7.6333300000000007E-2</v>
      </c>
      <c r="P323" s="4">
        <f t="shared" si="128"/>
        <v>0.32600000000000001</v>
      </c>
      <c r="Q323" s="4">
        <f t="shared" si="129"/>
        <v>0.411333</v>
      </c>
      <c r="R323" s="4">
        <f t="shared" si="130"/>
        <v>0.186333</v>
      </c>
      <c r="S323" s="4">
        <f t="shared" si="131"/>
        <v>0.92366669999999995</v>
      </c>
    </row>
    <row r="324" spans="1:19">
      <c r="A324">
        <v>323</v>
      </c>
      <c r="B324" t="s">
        <v>447</v>
      </c>
      <c r="C324">
        <f t="shared" si="115"/>
        <v>17</v>
      </c>
      <c r="D324">
        <f t="shared" si="116"/>
        <v>5</v>
      </c>
      <c r="E324">
        <f t="shared" si="117"/>
        <v>29</v>
      </c>
      <c r="F324">
        <f t="shared" si="118"/>
        <v>8</v>
      </c>
      <c r="G324">
        <f t="shared" si="119"/>
        <v>45</v>
      </c>
      <c r="H324">
        <f t="shared" si="120"/>
        <v>8</v>
      </c>
      <c r="I324">
        <f t="shared" si="121"/>
        <v>61</v>
      </c>
      <c r="J324">
        <f t="shared" si="122"/>
        <v>8</v>
      </c>
      <c r="K324" s="2" t="str">
        <f t="shared" si="123"/>
        <v>0.081</v>
      </c>
      <c r="L324" s="2" t="str">
        <f t="shared" si="124"/>
        <v>0.306667</v>
      </c>
      <c r="M324" s="2" t="str">
        <f t="shared" si="125"/>
        <v>0.409667</v>
      </c>
      <c r="N324" s="2" t="str">
        <f t="shared" si="126"/>
        <v>0.202667</v>
      </c>
      <c r="O324" s="4">
        <f t="shared" si="127"/>
        <v>8.1000000000000003E-2</v>
      </c>
      <c r="P324" s="4">
        <f t="shared" si="128"/>
        <v>0.30666700000000002</v>
      </c>
      <c r="Q324" s="4">
        <f t="shared" si="129"/>
        <v>0.409667</v>
      </c>
      <c r="R324" s="4">
        <f t="shared" si="130"/>
        <v>0.20266700000000001</v>
      </c>
      <c r="S324" s="4">
        <f t="shared" si="131"/>
        <v>0.91900000000000004</v>
      </c>
    </row>
    <row r="325" spans="1:19">
      <c r="A325">
        <v>324</v>
      </c>
      <c r="B325" t="s">
        <v>448</v>
      </c>
      <c r="C325">
        <f t="shared" si="115"/>
        <v>17</v>
      </c>
      <c r="D325">
        <f t="shared" si="116"/>
        <v>9</v>
      </c>
      <c r="E325">
        <f t="shared" si="117"/>
        <v>33</v>
      </c>
      <c r="F325">
        <f t="shared" si="118"/>
        <v>8</v>
      </c>
      <c r="G325">
        <f t="shared" si="119"/>
        <v>49</v>
      </c>
      <c r="H325">
        <f t="shared" si="120"/>
        <v>5</v>
      </c>
      <c r="I325">
        <f t="shared" si="121"/>
        <v>62</v>
      </c>
      <c r="J325">
        <f t="shared" si="122"/>
        <v>5</v>
      </c>
      <c r="K325" s="2" t="str">
        <f t="shared" si="123"/>
        <v>0.0863333</v>
      </c>
      <c r="L325" s="2" t="str">
        <f t="shared" si="124"/>
        <v>0.304667</v>
      </c>
      <c r="M325" s="2" t="str">
        <f t="shared" si="125"/>
        <v>0.421</v>
      </c>
      <c r="N325" s="2" t="str">
        <f t="shared" si="126"/>
        <v>0.188</v>
      </c>
      <c r="O325" s="4">
        <f t="shared" si="127"/>
        <v>8.6333300000000002E-2</v>
      </c>
      <c r="P325" s="4">
        <f t="shared" si="128"/>
        <v>0.30466700000000002</v>
      </c>
      <c r="Q325" s="4">
        <f t="shared" si="129"/>
        <v>0.42099999999999999</v>
      </c>
      <c r="R325" s="4">
        <f t="shared" si="130"/>
        <v>0.188</v>
      </c>
      <c r="S325" s="4">
        <f t="shared" si="131"/>
        <v>0.91366670000000005</v>
      </c>
    </row>
    <row r="326" spans="1:19">
      <c r="A326">
        <v>325</v>
      </c>
      <c r="B326" t="s">
        <v>449</v>
      </c>
      <c r="C326">
        <f t="shared" si="115"/>
        <v>17</v>
      </c>
      <c r="D326">
        <f t="shared" si="116"/>
        <v>9</v>
      </c>
      <c r="E326">
        <f t="shared" si="117"/>
        <v>33</v>
      </c>
      <c r="F326">
        <f t="shared" si="118"/>
        <v>8</v>
      </c>
      <c r="G326">
        <f t="shared" si="119"/>
        <v>49</v>
      </c>
      <c r="H326">
        <f t="shared" si="120"/>
        <v>5</v>
      </c>
      <c r="I326">
        <f t="shared" si="121"/>
        <v>62</v>
      </c>
      <c r="J326">
        <f t="shared" si="122"/>
        <v>5</v>
      </c>
      <c r="K326" s="2" t="str">
        <f t="shared" si="123"/>
        <v>0.0646667</v>
      </c>
      <c r="L326" s="2" t="str">
        <f t="shared" si="124"/>
        <v>0.324333</v>
      </c>
      <c r="M326" s="2" t="str">
        <f t="shared" si="125"/>
        <v>0.409</v>
      </c>
      <c r="N326" s="2" t="str">
        <f t="shared" si="126"/>
        <v>0.202</v>
      </c>
      <c r="O326" s="4">
        <f t="shared" si="127"/>
        <v>6.4666699999999994E-2</v>
      </c>
      <c r="P326" s="4">
        <f t="shared" si="128"/>
        <v>0.32433299999999998</v>
      </c>
      <c r="Q326" s="4">
        <f t="shared" si="129"/>
        <v>0.40899999999999997</v>
      </c>
      <c r="R326" s="4">
        <f t="shared" si="130"/>
        <v>0.20200000000000001</v>
      </c>
      <c r="S326" s="4">
        <f t="shared" si="131"/>
        <v>0.93533330000000003</v>
      </c>
    </row>
    <row r="327" spans="1:19">
      <c r="A327">
        <v>326</v>
      </c>
      <c r="B327" t="s">
        <v>450</v>
      </c>
      <c r="C327">
        <f t="shared" si="115"/>
        <v>17</v>
      </c>
      <c r="D327">
        <f t="shared" si="116"/>
        <v>9</v>
      </c>
      <c r="E327">
        <f t="shared" si="117"/>
        <v>33</v>
      </c>
      <c r="F327">
        <f t="shared" si="118"/>
        <v>5</v>
      </c>
      <c r="G327">
        <f t="shared" si="119"/>
        <v>46</v>
      </c>
      <c r="H327">
        <f t="shared" si="120"/>
        <v>8</v>
      </c>
      <c r="I327">
        <f t="shared" si="121"/>
        <v>62</v>
      </c>
      <c r="J327">
        <f t="shared" si="122"/>
        <v>8</v>
      </c>
      <c r="K327" s="2" t="str">
        <f t="shared" si="123"/>
        <v>0.0786667</v>
      </c>
      <c r="L327" s="2" t="str">
        <f t="shared" si="124"/>
        <v>0.319</v>
      </c>
      <c r="M327" s="2" t="str">
        <f t="shared" si="125"/>
        <v>0.414667</v>
      </c>
      <c r="N327" s="2" t="str">
        <f t="shared" si="126"/>
        <v>0.187667</v>
      </c>
      <c r="O327" s="4">
        <f t="shared" si="127"/>
        <v>7.8666700000000006E-2</v>
      </c>
      <c r="P327" s="4">
        <f t="shared" si="128"/>
        <v>0.31900000000000001</v>
      </c>
      <c r="Q327" s="4">
        <f t="shared" si="129"/>
        <v>0.41466700000000001</v>
      </c>
      <c r="R327" s="4">
        <f t="shared" si="130"/>
        <v>0.187667</v>
      </c>
      <c r="S327" s="4">
        <f t="shared" si="131"/>
        <v>0.92133330000000002</v>
      </c>
    </row>
    <row r="328" spans="1:19">
      <c r="A328">
        <v>327</v>
      </c>
      <c r="B328" t="s">
        <v>451</v>
      </c>
      <c r="C328">
        <f t="shared" si="115"/>
        <v>17</v>
      </c>
      <c r="D328">
        <f t="shared" si="116"/>
        <v>9</v>
      </c>
      <c r="E328">
        <f t="shared" si="117"/>
        <v>33</v>
      </c>
      <c r="F328">
        <f t="shared" si="118"/>
        <v>8</v>
      </c>
      <c r="G328">
        <f t="shared" si="119"/>
        <v>49</v>
      </c>
      <c r="H328">
        <f t="shared" si="120"/>
        <v>8</v>
      </c>
      <c r="I328">
        <f t="shared" si="121"/>
        <v>65</v>
      </c>
      <c r="J328">
        <f t="shared" si="122"/>
        <v>5</v>
      </c>
      <c r="K328" s="2" t="str">
        <f t="shared" si="123"/>
        <v>0.0723333</v>
      </c>
      <c r="L328" s="2" t="str">
        <f t="shared" si="124"/>
        <v>0.312333</v>
      </c>
      <c r="M328" s="2" t="str">
        <f t="shared" si="125"/>
        <v>0.427333</v>
      </c>
      <c r="N328" s="2" t="str">
        <f t="shared" si="126"/>
        <v>0.188</v>
      </c>
      <c r="O328" s="4">
        <f t="shared" si="127"/>
        <v>7.2333300000000003E-2</v>
      </c>
      <c r="P328" s="4">
        <f t="shared" si="128"/>
        <v>0.31233300000000003</v>
      </c>
      <c r="Q328" s="4">
        <f t="shared" si="129"/>
        <v>0.42733300000000002</v>
      </c>
      <c r="R328" s="4">
        <f t="shared" si="130"/>
        <v>0.188</v>
      </c>
      <c r="S328" s="4">
        <f t="shared" si="131"/>
        <v>0.92766669999999996</v>
      </c>
    </row>
    <row r="329" spans="1:19">
      <c r="A329">
        <v>328</v>
      </c>
      <c r="B329" t="s">
        <v>452</v>
      </c>
      <c r="C329">
        <f t="shared" si="115"/>
        <v>17</v>
      </c>
      <c r="D329">
        <f t="shared" si="116"/>
        <v>9</v>
      </c>
      <c r="E329">
        <f t="shared" si="117"/>
        <v>33</v>
      </c>
      <c r="F329">
        <f t="shared" si="118"/>
        <v>8</v>
      </c>
      <c r="G329">
        <f t="shared" si="119"/>
        <v>49</v>
      </c>
      <c r="H329">
        <f t="shared" si="120"/>
        <v>8</v>
      </c>
      <c r="I329">
        <f t="shared" si="121"/>
        <v>65</v>
      </c>
      <c r="J329">
        <f t="shared" si="122"/>
        <v>5</v>
      </c>
      <c r="K329" s="2" t="str">
        <f t="shared" si="123"/>
        <v>0.0763333</v>
      </c>
      <c r="L329" s="2" t="str">
        <f t="shared" si="124"/>
        <v>0.314333</v>
      </c>
      <c r="M329" s="2" t="str">
        <f t="shared" si="125"/>
        <v>0.414333</v>
      </c>
      <c r="N329" s="2" t="str">
        <f t="shared" si="126"/>
        <v>0.195</v>
      </c>
      <c r="O329" s="4">
        <f t="shared" si="127"/>
        <v>7.6333300000000007E-2</v>
      </c>
      <c r="P329" s="4">
        <f t="shared" si="128"/>
        <v>0.31433299999999997</v>
      </c>
      <c r="Q329" s="4">
        <f t="shared" si="129"/>
        <v>0.41433300000000001</v>
      </c>
      <c r="R329" s="4">
        <f t="shared" si="130"/>
        <v>0.19500000000000001</v>
      </c>
      <c r="S329" s="4">
        <f t="shared" si="131"/>
        <v>0.92366669999999995</v>
      </c>
    </row>
    <row r="330" spans="1:19">
      <c r="A330">
        <v>329</v>
      </c>
      <c r="B330" t="s">
        <v>453</v>
      </c>
      <c r="C330">
        <f t="shared" si="115"/>
        <v>17</v>
      </c>
      <c r="D330">
        <f t="shared" si="116"/>
        <v>9</v>
      </c>
      <c r="E330">
        <f t="shared" si="117"/>
        <v>33</v>
      </c>
      <c r="F330">
        <f t="shared" si="118"/>
        <v>8</v>
      </c>
      <c r="G330">
        <f t="shared" si="119"/>
        <v>49</v>
      </c>
      <c r="H330">
        <f t="shared" si="120"/>
        <v>5</v>
      </c>
      <c r="I330">
        <f t="shared" si="121"/>
        <v>62</v>
      </c>
      <c r="J330">
        <f t="shared" si="122"/>
        <v>5</v>
      </c>
      <c r="K330" s="2" t="str">
        <f t="shared" si="123"/>
        <v>0.0803333</v>
      </c>
      <c r="L330" s="2" t="str">
        <f t="shared" si="124"/>
        <v>0.316667</v>
      </c>
      <c r="M330" s="2" t="str">
        <f t="shared" si="125"/>
        <v>0.412</v>
      </c>
      <c r="N330" s="2" t="str">
        <f t="shared" si="126"/>
        <v>0.191</v>
      </c>
      <c r="O330" s="4">
        <f t="shared" si="127"/>
        <v>8.0333299999999996E-2</v>
      </c>
      <c r="P330" s="4">
        <f t="shared" si="128"/>
        <v>0.31666699999999998</v>
      </c>
      <c r="Q330" s="4">
        <f t="shared" si="129"/>
        <v>0.41199999999999998</v>
      </c>
      <c r="R330" s="4">
        <f t="shared" si="130"/>
        <v>0.191</v>
      </c>
      <c r="S330" s="4">
        <f t="shared" si="131"/>
        <v>0.91966670000000006</v>
      </c>
    </row>
    <row r="331" spans="1:19">
      <c r="A331">
        <v>330</v>
      </c>
      <c r="B331" t="s">
        <v>454</v>
      </c>
      <c r="C331">
        <f t="shared" si="115"/>
        <v>17</v>
      </c>
      <c r="D331">
        <f t="shared" si="116"/>
        <v>9</v>
      </c>
      <c r="E331">
        <f t="shared" si="117"/>
        <v>33</v>
      </c>
      <c r="F331">
        <f t="shared" si="118"/>
        <v>8</v>
      </c>
      <c r="G331">
        <f t="shared" si="119"/>
        <v>49</v>
      </c>
      <c r="H331">
        <f t="shared" si="120"/>
        <v>8</v>
      </c>
      <c r="I331">
        <f t="shared" si="121"/>
        <v>65</v>
      </c>
      <c r="J331">
        <f t="shared" si="122"/>
        <v>5</v>
      </c>
      <c r="K331" s="2" t="str">
        <f t="shared" si="123"/>
        <v>0.0883333</v>
      </c>
      <c r="L331" s="2" t="str">
        <f t="shared" si="124"/>
        <v>0.314333</v>
      </c>
      <c r="M331" s="2" t="str">
        <f t="shared" si="125"/>
        <v>0.420333</v>
      </c>
      <c r="N331" s="2" t="str">
        <f t="shared" si="126"/>
        <v>0.177</v>
      </c>
      <c r="O331" s="4">
        <f t="shared" si="127"/>
        <v>8.8333300000000003E-2</v>
      </c>
      <c r="P331" s="4">
        <f t="shared" si="128"/>
        <v>0.31433299999999997</v>
      </c>
      <c r="Q331" s="4">
        <f t="shared" si="129"/>
        <v>0.42033300000000001</v>
      </c>
      <c r="R331" s="4">
        <f t="shared" si="130"/>
        <v>0.17699999999999999</v>
      </c>
      <c r="S331" s="4">
        <f t="shared" si="131"/>
        <v>0.91166670000000005</v>
      </c>
    </row>
    <row r="332" spans="1:19">
      <c r="A332">
        <v>331</v>
      </c>
      <c r="B332" t="s">
        <v>455</v>
      </c>
      <c r="C332">
        <f t="shared" si="115"/>
        <v>17</v>
      </c>
      <c r="D332">
        <f t="shared" si="116"/>
        <v>9</v>
      </c>
      <c r="E332">
        <f t="shared" si="117"/>
        <v>33</v>
      </c>
      <c r="F332">
        <f t="shared" si="118"/>
        <v>8</v>
      </c>
      <c r="G332">
        <f t="shared" si="119"/>
        <v>49</v>
      </c>
      <c r="H332">
        <f t="shared" si="120"/>
        <v>8</v>
      </c>
      <c r="I332">
        <f t="shared" si="121"/>
        <v>65</v>
      </c>
      <c r="J332">
        <f t="shared" si="122"/>
        <v>8</v>
      </c>
      <c r="K332" s="2" t="str">
        <f t="shared" si="123"/>
        <v>0.0753333</v>
      </c>
      <c r="L332" s="2" t="str">
        <f t="shared" si="124"/>
        <v>0.309333</v>
      </c>
      <c r="M332" s="2" t="str">
        <f t="shared" si="125"/>
        <v>0.408667</v>
      </c>
      <c r="N332" s="2" t="str">
        <f t="shared" si="126"/>
        <v>0.206667</v>
      </c>
      <c r="O332" s="4">
        <f t="shared" si="127"/>
        <v>7.5333300000000006E-2</v>
      </c>
      <c r="P332" s="4">
        <f t="shared" si="128"/>
        <v>0.30933300000000002</v>
      </c>
      <c r="Q332" s="4">
        <f t="shared" si="129"/>
        <v>0.408667</v>
      </c>
      <c r="R332" s="4">
        <f t="shared" si="130"/>
        <v>0.20666699999999999</v>
      </c>
      <c r="S332" s="4">
        <f t="shared" si="131"/>
        <v>0.92466669999999995</v>
      </c>
    </row>
    <row r="333" spans="1:19">
      <c r="A333">
        <v>332</v>
      </c>
      <c r="B333" t="s">
        <v>456</v>
      </c>
      <c r="C333">
        <f t="shared" si="115"/>
        <v>17</v>
      </c>
      <c r="D333">
        <f t="shared" si="116"/>
        <v>9</v>
      </c>
      <c r="E333">
        <f t="shared" si="117"/>
        <v>33</v>
      </c>
      <c r="F333">
        <f t="shared" si="118"/>
        <v>8</v>
      </c>
      <c r="G333">
        <f t="shared" si="119"/>
        <v>49</v>
      </c>
      <c r="H333">
        <f t="shared" si="120"/>
        <v>8</v>
      </c>
      <c r="I333">
        <f t="shared" si="121"/>
        <v>65</v>
      </c>
      <c r="J333">
        <f t="shared" si="122"/>
        <v>5</v>
      </c>
      <c r="K333" s="2" t="str">
        <f t="shared" si="123"/>
        <v>0.0806667</v>
      </c>
      <c r="L333" s="2" t="str">
        <f t="shared" si="124"/>
        <v>0.316667</v>
      </c>
      <c r="M333" s="2" t="str">
        <f t="shared" si="125"/>
        <v>0.418667</v>
      </c>
      <c r="N333" s="2" t="str">
        <f t="shared" si="126"/>
        <v>0.184</v>
      </c>
      <c r="O333" s="4">
        <f t="shared" si="127"/>
        <v>8.0666699999999994E-2</v>
      </c>
      <c r="P333" s="4">
        <f t="shared" si="128"/>
        <v>0.31666699999999998</v>
      </c>
      <c r="Q333" s="4">
        <f t="shared" si="129"/>
        <v>0.41866700000000001</v>
      </c>
      <c r="R333" s="4">
        <f t="shared" si="130"/>
        <v>0.184</v>
      </c>
      <c r="S333" s="4">
        <f t="shared" si="131"/>
        <v>0.91933330000000002</v>
      </c>
    </row>
    <row r="334" spans="1:19">
      <c r="A334">
        <v>333</v>
      </c>
      <c r="B334" t="s">
        <v>457</v>
      </c>
      <c r="C334">
        <f t="shared" si="115"/>
        <v>17</v>
      </c>
      <c r="D334">
        <f t="shared" si="116"/>
        <v>5</v>
      </c>
      <c r="E334">
        <f t="shared" si="117"/>
        <v>29</v>
      </c>
      <c r="F334">
        <f t="shared" si="118"/>
        <v>5</v>
      </c>
      <c r="G334">
        <f t="shared" si="119"/>
        <v>42</v>
      </c>
      <c r="H334">
        <f t="shared" si="120"/>
        <v>8</v>
      </c>
      <c r="I334">
        <f t="shared" si="121"/>
        <v>58</v>
      </c>
      <c r="J334">
        <f t="shared" si="122"/>
        <v>8</v>
      </c>
      <c r="K334" s="2" t="str">
        <f t="shared" si="123"/>
        <v>0.081</v>
      </c>
      <c r="L334" s="2" t="str">
        <f t="shared" si="124"/>
        <v>0.323</v>
      </c>
      <c r="M334" s="2" t="str">
        <f t="shared" si="125"/>
        <v>0.407333</v>
      </c>
      <c r="N334" s="2" t="str">
        <f t="shared" si="126"/>
        <v>0.188667</v>
      </c>
      <c r="O334" s="4">
        <f t="shared" si="127"/>
        <v>8.1000000000000003E-2</v>
      </c>
      <c r="P334" s="4">
        <f t="shared" si="128"/>
        <v>0.32300000000000001</v>
      </c>
      <c r="Q334" s="4">
        <f t="shared" si="129"/>
        <v>0.407333</v>
      </c>
      <c r="R334" s="4">
        <f t="shared" si="130"/>
        <v>0.188667</v>
      </c>
      <c r="S334" s="4">
        <f t="shared" si="131"/>
        <v>0.91900000000000004</v>
      </c>
    </row>
    <row r="335" spans="1:19">
      <c r="A335">
        <v>334</v>
      </c>
      <c r="B335" t="s">
        <v>458</v>
      </c>
      <c r="C335">
        <f t="shared" si="115"/>
        <v>17</v>
      </c>
      <c r="D335">
        <f t="shared" si="116"/>
        <v>9</v>
      </c>
      <c r="E335">
        <f t="shared" si="117"/>
        <v>33</v>
      </c>
      <c r="F335">
        <f t="shared" si="118"/>
        <v>8</v>
      </c>
      <c r="G335">
        <f t="shared" si="119"/>
        <v>49</v>
      </c>
      <c r="H335">
        <f t="shared" si="120"/>
        <v>8</v>
      </c>
      <c r="I335">
        <f t="shared" si="121"/>
        <v>65</v>
      </c>
      <c r="J335">
        <f t="shared" si="122"/>
        <v>5</v>
      </c>
      <c r="K335" s="2" t="str">
        <f t="shared" si="123"/>
        <v>0.0843333</v>
      </c>
      <c r="L335" s="2" t="str">
        <f t="shared" si="124"/>
        <v>0.303333</v>
      </c>
      <c r="M335" s="2" t="str">
        <f t="shared" si="125"/>
        <v>0.416333</v>
      </c>
      <c r="N335" s="2" t="str">
        <f t="shared" si="126"/>
        <v>0.196</v>
      </c>
      <c r="O335" s="4">
        <f t="shared" si="127"/>
        <v>8.43333E-2</v>
      </c>
      <c r="P335" s="4">
        <f t="shared" si="128"/>
        <v>0.30333300000000002</v>
      </c>
      <c r="Q335" s="4">
        <f t="shared" si="129"/>
        <v>0.41633300000000001</v>
      </c>
      <c r="R335" s="4">
        <f t="shared" si="130"/>
        <v>0.19600000000000001</v>
      </c>
      <c r="S335" s="4">
        <f t="shared" si="131"/>
        <v>0.91566670000000006</v>
      </c>
    </row>
    <row r="336" spans="1:19">
      <c r="A336">
        <v>335</v>
      </c>
      <c r="B336" t="s">
        <v>459</v>
      </c>
      <c r="C336">
        <f t="shared" si="115"/>
        <v>17</v>
      </c>
      <c r="D336">
        <f t="shared" si="116"/>
        <v>9</v>
      </c>
      <c r="E336">
        <f t="shared" si="117"/>
        <v>33</v>
      </c>
      <c r="F336">
        <f t="shared" si="118"/>
        <v>5</v>
      </c>
      <c r="G336">
        <f t="shared" si="119"/>
        <v>46</v>
      </c>
      <c r="H336">
        <f t="shared" si="120"/>
        <v>5</v>
      </c>
      <c r="I336">
        <f t="shared" si="121"/>
        <v>59</v>
      </c>
      <c r="J336">
        <f t="shared" si="122"/>
        <v>8</v>
      </c>
      <c r="K336" s="2" t="str">
        <f t="shared" si="123"/>
        <v>0.0713333</v>
      </c>
      <c r="L336" s="2" t="str">
        <f t="shared" si="124"/>
        <v>0.313</v>
      </c>
      <c r="M336" s="2" t="str">
        <f t="shared" si="125"/>
        <v>0.421</v>
      </c>
      <c r="N336" s="2" t="str">
        <f t="shared" si="126"/>
        <v>0.194667</v>
      </c>
      <c r="O336" s="4">
        <f t="shared" si="127"/>
        <v>7.1333300000000002E-2</v>
      </c>
      <c r="P336" s="4">
        <f t="shared" si="128"/>
        <v>0.313</v>
      </c>
      <c r="Q336" s="4">
        <f t="shared" si="129"/>
        <v>0.42099999999999999</v>
      </c>
      <c r="R336" s="4">
        <f t="shared" si="130"/>
        <v>0.19466700000000001</v>
      </c>
      <c r="S336" s="4">
        <f t="shared" si="131"/>
        <v>0.92866669999999996</v>
      </c>
    </row>
    <row r="337" spans="1:19">
      <c r="A337">
        <v>336</v>
      </c>
      <c r="B337" t="s">
        <v>460</v>
      </c>
      <c r="C337">
        <f t="shared" si="115"/>
        <v>17</v>
      </c>
      <c r="D337">
        <f t="shared" si="116"/>
        <v>9</v>
      </c>
      <c r="E337">
        <f t="shared" si="117"/>
        <v>33</v>
      </c>
      <c r="F337">
        <f t="shared" si="118"/>
        <v>8</v>
      </c>
      <c r="G337">
        <f t="shared" si="119"/>
        <v>49</v>
      </c>
      <c r="H337">
        <f t="shared" si="120"/>
        <v>5</v>
      </c>
      <c r="I337">
        <f t="shared" si="121"/>
        <v>62</v>
      </c>
      <c r="J337">
        <f t="shared" si="122"/>
        <v>8</v>
      </c>
      <c r="K337" s="2" t="str">
        <f t="shared" si="123"/>
        <v>0.0873333</v>
      </c>
      <c r="L337" s="2" t="str">
        <f t="shared" si="124"/>
        <v>0.302333</v>
      </c>
      <c r="M337" s="2" t="str">
        <f t="shared" si="125"/>
        <v>0.433</v>
      </c>
      <c r="N337" s="2" t="str">
        <f t="shared" si="126"/>
        <v>0.177333</v>
      </c>
      <c r="O337" s="4">
        <f t="shared" si="127"/>
        <v>8.7333300000000003E-2</v>
      </c>
      <c r="P337" s="4">
        <f t="shared" si="128"/>
        <v>0.30233300000000002</v>
      </c>
      <c r="Q337" s="4">
        <f t="shared" si="129"/>
        <v>0.433</v>
      </c>
      <c r="R337" s="4">
        <f t="shared" si="130"/>
        <v>0.17733299999999999</v>
      </c>
      <c r="S337" s="4">
        <f t="shared" si="131"/>
        <v>0.91266669999999994</v>
      </c>
    </row>
    <row r="338" spans="1:19">
      <c r="A338">
        <v>337</v>
      </c>
      <c r="B338" t="s">
        <v>461</v>
      </c>
      <c r="C338">
        <f t="shared" si="115"/>
        <v>17</v>
      </c>
      <c r="D338">
        <f t="shared" si="116"/>
        <v>9</v>
      </c>
      <c r="E338">
        <f t="shared" si="117"/>
        <v>33</v>
      </c>
      <c r="F338">
        <f t="shared" si="118"/>
        <v>8</v>
      </c>
      <c r="G338">
        <f t="shared" si="119"/>
        <v>49</v>
      </c>
      <c r="H338">
        <f t="shared" si="120"/>
        <v>8</v>
      </c>
      <c r="I338">
        <f t="shared" si="121"/>
        <v>65</v>
      </c>
      <c r="J338">
        <f t="shared" si="122"/>
        <v>5</v>
      </c>
      <c r="K338" s="2" t="str">
        <f t="shared" si="123"/>
        <v>0.0716667</v>
      </c>
      <c r="L338" s="2" t="str">
        <f t="shared" si="124"/>
        <v>0.325667</v>
      </c>
      <c r="M338" s="2" t="str">
        <f t="shared" si="125"/>
        <v>0.418667</v>
      </c>
      <c r="N338" s="2" t="str">
        <f t="shared" si="126"/>
        <v>0.184</v>
      </c>
      <c r="O338" s="4">
        <f t="shared" si="127"/>
        <v>7.16667E-2</v>
      </c>
      <c r="P338" s="4">
        <f t="shared" si="128"/>
        <v>0.32566699999999998</v>
      </c>
      <c r="Q338" s="4">
        <f t="shared" si="129"/>
        <v>0.41866700000000001</v>
      </c>
      <c r="R338" s="4">
        <f t="shared" si="130"/>
        <v>0.184</v>
      </c>
      <c r="S338" s="4">
        <f t="shared" si="131"/>
        <v>0.92833330000000003</v>
      </c>
    </row>
    <row r="339" spans="1:19">
      <c r="A339">
        <v>338</v>
      </c>
      <c r="B339" t="s">
        <v>462</v>
      </c>
      <c r="C339">
        <f t="shared" si="115"/>
        <v>17</v>
      </c>
      <c r="D339">
        <f t="shared" si="116"/>
        <v>9</v>
      </c>
      <c r="E339">
        <f t="shared" si="117"/>
        <v>33</v>
      </c>
      <c r="F339">
        <f t="shared" si="118"/>
        <v>8</v>
      </c>
      <c r="G339">
        <f t="shared" si="119"/>
        <v>49</v>
      </c>
      <c r="H339">
        <f t="shared" si="120"/>
        <v>8</v>
      </c>
      <c r="I339">
        <f t="shared" si="121"/>
        <v>65</v>
      </c>
      <c r="J339">
        <f t="shared" si="122"/>
        <v>8</v>
      </c>
      <c r="K339" s="2" t="str">
        <f t="shared" si="123"/>
        <v>0.0793333</v>
      </c>
      <c r="L339" s="2" t="str">
        <f t="shared" si="124"/>
        <v>0.314667</v>
      </c>
      <c r="M339" s="2" t="str">
        <f t="shared" si="125"/>
        <v>0.414667</v>
      </c>
      <c r="N339" s="2" t="str">
        <f t="shared" si="126"/>
        <v>0.191333</v>
      </c>
      <c r="O339" s="4">
        <f t="shared" si="127"/>
        <v>7.9333299999999995E-2</v>
      </c>
      <c r="P339" s="4">
        <f t="shared" si="128"/>
        <v>0.31466699999999997</v>
      </c>
      <c r="Q339" s="4">
        <f t="shared" si="129"/>
        <v>0.41466700000000001</v>
      </c>
      <c r="R339" s="4">
        <f t="shared" si="130"/>
        <v>0.191333</v>
      </c>
      <c r="S339" s="4">
        <f t="shared" si="131"/>
        <v>0.92066669999999995</v>
      </c>
    </row>
    <row r="340" spans="1:19">
      <c r="A340">
        <v>339</v>
      </c>
      <c r="B340" t="s">
        <v>463</v>
      </c>
      <c r="C340">
        <f t="shared" si="115"/>
        <v>17</v>
      </c>
      <c r="D340">
        <f t="shared" si="116"/>
        <v>9</v>
      </c>
      <c r="E340">
        <f t="shared" si="117"/>
        <v>33</v>
      </c>
      <c r="F340">
        <f t="shared" si="118"/>
        <v>8</v>
      </c>
      <c r="G340">
        <f t="shared" si="119"/>
        <v>49</v>
      </c>
      <c r="H340">
        <f t="shared" si="120"/>
        <v>5</v>
      </c>
      <c r="I340">
        <f t="shared" si="121"/>
        <v>62</v>
      </c>
      <c r="J340">
        <f t="shared" si="122"/>
        <v>5</v>
      </c>
      <c r="K340" s="2" t="str">
        <f t="shared" si="123"/>
        <v>0.0743333</v>
      </c>
      <c r="L340" s="2" t="str">
        <f t="shared" si="124"/>
        <v>0.305667</v>
      </c>
      <c r="M340" s="2" t="str">
        <f t="shared" si="125"/>
        <v>0.433</v>
      </c>
      <c r="N340" s="2" t="str">
        <f t="shared" si="126"/>
        <v>0.187</v>
      </c>
      <c r="O340" s="4">
        <f t="shared" si="127"/>
        <v>7.4333300000000005E-2</v>
      </c>
      <c r="P340" s="4">
        <f t="shared" si="128"/>
        <v>0.30566700000000002</v>
      </c>
      <c r="Q340" s="4">
        <f t="shared" si="129"/>
        <v>0.433</v>
      </c>
      <c r="R340" s="4">
        <f t="shared" si="130"/>
        <v>0.187</v>
      </c>
      <c r="S340" s="4">
        <f t="shared" si="131"/>
        <v>0.92566669999999995</v>
      </c>
    </row>
    <row r="341" spans="1:19">
      <c r="A341">
        <v>340</v>
      </c>
      <c r="B341" t="s">
        <v>464</v>
      </c>
      <c r="C341">
        <f t="shared" si="115"/>
        <v>17</v>
      </c>
      <c r="D341">
        <f t="shared" si="116"/>
        <v>9</v>
      </c>
      <c r="E341">
        <f t="shared" si="117"/>
        <v>33</v>
      </c>
      <c r="F341">
        <f t="shared" si="118"/>
        <v>5</v>
      </c>
      <c r="G341">
        <f t="shared" si="119"/>
        <v>46</v>
      </c>
      <c r="H341">
        <f t="shared" si="120"/>
        <v>5</v>
      </c>
      <c r="I341">
        <f t="shared" si="121"/>
        <v>59</v>
      </c>
      <c r="J341">
        <f t="shared" si="122"/>
        <v>8</v>
      </c>
      <c r="K341" s="2" t="str">
        <f t="shared" si="123"/>
        <v>0.0726667</v>
      </c>
      <c r="L341" s="2" t="str">
        <f t="shared" si="124"/>
        <v>0.337</v>
      </c>
      <c r="M341" s="2" t="str">
        <f t="shared" si="125"/>
        <v>0.404</v>
      </c>
      <c r="N341" s="2" t="str">
        <f t="shared" si="126"/>
        <v>0.186333</v>
      </c>
      <c r="O341" s="4">
        <f t="shared" si="127"/>
        <v>7.2666700000000001E-2</v>
      </c>
      <c r="P341" s="4">
        <f t="shared" si="128"/>
        <v>0.33700000000000002</v>
      </c>
      <c r="Q341" s="4">
        <f t="shared" si="129"/>
        <v>0.40400000000000003</v>
      </c>
      <c r="R341" s="4">
        <f t="shared" si="130"/>
        <v>0.186333</v>
      </c>
      <c r="S341" s="4">
        <f t="shared" si="131"/>
        <v>0.92733330000000003</v>
      </c>
    </row>
    <row r="342" spans="1:19">
      <c r="A342">
        <v>341</v>
      </c>
      <c r="B342" t="s">
        <v>465</v>
      </c>
      <c r="C342">
        <f t="shared" si="115"/>
        <v>17</v>
      </c>
      <c r="D342">
        <f t="shared" si="116"/>
        <v>9</v>
      </c>
      <c r="E342">
        <f t="shared" si="117"/>
        <v>33</v>
      </c>
      <c r="F342">
        <f t="shared" si="118"/>
        <v>8</v>
      </c>
      <c r="G342">
        <f t="shared" si="119"/>
        <v>49</v>
      </c>
      <c r="H342">
        <f t="shared" si="120"/>
        <v>5</v>
      </c>
      <c r="I342">
        <f t="shared" si="121"/>
        <v>62</v>
      </c>
      <c r="J342">
        <f t="shared" si="122"/>
        <v>5</v>
      </c>
      <c r="K342" s="2" t="str">
        <f t="shared" si="123"/>
        <v>0.0866667</v>
      </c>
      <c r="L342" s="2" t="str">
        <f t="shared" si="124"/>
        <v>0.305333</v>
      </c>
      <c r="M342" s="2" t="str">
        <f t="shared" si="125"/>
        <v>0.424</v>
      </c>
      <c r="N342" s="2" t="str">
        <f t="shared" si="126"/>
        <v>0.184</v>
      </c>
      <c r="O342" s="4">
        <f t="shared" si="127"/>
        <v>8.6666699999999999E-2</v>
      </c>
      <c r="P342" s="4">
        <f t="shared" si="128"/>
        <v>0.30533300000000002</v>
      </c>
      <c r="Q342" s="4">
        <f t="shared" si="129"/>
        <v>0.42399999999999999</v>
      </c>
      <c r="R342" s="4">
        <f t="shared" si="130"/>
        <v>0.184</v>
      </c>
      <c r="S342" s="4">
        <f t="shared" si="131"/>
        <v>0.91333330000000001</v>
      </c>
    </row>
    <row r="343" spans="1:19">
      <c r="A343">
        <v>342</v>
      </c>
      <c r="B343" t="s">
        <v>466</v>
      </c>
      <c r="C343">
        <f t="shared" si="115"/>
        <v>17</v>
      </c>
      <c r="D343">
        <f t="shared" si="116"/>
        <v>9</v>
      </c>
      <c r="E343">
        <f t="shared" si="117"/>
        <v>33</v>
      </c>
      <c r="F343">
        <f t="shared" si="118"/>
        <v>5</v>
      </c>
      <c r="G343">
        <f t="shared" si="119"/>
        <v>46</v>
      </c>
      <c r="H343">
        <f t="shared" si="120"/>
        <v>8</v>
      </c>
      <c r="I343">
        <f t="shared" si="121"/>
        <v>62</v>
      </c>
      <c r="J343">
        <f t="shared" si="122"/>
        <v>5</v>
      </c>
      <c r="K343" s="2" t="str">
        <f t="shared" si="123"/>
        <v>0.0843333</v>
      </c>
      <c r="L343" s="2" t="str">
        <f t="shared" si="124"/>
        <v>0.316</v>
      </c>
      <c r="M343" s="2" t="str">
        <f t="shared" si="125"/>
        <v>0.414667</v>
      </c>
      <c r="N343" s="2" t="str">
        <f t="shared" si="126"/>
        <v>0.185</v>
      </c>
      <c r="O343" s="4">
        <f t="shared" si="127"/>
        <v>8.43333E-2</v>
      </c>
      <c r="P343" s="4">
        <f t="shared" si="128"/>
        <v>0.316</v>
      </c>
      <c r="Q343" s="4">
        <f t="shared" si="129"/>
        <v>0.41466700000000001</v>
      </c>
      <c r="R343" s="4">
        <f t="shared" si="130"/>
        <v>0.185</v>
      </c>
      <c r="S343" s="4">
        <f t="shared" si="131"/>
        <v>0.91566670000000006</v>
      </c>
    </row>
    <row r="344" spans="1:19">
      <c r="A344">
        <v>343</v>
      </c>
      <c r="B344" t="s">
        <v>467</v>
      </c>
      <c r="C344">
        <f t="shared" si="115"/>
        <v>17</v>
      </c>
      <c r="D344">
        <f t="shared" si="116"/>
        <v>5</v>
      </c>
      <c r="E344">
        <f t="shared" si="117"/>
        <v>29</v>
      </c>
      <c r="F344">
        <f t="shared" si="118"/>
        <v>5</v>
      </c>
      <c r="G344">
        <f t="shared" si="119"/>
        <v>42</v>
      </c>
      <c r="H344">
        <f t="shared" si="120"/>
        <v>8</v>
      </c>
      <c r="I344">
        <f t="shared" si="121"/>
        <v>58</v>
      </c>
      <c r="J344">
        <f t="shared" si="122"/>
        <v>8</v>
      </c>
      <c r="K344" s="2" t="str">
        <f t="shared" si="123"/>
        <v>0.075</v>
      </c>
      <c r="L344" s="2" t="str">
        <f t="shared" si="124"/>
        <v>0.313</v>
      </c>
      <c r="M344" s="2" t="str">
        <f t="shared" si="125"/>
        <v>0.426667</v>
      </c>
      <c r="N344" s="2" t="str">
        <f t="shared" si="126"/>
        <v>0.185333</v>
      </c>
      <c r="O344" s="4">
        <f t="shared" si="127"/>
        <v>7.4999999999999997E-2</v>
      </c>
      <c r="P344" s="4">
        <f t="shared" si="128"/>
        <v>0.313</v>
      </c>
      <c r="Q344" s="4">
        <f t="shared" si="129"/>
        <v>0.42666700000000002</v>
      </c>
      <c r="R344" s="4">
        <f t="shared" si="130"/>
        <v>0.185333</v>
      </c>
      <c r="S344" s="4">
        <f t="shared" si="131"/>
        <v>0.92500000000000004</v>
      </c>
    </row>
    <row r="345" spans="1:19">
      <c r="A345">
        <v>344</v>
      </c>
      <c r="B345" t="s">
        <v>468</v>
      </c>
      <c r="C345">
        <f t="shared" si="115"/>
        <v>17</v>
      </c>
      <c r="D345">
        <f t="shared" si="116"/>
        <v>5</v>
      </c>
      <c r="E345">
        <f t="shared" si="117"/>
        <v>29</v>
      </c>
      <c r="F345">
        <f t="shared" si="118"/>
        <v>8</v>
      </c>
      <c r="G345">
        <f t="shared" si="119"/>
        <v>45</v>
      </c>
      <c r="H345">
        <f t="shared" si="120"/>
        <v>8</v>
      </c>
      <c r="I345">
        <f t="shared" si="121"/>
        <v>61</v>
      </c>
      <c r="J345">
        <f t="shared" si="122"/>
        <v>5</v>
      </c>
      <c r="K345" s="2" t="str">
        <f t="shared" si="123"/>
        <v>0.082</v>
      </c>
      <c r="L345" s="2" t="str">
        <f t="shared" si="124"/>
        <v>0.331667</v>
      </c>
      <c r="M345" s="2" t="str">
        <f t="shared" si="125"/>
        <v>0.400333</v>
      </c>
      <c r="N345" s="2" t="str">
        <f t="shared" si="126"/>
        <v>0.186</v>
      </c>
      <c r="O345" s="4">
        <f t="shared" si="127"/>
        <v>8.2000000000000003E-2</v>
      </c>
      <c r="P345" s="4">
        <f t="shared" si="128"/>
        <v>0.33166699999999999</v>
      </c>
      <c r="Q345" s="4">
        <f t="shared" si="129"/>
        <v>0.40033299999999999</v>
      </c>
      <c r="R345" s="4">
        <f t="shared" si="130"/>
        <v>0.186</v>
      </c>
      <c r="S345" s="4">
        <f t="shared" si="131"/>
        <v>0.91800000000000004</v>
      </c>
    </row>
    <row r="346" spans="1:19">
      <c r="A346">
        <v>345</v>
      </c>
      <c r="B346" t="s">
        <v>469</v>
      </c>
      <c r="C346">
        <f t="shared" si="115"/>
        <v>17</v>
      </c>
      <c r="D346">
        <f t="shared" si="116"/>
        <v>5</v>
      </c>
      <c r="E346">
        <f t="shared" si="117"/>
        <v>29</v>
      </c>
      <c r="F346">
        <f t="shared" si="118"/>
        <v>8</v>
      </c>
      <c r="G346">
        <f t="shared" si="119"/>
        <v>45</v>
      </c>
      <c r="H346">
        <f t="shared" si="120"/>
        <v>5</v>
      </c>
      <c r="I346">
        <f t="shared" si="121"/>
        <v>58</v>
      </c>
      <c r="J346">
        <f t="shared" si="122"/>
        <v>8</v>
      </c>
      <c r="K346" s="2" t="str">
        <f t="shared" si="123"/>
        <v>0.076</v>
      </c>
      <c r="L346" s="2" t="str">
        <f t="shared" si="124"/>
        <v>0.319667</v>
      </c>
      <c r="M346" s="2" t="str">
        <f t="shared" si="125"/>
        <v>0.411</v>
      </c>
      <c r="N346" s="2" t="str">
        <f t="shared" si="126"/>
        <v>0.193333</v>
      </c>
      <c r="O346" s="4">
        <f t="shared" si="127"/>
        <v>7.5999999999999998E-2</v>
      </c>
      <c r="P346" s="4">
        <f t="shared" si="128"/>
        <v>0.31966699999999998</v>
      </c>
      <c r="Q346" s="4">
        <f t="shared" si="129"/>
        <v>0.41099999999999998</v>
      </c>
      <c r="R346" s="4">
        <f t="shared" si="130"/>
        <v>0.193333</v>
      </c>
      <c r="S346" s="4">
        <f t="shared" si="131"/>
        <v>0.92400000000000004</v>
      </c>
    </row>
    <row r="347" spans="1:19">
      <c r="A347">
        <v>346</v>
      </c>
      <c r="B347" t="s">
        <v>470</v>
      </c>
      <c r="C347">
        <f t="shared" si="115"/>
        <v>17</v>
      </c>
      <c r="D347">
        <f t="shared" si="116"/>
        <v>9</v>
      </c>
      <c r="E347">
        <f t="shared" si="117"/>
        <v>33</v>
      </c>
      <c r="F347">
        <f t="shared" si="118"/>
        <v>8</v>
      </c>
      <c r="G347">
        <f t="shared" si="119"/>
        <v>49</v>
      </c>
      <c r="H347">
        <f t="shared" si="120"/>
        <v>4</v>
      </c>
      <c r="I347">
        <f t="shared" si="121"/>
        <v>61</v>
      </c>
      <c r="J347">
        <f t="shared" si="122"/>
        <v>5</v>
      </c>
      <c r="K347" s="2" t="str">
        <f t="shared" si="123"/>
        <v>0.0823333</v>
      </c>
      <c r="L347" s="2" t="str">
        <f t="shared" si="124"/>
        <v>0.308667</v>
      </c>
      <c r="M347" s="2" t="str">
        <f t="shared" si="125"/>
        <v>0.42</v>
      </c>
      <c r="N347" s="2" t="str">
        <f t="shared" si="126"/>
        <v>0.189</v>
      </c>
      <c r="O347" s="4">
        <f t="shared" si="127"/>
        <v>8.2333299999999998E-2</v>
      </c>
      <c r="P347" s="4">
        <f t="shared" si="128"/>
        <v>0.30866700000000002</v>
      </c>
      <c r="Q347" s="4">
        <f t="shared" si="129"/>
        <v>0.42</v>
      </c>
      <c r="R347" s="4">
        <f t="shared" si="130"/>
        <v>0.189</v>
      </c>
      <c r="S347" s="4">
        <f t="shared" si="131"/>
        <v>0.91766670000000006</v>
      </c>
    </row>
    <row r="348" spans="1:19">
      <c r="A348">
        <v>347</v>
      </c>
      <c r="B348" t="s">
        <v>471</v>
      </c>
      <c r="C348">
        <f t="shared" si="115"/>
        <v>17</v>
      </c>
      <c r="D348">
        <f t="shared" si="116"/>
        <v>5</v>
      </c>
      <c r="E348">
        <f t="shared" si="117"/>
        <v>29</v>
      </c>
      <c r="F348">
        <f t="shared" si="118"/>
        <v>5</v>
      </c>
      <c r="G348">
        <f t="shared" si="119"/>
        <v>42</v>
      </c>
      <c r="H348">
        <f t="shared" si="120"/>
        <v>5</v>
      </c>
      <c r="I348">
        <f t="shared" si="121"/>
        <v>55</v>
      </c>
      <c r="J348">
        <f t="shared" si="122"/>
        <v>5</v>
      </c>
      <c r="K348" s="2" t="str">
        <f t="shared" si="123"/>
        <v>0.085</v>
      </c>
      <c r="L348" s="2" t="str">
        <f t="shared" si="124"/>
        <v>0.299</v>
      </c>
      <c r="M348" s="2" t="str">
        <f t="shared" si="125"/>
        <v>0.421</v>
      </c>
      <c r="N348" s="2" t="str">
        <f t="shared" si="126"/>
        <v>0.195</v>
      </c>
      <c r="O348" s="4">
        <f t="shared" si="127"/>
        <v>8.5000000000000006E-2</v>
      </c>
      <c r="P348" s="4">
        <f t="shared" si="128"/>
        <v>0.29899999999999999</v>
      </c>
      <c r="Q348" s="4">
        <f t="shared" si="129"/>
        <v>0.42099999999999999</v>
      </c>
      <c r="R348" s="4">
        <f t="shared" si="130"/>
        <v>0.19500000000000001</v>
      </c>
      <c r="S348" s="4">
        <f t="shared" si="131"/>
        <v>0.91500000000000004</v>
      </c>
    </row>
    <row r="349" spans="1:19">
      <c r="A349">
        <v>348</v>
      </c>
      <c r="B349" t="s">
        <v>472</v>
      </c>
      <c r="C349">
        <f t="shared" si="115"/>
        <v>17</v>
      </c>
      <c r="D349">
        <f t="shared" si="116"/>
        <v>5</v>
      </c>
      <c r="E349">
        <f t="shared" si="117"/>
        <v>29</v>
      </c>
      <c r="F349">
        <f t="shared" si="118"/>
        <v>5</v>
      </c>
      <c r="G349">
        <f t="shared" si="119"/>
        <v>42</v>
      </c>
      <c r="H349">
        <f t="shared" si="120"/>
        <v>8</v>
      </c>
      <c r="I349">
        <f t="shared" si="121"/>
        <v>58</v>
      </c>
      <c r="J349">
        <f t="shared" si="122"/>
        <v>8</v>
      </c>
      <c r="K349" s="2" t="str">
        <f t="shared" si="123"/>
        <v>0.082</v>
      </c>
      <c r="L349" s="2" t="str">
        <f t="shared" si="124"/>
        <v>0.323</v>
      </c>
      <c r="M349" s="2" t="str">
        <f t="shared" si="125"/>
        <v>0.409667</v>
      </c>
      <c r="N349" s="2" t="str">
        <f t="shared" si="126"/>
        <v>0.185333</v>
      </c>
      <c r="O349" s="4">
        <f t="shared" si="127"/>
        <v>8.2000000000000003E-2</v>
      </c>
      <c r="P349" s="4">
        <f t="shared" si="128"/>
        <v>0.32300000000000001</v>
      </c>
      <c r="Q349" s="4">
        <f t="shared" si="129"/>
        <v>0.409667</v>
      </c>
      <c r="R349" s="4">
        <f t="shared" si="130"/>
        <v>0.185333</v>
      </c>
      <c r="S349" s="4">
        <f t="shared" si="131"/>
        <v>0.91800000000000004</v>
      </c>
    </row>
    <row r="350" spans="1:19">
      <c r="A350">
        <v>349</v>
      </c>
      <c r="B350" t="s">
        <v>473</v>
      </c>
      <c r="C350">
        <f t="shared" si="115"/>
        <v>17</v>
      </c>
      <c r="D350">
        <f t="shared" si="116"/>
        <v>9</v>
      </c>
      <c r="E350">
        <f t="shared" si="117"/>
        <v>33</v>
      </c>
      <c r="F350">
        <f t="shared" si="118"/>
        <v>8</v>
      </c>
      <c r="G350">
        <f t="shared" si="119"/>
        <v>49</v>
      </c>
      <c r="H350">
        <f t="shared" si="120"/>
        <v>5</v>
      </c>
      <c r="I350">
        <f t="shared" si="121"/>
        <v>62</v>
      </c>
      <c r="J350">
        <f t="shared" si="122"/>
        <v>8</v>
      </c>
      <c r="K350" s="2" t="str">
        <f t="shared" si="123"/>
        <v>0.0736667</v>
      </c>
      <c r="L350" s="2" t="str">
        <f t="shared" si="124"/>
        <v>0.325667</v>
      </c>
      <c r="M350" s="2" t="str">
        <f t="shared" si="125"/>
        <v>0.422</v>
      </c>
      <c r="N350" s="2" t="str">
        <f t="shared" si="126"/>
        <v>0.178667</v>
      </c>
      <c r="O350" s="4">
        <f t="shared" si="127"/>
        <v>7.3666700000000002E-2</v>
      </c>
      <c r="P350" s="4">
        <f t="shared" si="128"/>
        <v>0.32566699999999998</v>
      </c>
      <c r="Q350" s="4">
        <f t="shared" si="129"/>
        <v>0.42199999999999999</v>
      </c>
      <c r="R350" s="4">
        <f t="shared" si="130"/>
        <v>0.17866699999999999</v>
      </c>
      <c r="S350" s="4">
        <f t="shared" si="131"/>
        <v>0.92633330000000003</v>
      </c>
    </row>
    <row r="351" spans="1:19">
      <c r="A351">
        <v>350</v>
      </c>
      <c r="B351" t="s">
        <v>474</v>
      </c>
      <c r="C351">
        <f t="shared" si="115"/>
        <v>17</v>
      </c>
      <c r="D351">
        <f t="shared" si="116"/>
        <v>9</v>
      </c>
      <c r="E351">
        <f t="shared" si="117"/>
        <v>33</v>
      </c>
      <c r="F351">
        <f t="shared" si="118"/>
        <v>8</v>
      </c>
      <c r="G351">
        <f t="shared" si="119"/>
        <v>49</v>
      </c>
      <c r="H351">
        <f t="shared" si="120"/>
        <v>5</v>
      </c>
      <c r="I351">
        <f t="shared" si="121"/>
        <v>62</v>
      </c>
      <c r="J351">
        <f t="shared" si="122"/>
        <v>8</v>
      </c>
      <c r="K351" s="2" t="str">
        <f t="shared" si="123"/>
        <v>0.0823333</v>
      </c>
      <c r="L351" s="2" t="str">
        <f t="shared" si="124"/>
        <v>0.311333</v>
      </c>
      <c r="M351" s="2" t="str">
        <f t="shared" si="125"/>
        <v>0.414</v>
      </c>
      <c r="N351" s="2" t="str">
        <f t="shared" si="126"/>
        <v>0.192333</v>
      </c>
      <c r="O351" s="4">
        <f t="shared" si="127"/>
        <v>8.2333299999999998E-2</v>
      </c>
      <c r="P351" s="4">
        <f t="shared" si="128"/>
        <v>0.31133300000000003</v>
      </c>
      <c r="Q351" s="4">
        <f t="shared" si="129"/>
        <v>0.41399999999999998</v>
      </c>
      <c r="R351" s="4">
        <f t="shared" si="130"/>
        <v>0.192333</v>
      </c>
      <c r="S351" s="4">
        <f t="shared" si="131"/>
        <v>0.91766670000000006</v>
      </c>
    </row>
    <row r="352" spans="1:19">
      <c r="A352">
        <v>351</v>
      </c>
      <c r="B352" t="s">
        <v>475</v>
      </c>
      <c r="C352">
        <f t="shared" si="115"/>
        <v>17</v>
      </c>
      <c r="D352">
        <f t="shared" si="116"/>
        <v>5</v>
      </c>
      <c r="E352">
        <f t="shared" si="117"/>
        <v>29</v>
      </c>
      <c r="F352">
        <f t="shared" si="118"/>
        <v>5</v>
      </c>
      <c r="G352">
        <f t="shared" si="119"/>
        <v>42</v>
      </c>
      <c r="H352">
        <f t="shared" si="120"/>
        <v>8</v>
      </c>
      <c r="I352">
        <f t="shared" si="121"/>
        <v>58</v>
      </c>
      <c r="J352">
        <f t="shared" si="122"/>
        <v>8</v>
      </c>
      <c r="K352" s="2" t="str">
        <f t="shared" si="123"/>
        <v>0.074</v>
      </c>
      <c r="L352" s="2" t="str">
        <f t="shared" si="124"/>
        <v>0.318</v>
      </c>
      <c r="M352" s="2" t="str">
        <f t="shared" si="125"/>
        <v>0.408667</v>
      </c>
      <c r="N352" s="2" t="str">
        <f t="shared" si="126"/>
        <v>0.199333</v>
      </c>
      <c r="O352" s="4">
        <f t="shared" si="127"/>
        <v>7.3999999999999996E-2</v>
      </c>
      <c r="P352" s="4">
        <f t="shared" si="128"/>
        <v>0.318</v>
      </c>
      <c r="Q352" s="4">
        <f t="shared" si="129"/>
        <v>0.408667</v>
      </c>
      <c r="R352" s="4">
        <f t="shared" si="130"/>
        <v>0.19933300000000001</v>
      </c>
      <c r="S352" s="4">
        <f t="shared" si="131"/>
        <v>0.92600000000000005</v>
      </c>
    </row>
    <row r="353" spans="1:19">
      <c r="A353">
        <v>352</v>
      </c>
      <c r="B353" t="s">
        <v>476</v>
      </c>
      <c r="C353">
        <f t="shared" si="115"/>
        <v>17</v>
      </c>
      <c r="D353">
        <f t="shared" si="116"/>
        <v>9</v>
      </c>
      <c r="E353">
        <f t="shared" si="117"/>
        <v>33</v>
      </c>
      <c r="F353">
        <f t="shared" si="118"/>
        <v>5</v>
      </c>
      <c r="G353">
        <f t="shared" si="119"/>
        <v>46</v>
      </c>
      <c r="H353">
        <f t="shared" si="120"/>
        <v>8</v>
      </c>
      <c r="I353">
        <f t="shared" si="121"/>
        <v>62</v>
      </c>
      <c r="J353">
        <f t="shared" si="122"/>
        <v>8</v>
      </c>
      <c r="K353" s="2" t="str">
        <f t="shared" si="123"/>
        <v>0.0813333</v>
      </c>
      <c r="L353" s="2" t="str">
        <f t="shared" si="124"/>
        <v>0.311</v>
      </c>
      <c r="M353" s="2" t="str">
        <f t="shared" si="125"/>
        <v>0.418333</v>
      </c>
      <c r="N353" s="2" t="str">
        <f t="shared" si="126"/>
        <v>0.189333</v>
      </c>
      <c r="O353" s="4">
        <f t="shared" si="127"/>
        <v>8.1333299999999997E-2</v>
      </c>
      <c r="P353" s="4">
        <f t="shared" si="128"/>
        <v>0.311</v>
      </c>
      <c r="Q353" s="4">
        <f t="shared" si="129"/>
        <v>0.41833300000000001</v>
      </c>
      <c r="R353" s="4">
        <f t="shared" si="130"/>
        <v>0.189333</v>
      </c>
      <c r="S353" s="4">
        <f t="shared" si="131"/>
        <v>0.91866669999999995</v>
      </c>
    </row>
    <row r="354" spans="1:19">
      <c r="A354">
        <v>353</v>
      </c>
      <c r="B354" t="s">
        <v>477</v>
      </c>
      <c r="C354">
        <f t="shared" ref="C354" si="132">SEARCH("No",B354,1)+4</f>
        <v>17</v>
      </c>
      <c r="D354">
        <f t="shared" ref="D354" si="133">SEARCH("; O",B354)-C354</f>
        <v>5</v>
      </c>
      <c r="E354">
        <f t="shared" ref="E354" si="134">SEARCH("ne",B354,1)+4</f>
        <v>29</v>
      </c>
      <c r="F354">
        <f t="shared" ref="F354" si="135">SEARCH("; T",B354)-E354</f>
        <v>8</v>
      </c>
      <c r="G354">
        <f t="shared" ref="G354" si="136">SEARCH("o:",B354,E354)+4</f>
        <v>45</v>
      </c>
      <c r="H354">
        <f t="shared" ref="H354" si="137">SEARCH("; Tr",B354)-G354</f>
        <v>4</v>
      </c>
      <c r="I354">
        <f t="shared" ref="I354" si="138">SEARCH("ee",B354,1)+4</f>
        <v>57</v>
      </c>
      <c r="J354">
        <f t="shared" ref="J354" si="139">LEN(B354)-I354+1</f>
        <v>8</v>
      </c>
      <c r="K354" s="2" t="str">
        <f t="shared" ref="K354" si="140">MID(B354,C354,D354)</f>
        <v>0.081</v>
      </c>
      <c r="L354" s="2" t="str">
        <f t="shared" ref="L354" si="141">MID(B354,E354,F354)</f>
        <v>0.311667</v>
      </c>
      <c r="M354" s="2" t="str">
        <f t="shared" ref="M354" si="142">MID(B354,G354,H354)</f>
        <v>0.43</v>
      </c>
      <c r="N354" s="2" t="str">
        <f t="shared" ref="N354" si="143">MID(B354,I354,J354)</f>
        <v>0.177333</v>
      </c>
      <c r="O354" s="4">
        <f t="shared" ref="O354" si="144">VALUE(REPLACE(K354,2,1,","))</f>
        <v>8.1000000000000003E-2</v>
      </c>
      <c r="P354" s="4">
        <f t="shared" ref="P354" si="145">VALUE(REPLACE(L354,2,1,","))</f>
        <v>0.31166700000000003</v>
      </c>
      <c r="Q354" s="4">
        <f t="shared" ref="Q354" si="146">VALUE(REPLACE(M354,2,1,","))</f>
        <v>0.43</v>
      </c>
      <c r="R354" s="4">
        <f t="shared" ref="R354" si="147">VALUE(REPLACE(N354,2,1,","))</f>
        <v>0.17733299999999999</v>
      </c>
      <c r="S354" s="4">
        <f t="shared" ref="S354" si="148">1-O354</f>
        <v>0.91900000000000004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F372-3D68-4B57-BEEB-E37C1F1F86E3}">
  <dimension ref="A1:S121"/>
  <sheetViews>
    <sheetView topLeftCell="M105" workbookViewId="0">
      <selection sqref="A1:S6"/>
    </sheetView>
  </sheetViews>
  <sheetFormatPr defaultRowHeight="15"/>
  <cols>
    <col min="1" max="1" width="24.28515625" bestFit="1" customWidth="1"/>
    <col min="2" max="2" width="116.140625" customWidth="1"/>
    <col min="3" max="8" width="3" customWidth="1"/>
    <col min="9" max="9" width="4" customWidth="1"/>
    <col min="10" max="10" width="3" customWidth="1"/>
    <col min="11" max="11" width="20.85546875" style="2" customWidth="1"/>
    <col min="12" max="14" width="19.85546875" style="2" customWidth="1"/>
    <col min="15" max="19" width="19.42578125" customWidth="1"/>
  </cols>
  <sheetData>
    <row r="1" spans="1:19" s="5" customFormat="1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5" customFormat="1" ht="28.5" customHeight="1">
      <c r="A2" s="5" t="s">
        <v>123</v>
      </c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0</v>
      </c>
      <c r="C3">
        <f>SEARCH("ту",B3,1)+4</f>
        <v>20</v>
      </c>
      <c r="D3">
        <f>SEARCH("; О",B3)-C3</f>
        <v>3</v>
      </c>
      <c r="E3">
        <f>SEARCH("но",B3,1)+4</f>
        <v>31</v>
      </c>
      <c r="F3">
        <f>SEARCH("; Д",B3)-E3</f>
        <v>6</v>
      </c>
      <c r="G3">
        <f>SEARCH("ва",B3,1)+4</f>
        <v>44</v>
      </c>
      <c r="H3">
        <f>SEARCH("; Т",B3)-G3</f>
        <v>6</v>
      </c>
      <c r="I3">
        <f>SEARCH("ри",B3,1)+4</f>
        <v>57</v>
      </c>
      <c r="J3">
        <f>LEN(B3)-I3+1</f>
        <v>6</v>
      </c>
      <c r="K3" s="3" t="str">
        <f>MID(B3,C3,D3)</f>
        <v>0.0</v>
      </c>
      <c r="L3" s="2" t="str">
        <f>MID(B3,E3,F3)</f>
        <v>0.0024</v>
      </c>
      <c r="M3" s="2" t="str">
        <f>MID(B3,G3,H3)</f>
        <v>0.0512</v>
      </c>
      <c r="N3" s="2" t="str">
        <f>MID(B3,I3,J3)</f>
        <v>0.9464</v>
      </c>
      <c r="O3" s="4">
        <f>VALUE(REPLACE(K3,2,1,","))</f>
        <v>0</v>
      </c>
      <c r="P3" s="4">
        <f t="shared" ref="P3:R3" si="0">VALUE(REPLACE(L3,2,1,","))</f>
        <v>2.3999999999999998E-3</v>
      </c>
      <c r="Q3" s="4">
        <f t="shared" si="0"/>
        <v>5.1200000000000002E-2</v>
      </c>
      <c r="R3" s="4">
        <f t="shared" si="0"/>
        <v>0.94640000000000002</v>
      </c>
      <c r="S3" s="4">
        <f>1-O3</f>
        <v>1</v>
      </c>
    </row>
    <row r="4" spans="1:19">
      <c r="A4">
        <v>3</v>
      </c>
      <c r="B4" s="1" t="s">
        <v>1</v>
      </c>
      <c r="C4">
        <f t="shared" ref="C4:C67" si="1">SEARCH("ту",B4,1)+4</f>
        <v>20</v>
      </c>
      <c r="D4">
        <f t="shared" ref="D4:D67" si="2">SEARCH("; О",B4)-C4</f>
        <v>3</v>
      </c>
      <c r="E4">
        <f t="shared" ref="E4:E67" si="3">SEARCH("но",B4,1)+4</f>
        <v>31</v>
      </c>
      <c r="F4">
        <f t="shared" ref="F4:F67" si="4">SEARCH("; Д",B4)-E4</f>
        <v>6</v>
      </c>
      <c r="G4">
        <f t="shared" ref="G4:G67" si="5">SEARCH("ва",B4,1)+4</f>
        <v>44</v>
      </c>
      <c r="H4">
        <f t="shared" ref="H4:H67" si="6">SEARCH("; Т",B4)-G4</f>
        <v>6</v>
      </c>
      <c r="I4">
        <f t="shared" ref="I4:I67" si="7">SEARCH("ри",B4,1)+4</f>
        <v>57</v>
      </c>
      <c r="J4">
        <f t="shared" ref="J4:J67" si="8">LEN(B4)-I4+1</f>
        <v>5</v>
      </c>
      <c r="K4" s="2" t="str">
        <f t="shared" ref="K4:K67" si="9">MID(B4,C4,D4)</f>
        <v>0.0</v>
      </c>
      <c r="L4" s="2" t="str">
        <f t="shared" ref="L4:L67" si="10">MID(B4,E4,F4)</f>
        <v>0.0036</v>
      </c>
      <c r="M4" s="2" t="str">
        <f t="shared" ref="M4:M67" si="11">MID(B4,G4,H4)</f>
        <v>0.0904</v>
      </c>
      <c r="N4" s="2" t="str">
        <f t="shared" ref="N4:N67" si="12">MID(B4,I4,J4)</f>
        <v>0.906</v>
      </c>
      <c r="O4" s="4">
        <f t="shared" ref="O4:O67" si="13">VALUE(REPLACE(K4,2,1,","))</f>
        <v>0</v>
      </c>
      <c r="P4" s="4">
        <f t="shared" ref="P4:P67" si="14">VALUE(REPLACE(L4,2,1,","))</f>
        <v>3.5999999999999999E-3</v>
      </c>
      <c r="Q4" s="4">
        <f t="shared" ref="Q4:Q67" si="15">VALUE(REPLACE(M4,2,1,","))</f>
        <v>9.0399999999999994E-2</v>
      </c>
      <c r="R4" s="4">
        <f t="shared" ref="R4:R67" si="16">VALUE(REPLACE(N4,2,1,","))</f>
        <v>0.90600000000000003</v>
      </c>
      <c r="S4" s="4">
        <f t="shared" ref="S4:S67" si="17">1-O4</f>
        <v>1</v>
      </c>
    </row>
    <row r="5" spans="1:19">
      <c r="A5">
        <v>4</v>
      </c>
      <c r="B5" s="1" t="s">
        <v>2</v>
      </c>
      <c r="C5">
        <f t="shared" si="1"/>
        <v>20</v>
      </c>
      <c r="D5">
        <f t="shared" si="2"/>
        <v>6</v>
      </c>
      <c r="E5">
        <f t="shared" si="3"/>
        <v>34</v>
      </c>
      <c r="F5">
        <f t="shared" si="4"/>
        <v>5</v>
      </c>
      <c r="G5">
        <f t="shared" si="5"/>
        <v>46</v>
      </c>
      <c r="H5">
        <f t="shared" si="6"/>
        <v>6</v>
      </c>
      <c r="I5">
        <f t="shared" si="7"/>
        <v>59</v>
      </c>
      <c r="J5">
        <f t="shared" si="8"/>
        <v>6</v>
      </c>
      <c r="K5" s="2" t="str">
        <f t="shared" si="9"/>
        <v>0.0004</v>
      </c>
      <c r="L5" s="2" t="str">
        <f t="shared" si="10"/>
        <v>0.006</v>
      </c>
      <c r="M5" s="2" t="str">
        <f t="shared" si="11"/>
        <v>0.1452</v>
      </c>
      <c r="N5" s="2" t="str">
        <f t="shared" si="12"/>
        <v>0.8484</v>
      </c>
      <c r="O5" s="4">
        <f t="shared" si="13"/>
        <v>4.0000000000000002E-4</v>
      </c>
      <c r="P5" s="4">
        <f t="shared" si="14"/>
        <v>6.0000000000000001E-3</v>
      </c>
      <c r="Q5" s="4">
        <f t="shared" si="15"/>
        <v>0.1452</v>
      </c>
      <c r="R5" s="4">
        <f t="shared" si="16"/>
        <v>0.84840000000000004</v>
      </c>
      <c r="S5" s="4">
        <f t="shared" si="17"/>
        <v>0.99960000000000004</v>
      </c>
    </row>
    <row r="6" spans="1:19">
      <c r="A6">
        <v>5</v>
      </c>
      <c r="B6" s="1" t="s">
        <v>3</v>
      </c>
      <c r="C6">
        <f t="shared" si="1"/>
        <v>20</v>
      </c>
      <c r="D6">
        <f t="shared" si="2"/>
        <v>3</v>
      </c>
      <c r="E6">
        <f t="shared" si="3"/>
        <v>31</v>
      </c>
      <c r="F6">
        <f t="shared" si="4"/>
        <v>6</v>
      </c>
      <c r="G6">
        <f t="shared" si="5"/>
        <v>44</v>
      </c>
      <c r="H6">
        <f t="shared" si="6"/>
        <v>6</v>
      </c>
      <c r="I6">
        <f t="shared" si="7"/>
        <v>57</v>
      </c>
      <c r="J6">
        <f t="shared" si="8"/>
        <v>6</v>
      </c>
      <c r="K6" s="2" t="str">
        <f t="shared" si="9"/>
        <v>0.0</v>
      </c>
      <c r="L6" s="2" t="str">
        <f t="shared" si="10"/>
        <v>0.0132</v>
      </c>
      <c r="M6" s="2" t="str">
        <f t="shared" si="11"/>
        <v>0.1564</v>
      </c>
      <c r="N6" s="2" t="str">
        <f t="shared" si="12"/>
        <v>0.8304</v>
      </c>
      <c r="O6" s="4">
        <f t="shared" si="13"/>
        <v>0</v>
      </c>
      <c r="P6" s="4">
        <f t="shared" si="14"/>
        <v>1.32E-2</v>
      </c>
      <c r="Q6" s="4">
        <f t="shared" si="15"/>
        <v>0.15640000000000001</v>
      </c>
      <c r="R6" s="4">
        <f t="shared" si="16"/>
        <v>0.83040000000000003</v>
      </c>
      <c r="S6" s="4">
        <f t="shared" si="17"/>
        <v>1</v>
      </c>
    </row>
    <row r="7" spans="1:19">
      <c r="A7">
        <v>6</v>
      </c>
      <c r="B7" s="1" t="s">
        <v>4</v>
      </c>
      <c r="C7">
        <f t="shared" si="1"/>
        <v>20</v>
      </c>
      <c r="D7">
        <f t="shared" si="2"/>
        <v>6</v>
      </c>
      <c r="E7">
        <f t="shared" si="3"/>
        <v>34</v>
      </c>
      <c r="F7">
        <f t="shared" si="4"/>
        <v>6</v>
      </c>
      <c r="G7">
        <f t="shared" si="5"/>
        <v>47</v>
      </c>
      <c r="H7">
        <f t="shared" si="6"/>
        <v>5</v>
      </c>
      <c r="I7">
        <f t="shared" si="7"/>
        <v>59</v>
      </c>
      <c r="J7">
        <f t="shared" si="8"/>
        <v>5</v>
      </c>
      <c r="K7" s="2" t="str">
        <f t="shared" si="9"/>
        <v>0.0008</v>
      </c>
      <c r="L7" s="2" t="str">
        <f t="shared" si="10"/>
        <v>0.0172</v>
      </c>
      <c r="M7" s="2" t="str">
        <f t="shared" si="11"/>
        <v>0.204</v>
      </c>
      <c r="N7" s="2" t="str">
        <f t="shared" si="12"/>
        <v>0.778</v>
      </c>
      <c r="O7" s="4">
        <f t="shared" si="13"/>
        <v>8.0000000000000004E-4</v>
      </c>
      <c r="P7" s="4">
        <f t="shared" si="14"/>
        <v>1.72E-2</v>
      </c>
      <c r="Q7" s="4">
        <f t="shared" si="15"/>
        <v>0.20399999999999999</v>
      </c>
      <c r="R7" s="4">
        <f t="shared" si="16"/>
        <v>0.77800000000000002</v>
      </c>
      <c r="S7" s="4">
        <f t="shared" si="17"/>
        <v>0.99919999999999998</v>
      </c>
    </row>
    <row r="8" spans="1:19">
      <c r="A8">
        <v>7</v>
      </c>
      <c r="B8" s="1" t="s">
        <v>5</v>
      </c>
      <c r="C8">
        <f t="shared" si="1"/>
        <v>20</v>
      </c>
      <c r="D8">
        <f t="shared" si="2"/>
        <v>3</v>
      </c>
      <c r="E8">
        <f t="shared" si="3"/>
        <v>31</v>
      </c>
      <c r="F8">
        <f t="shared" si="4"/>
        <v>6</v>
      </c>
      <c r="G8">
        <f t="shared" si="5"/>
        <v>44</v>
      </c>
      <c r="H8">
        <f t="shared" si="6"/>
        <v>6</v>
      </c>
      <c r="I8">
        <f t="shared" si="7"/>
        <v>57</v>
      </c>
      <c r="J8">
        <f t="shared" si="8"/>
        <v>6</v>
      </c>
      <c r="K8" s="2" t="str">
        <f t="shared" si="9"/>
        <v>0.0</v>
      </c>
      <c r="L8" s="2" t="str">
        <f t="shared" si="10"/>
        <v>0.0288</v>
      </c>
      <c r="M8" s="2" t="str">
        <f t="shared" si="11"/>
        <v>0.2124</v>
      </c>
      <c r="N8" s="2" t="str">
        <f t="shared" si="12"/>
        <v>0.7588</v>
      </c>
      <c r="O8" s="4">
        <f t="shared" si="13"/>
        <v>0</v>
      </c>
      <c r="P8" s="4">
        <f t="shared" si="14"/>
        <v>2.8799999999999999E-2</v>
      </c>
      <c r="Q8" s="4">
        <f t="shared" si="15"/>
        <v>0.21240000000000001</v>
      </c>
      <c r="R8" s="4">
        <f t="shared" si="16"/>
        <v>0.75880000000000003</v>
      </c>
      <c r="S8" s="4">
        <f t="shared" si="17"/>
        <v>1</v>
      </c>
    </row>
    <row r="9" spans="1:19">
      <c r="A9">
        <v>8</v>
      </c>
      <c r="B9" s="1" t="s">
        <v>6</v>
      </c>
      <c r="C9">
        <f t="shared" si="1"/>
        <v>20</v>
      </c>
      <c r="D9">
        <f t="shared" si="2"/>
        <v>6</v>
      </c>
      <c r="E9">
        <f t="shared" si="3"/>
        <v>34</v>
      </c>
      <c r="F9">
        <f t="shared" si="4"/>
        <v>6</v>
      </c>
      <c r="G9">
        <f t="shared" si="5"/>
        <v>47</v>
      </c>
      <c r="H9">
        <f t="shared" si="6"/>
        <v>5</v>
      </c>
      <c r="I9">
        <f t="shared" si="7"/>
        <v>59</v>
      </c>
      <c r="J9">
        <f t="shared" si="8"/>
        <v>6</v>
      </c>
      <c r="K9" s="2" t="str">
        <f t="shared" si="9"/>
        <v>0.0008</v>
      </c>
      <c r="L9" s="2" t="str">
        <f t="shared" si="10"/>
        <v>0.0284</v>
      </c>
      <c r="M9" s="2" t="str">
        <f t="shared" si="11"/>
        <v>0.244</v>
      </c>
      <c r="N9" s="2" t="str">
        <f t="shared" si="12"/>
        <v>0.7268</v>
      </c>
      <c r="O9" s="4">
        <f t="shared" si="13"/>
        <v>8.0000000000000004E-4</v>
      </c>
      <c r="P9" s="4">
        <f t="shared" si="14"/>
        <v>2.8400000000000002E-2</v>
      </c>
      <c r="Q9" s="4">
        <f t="shared" si="15"/>
        <v>0.24399999999999999</v>
      </c>
      <c r="R9" s="4">
        <f t="shared" si="16"/>
        <v>0.7268</v>
      </c>
      <c r="S9" s="4">
        <f t="shared" si="17"/>
        <v>0.99919999999999998</v>
      </c>
    </row>
    <row r="10" spans="1:19">
      <c r="A10">
        <v>9</v>
      </c>
      <c r="B10" s="1" t="s">
        <v>7</v>
      </c>
      <c r="C10">
        <f t="shared" si="1"/>
        <v>20</v>
      </c>
      <c r="D10">
        <f t="shared" si="2"/>
        <v>6</v>
      </c>
      <c r="E10">
        <f t="shared" si="3"/>
        <v>34</v>
      </c>
      <c r="F10">
        <f t="shared" si="4"/>
        <v>6</v>
      </c>
      <c r="G10">
        <f t="shared" si="5"/>
        <v>47</v>
      </c>
      <c r="H10">
        <f t="shared" si="6"/>
        <v>6</v>
      </c>
      <c r="I10">
        <f t="shared" si="7"/>
        <v>60</v>
      </c>
      <c r="J10">
        <f t="shared" si="8"/>
        <v>6</v>
      </c>
      <c r="K10" s="2" t="str">
        <f t="shared" si="9"/>
        <v>0.0004</v>
      </c>
      <c r="L10" s="2" t="str">
        <f t="shared" si="10"/>
        <v>0.0404</v>
      </c>
      <c r="M10" s="2" t="str">
        <f t="shared" si="11"/>
        <v>0.2756</v>
      </c>
      <c r="N10" s="2" t="str">
        <f t="shared" si="12"/>
        <v>0.6836</v>
      </c>
      <c r="O10" s="4">
        <f t="shared" si="13"/>
        <v>4.0000000000000002E-4</v>
      </c>
      <c r="P10" s="4">
        <f t="shared" si="14"/>
        <v>4.0399999999999998E-2</v>
      </c>
      <c r="Q10" s="4">
        <f t="shared" si="15"/>
        <v>0.27560000000000001</v>
      </c>
      <c r="R10" s="4">
        <f t="shared" si="16"/>
        <v>0.68359999999999999</v>
      </c>
      <c r="S10" s="4">
        <f t="shared" si="17"/>
        <v>0.99960000000000004</v>
      </c>
    </row>
    <row r="11" spans="1:19">
      <c r="A11">
        <v>10</v>
      </c>
      <c r="B11" s="1" t="s">
        <v>8</v>
      </c>
      <c r="C11">
        <f t="shared" si="1"/>
        <v>21</v>
      </c>
      <c r="D11">
        <f t="shared" si="2"/>
        <v>6</v>
      </c>
      <c r="E11">
        <f t="shared" si="3"/>
        <v>35</v>
      </c>
      <c r="F11">
        <f t="shared" si="4"/>
        <v>6</v>
      </c>
      <c r="G11">
        <f t="shared" si="5"/>
        <v>48</v>
      </c>
      <c r="H11">
        <f t="shared" si="6"/>
        <v>6</v>
      </c>
      <c r="I11">
        <f t="shared" si="7"/>
        <v>61</v>
      </c>
      <c r="J11">
        <f t="shared" si="8"/>
        <v>6</v>
      </c>
      <c r="K11" s="2" t="str">
        <f t="shared" si="9"/>
        <v>0.0012</v>
      </c>
      <c r="L11" s="2" t="str">
        <f t="shared" si="10"/>
        <v>0.0372</v>
      </c>
      <c r="M11" s="2" t="str">
        <f t="shared" si="11"/>
        <v>0.3004</v>
      </c>
      <c r="N11" s="2" t="str">
        <f t="shared" si="12"/>
        <v>0.6612</v>
      </c>
      <c r="O11" s="4">
        <f t="shared" si="13"/>
        <v>1.1999999999999999E-3</v>
      </c>
      <c r="P11" s="4">
        <f t="shared" si="14"/>
        <v>3.7199999999999997E-2</v>
      </c>
      <c r="Q11" s="4">
        <f t="shared" si="15"/>
        <v>0.3004</v>
      </c>
      <c r="R11" s="4">
        <f t="shared" si="16"/>
        <v>0.66120000000000001</v>
      </c>
      <c r="S11" s="4">
        <f t="shared" si="17"/>
        <v>0.99880000000000002</v>
      </c>
    </row>
    <row r="12" spans="1:19">
      <c r="A12">
        <v>11</v>
      </c>
      <c r="B12" s="1" t="s">
        <v>9</v>
      </c>
      <c r="C12">
        <f t="shared" si="1"/>
        <v>21</v>
      </c>
      <c r="D12">
        <f t="shared" si="2"/>
        <v>6</v>
      </c>
      <c r="E12">
        <f t="shared" si="3"/>
        <v>35</v>
      </c>
      <c r="F12">
        <f t="shared" si="4"/>
        <v>6</v>
      </c>
      <c r="G12">
        <f t="shared" si="5"/>
        <v>48</v>
      </c>
      <c r="H12">
        <f t="shared" si="6"/>
        <v>6</v>
      </c>
      <c r="I12">
        <f t="shared" si="7"/>
        <v>61</v>
      </c>
      <c r="J12">
        <f t="shared" si="8"/>
        <v>6</v>
      </c>
      <c r="K12" s="2" t="str">
        <f t="shared" si="9"/>
        <v>0.0008</v>
      </c>
      <c r="L12" s="2" t="str">
        <f t="shared" si="10"/>
        <v>0.0496</v>
      </c>
      <c r="M12" s="2" t="str">
        <f t="shared" si="11"/>
        <v>0.3028</v>
      </c>
      <c r="N12" s="2" t="str">
        <f t="shared" si="12"/>
        <v>0.6468</v>
      </c>
      <c r="O12" s="4">
        <f t="shared" si="13"/>
        <v>8.0000000000000004E-4</v>
      </c>
      <c r="P12" s="4">
        <f t="shared" si="14"/>
        <v>4.9599999999999998E-2</v>
      </c>
      <c r="Q12" s="4">
        <f t="shared" si="15"/>
        <v>0.30280000000000001</v>
      </c>
      <c r="R12" s="4">
        <f t="shared" si="16"/>
        <v>0.64680000000000004</v>
      </c>
      <c r="S12" s="4">
        <f t="shared" si="17"/>
        <v>0.99919999999999998</v>
      </c>
    </row>
    <row r="13" spans="1:19">
      <c r="A13">
        <v>12</v>
      </c>
      <c r="B13" s="1" t="s">
        <v>10</v>
      </c>
      <c r="C13">
        <f t="shared" si="1"/>
        <v>21</v>
      </c>
      <c r="D13">
        <f t="shared" si="2"/>
        <v>6</v>
      </c>
      <c r="E13">
        <f t="shared" si="3"/>
        <v>35</v>
      </c>
      <c r="F13">
        <f t="shared" si="4"/>
        <v>5</v>
      </c>
      <c r="G13">
        <f t="shared" si="5"/>
        <v>47</v>
      </c>
      <c r="H13">
        <f t="shared" si="6"/>
        <v>6</v>
      </c>
      <c r="I13">
        <f t="shared" si="7"/>
        <v>60</v>
      </c>
      <c r="J13">
        <f t="shared" si="8"/>
        <v>6</v>
      </c>
      <c r="K13" s="2" t="str">
        <f t="shared" si="9"/>
        <v>0.0008</v>
      </c>
      <c r="L13" s="2" t="str">
        <f t="shared" si="10"/>
        <v>0.056</v>
      </c>
      <c r="M13" s="2" t="str">
        <f t="shared" si="11"/>
        <v>0.3056</v>
      </c>
      <c r="N13" s="2" t="str">
        <f t="shared" si="12"/>
        <v>0.6376</v>
      </c>
      <c r="O13" s="4">
        <f t="shared" si="13"/>
        <v>8.0000000000000004E-4</v>
      </c>
      <c r="P13" s="4">
        <f t="shared" si="14"/>
        <v>5.6000000000000001E-2</v>
      </c>
      <c r="Q13" s="4">
        <f t="shared" si="15"/>
        <v>0.30559999999999998</v>
      </c>
      <c r="R13" s="4">
        <f t="shared" si="16"/>
        <v>0.63759999999999994</v>
      </c>
      <c r="S13" s="4">
        <f t="shared" si="17"/>
        <v>0.99919999999999998</v>
      </c>
    </row>
    <row r="14" spans="1:19">
      <c r="A14">
        <v>13</v>
      </c>
      <c r="B14" s="1" t="s">
        <v>11</v>
      </c>
      <c r="C14">
        <f t="shared" si="1"/>
        <v>21</v>
      </c>
      <c r="D14">
        <f t="shared" si="2"/>
        <v>6</v>
      </c>
      <c r="E14">
        <f t="shared" si="3"/>
        <v>35</v>
      </c>
      <c r="F14">
        <f t="shared" si="4"/>
        <v>6</v>
      </c>
      <c r="G14">
        <f t="shared" si="5"/>
        <v>48</v>
      </c>
      <c r="H14">
        <f t="shared" si="6"/>
        <v>6</v>
      </c>
      <c r="I14">
        <f t="shared" si="7"/>
        <v>61</v>
      </c>
      <c r="J14">
        <f t="shared" si="8"/>
        <v>6</v>
      </c>
      <c r="K14" s="2" t="str">
        <f t="shared" si="9"/>
        <v>0.0016</v>
      </c>
      <c r="L14" s="2" t="str">
        <f t="shared" si="10"/>
        <v>0.0576</v>
      </c>
      <c r="M14" s="2" t="str">
        <f t="shared" si="11"/>
        <v>0.3236</v>
      </c>
      <c r="N14" s="2" t="str">
        <f t="shared" si="12"/>
        <v>0.6172</v>
      </c>
      <c r="O14" s="4">
        <f t="shared" si="13"/>
        <v>1.6000000000000001E-3</v>
      </c>
      <c r="P14" s="4">
        <f t="shared" si="14"/>
        <v>5.7599999999999998E-2</v>
      </c>
      <c r="Q14" s="4">
        <f t="shared" si="15"/>
        <v>0.3236</v>
      </c>
      <c r="R14" s="4">
        <f t="shared" si="16"/>
        <v>0.61719999999999997</v>
      </c>
      <c r="S14" s="4">
        <f t="shared" si="17"/>
        <v>0.99839999999999995</v>
      </c>
    </row>
    <row r="15" spans="1:19">
      <c r="A15">
        <v>14</v>
      </c>
      <c r="B15" s="1" t="s">
        <v>12</v>
      </c>
      <c r="C15">
        <f t="shared" si="1"/>
        <v>21</v>
      </c>
      <c r="D15">
        <f t="shared" si="2"/>
        <v>6</v>
      </c>
      <c r="E15">
        <f t="shared" si="3"/>
        <v>35</v>
      </c>
      <c r="F15">
        <f t="shared" si="4"/>
        <v>6</v>
      </c>
      <c r="G15">
        <f t="shared" si="5"/>
        <v>48</v>
      </c>
      <c r="H15">
        <f t="shared" si="6"/>
        <v>6</v>
      </c>
      <c r="I15">
        <f t="shared" si="7"/>
        <v>61</v>
      </c>
      <c r="J15">
        <f t="shared" si="8"/>
        <v>6</v>
      </c>
      <c r="K15" s="2" t="str">
        <f t="shared" si="9"/>
        <v>0.0024</v>
      </c>
      <c r="L15" s="2" t="str">
        <f t="shared" si="10"/>
        <v>0.0588</v>
      </c>
      <c r="M15" s="2" t="str">
        <f t="shared" si="11"/>
        <v>0.3404</v>
      </c>
      <c r="N15" s="2" t="str">
        <f t="shared" si="12"/>
        <v>0.5984</v>
      </c>
      <c r="O15" s="4">
        <f t="shared" si="13"/>
        <v>2.3999999999999998E-3</v>
      </c>
      <c r="P15" s="4">
        <f t="shared" si="14"/>
        <v>5.8799999999999998E-2</v>
      </c>
      <c r="Q15" s="4">
        <f t="shared" si="15"/>
        <v>0.34039999999999998</v>
      </c>
      <c r="R15" s="4">
        <f t="shared" si="16"/>
        <v>0.59840000000000004</v>
      </c>
      <c r="S15" s="4">
        <f t="shared" si="17"/>
        <v>0.99760000000000004</v>
      </c>
    </row>
    <row r="16" spans="1:19">
      <c r="A16">
        <v>15</v>
      </c>
      <c r="B16" s="1" t="s">
        <v>13</v>
      </c>
      <c r="C16">
        <f t="shared" si="1"/>
        <v>21</v>
      </c>
      <c r="D16">
        <f t="shared" si="2"/>
        <v>6</v>
      </c>
      <c r="E16">
        <f t="shared" si="3"/>
        <v>35</v>
      </c>
      <c r="F16">
        <f t="shared" si="4"/>
        <v>6</v>
      </c>
      <c r="G16">
        <f t="shared" si="5"/>
        <v>48</v>
      </c>
      <c r="H16">
        <f t="shared" si="6"/>
        <v>6</v>
      </c>
      <c r="I16">
        <f t="shared" si="7"/>
        <v>61</v>
      </c>
      <c r="J16">
        <f t="shared" si="8"/>
        <v>6</v>
      </c>
      <c r="K16" s="2" t="str">
        <f t="shared" si="9"/>
        <v>0.0036</v>
      </c>
      <c r="L16" s="2" t="str">
        <f t="shared" si="10"/>
        <v>0.0724</v>
      </c>
      <c r="M16" s="2" t="str">
        <f t="shared" si="11"/>
        <v>0.3396</v>
      </c>
      <c r="N16" s="2" t="str">
        <f t="shared" si="12"/>
        <v>0.5844</v>
      </c>
      <c r="O16" s="4">
        <f t="shared" si="13"/>
        <v>3.5999999999999999E-3</v>
      </c>
      <c r="P16" s="4">
        <f t="shared" si="14"/>
        <v>7.2400000000000006E-2</v>
      </c>
      <c r="Q16" s="4">
        <f t="shared" si="15"/>
        <v>0.33960000000000001</v>
      </c>
      <c r="R16" s="4">
        <f t="shared" si="16"/>
        <v>0.58440000000000003</v>
      </c>
      <c r="S16" s="4">
        <f t="shared" si="17"/>
        <v>0.99639999999999995</v>
      </c>
    </row>
    <row r="17" spans="1:19">
      <c r="A17">
        <v>16</v>
      </c>
      <c r="B17" s="1" t="s">
        <v>14</v>
      </c>
      <c r="C17">
        <f t="shared" si="1"/>
        <v>21</v>
      </c>
      <c r="D17">
        <f t="shared" si="2"/>
        <v>6</v>
      </c>
      <c r="E17">
        <f t="shared" si="3"/>
        <v>35</v>
      </c>
      <c r="F17">
        <f t="shared" si="4"/>
        <v>6</v>
      </c>
      <c r="G17">
        <f t="shared" si="5"/>
        <v>48</v>
      </c>
      <c r="H17">
        <f t="shared" si="6"/>
        <v>6</v>
      </c>
      <c r="I17">
        <f t="shared" si="7"/>
        <v>61</v>
      </c>
      <c r="J17">
        <f t="shared" si="8"/>
        <v>6</v>
      </c>
      <c r="K17" s="2" t="str">
        <f t="shared" si="9"/>
        <v>0.0044</v>
      </c>
      <c r="L17" s="2" t="str">
        <f t="shared" si="10"/>
        <v>0.0744</v>
      </c>
      <c r="M17" s="2" t="str">
        <f t="shared" si="11"/>
        <v>0.3308</v>
      </c>
      <c r="N17" s="2" t="str">
        <f t="shared" si="12"/>
        <v>0.5904</v>
      </c>
      <c r="O17" s="4">
        <f t="shared" si="13"/>
        <v>4.4000000000000003E-3</v>
      </c>
      <c r="P17" s="4">
        <f t="shared" si="14"/>
        <v>7.4399999999999994E-2</v>
      </c>
      <c r="Q17" s="4">
        <f t="shared" si="15"/>
        <v>0.33079999999999998</v>
      </c>
      <c r="R17" s="4">
        <f t="shared" si="16"/>
        <v>0.59040000000000004</v>
      </c>
      <c r="S17" s="4">
        <f t="shared" si="17"/>
        <v>0.99560000000000004</v>
      </c>
    </row>
    <row r="18" spans="1:19">
      <c r="A18">
        <v>17</v>
      </c>
      <c r="B18" s="1" t="s">
        <v>15</v>
      </c>
      <c r="C18">
        <f t="shared" si="1"/>
        <v>21</v>
      </c>
      <c r="D18">
        <f t="shared" si="2"/>
        <v>6</v>
      </c>
      <c r="E18">
        <f t="shared" si="3"/>
        <v>35</v>
      </c>
      <c r="F18">
        <f t="shared" si="4"/>
        <v>6</v>
      </c>
      <c r="G18">
        <f t="shared" si="5"/>
        <v>48</v>
      </c>
      <c r="H18">
        <f t="shared" si="6"/>
        <v>6</v>
      </c>
      <c r="I18">
        <f t="shared" si="7"/>
        <v>61</v>
      </c>
      <c r="J18">
        <f t="shared" si="8"/>
        <v>6</v>
      </c>
      <c r="K18" s="2" t="str">
        <f t="shared" si="9"/>
        <v>0.0036</v>
      </c>
      <c r="L18" s="2" t="str">
        <f t="shared" si="10"/>
        <v>0.0724</v>
      </c>
      <c r="M18" s="2" t="str">
        <f t="shared" si="11"/>
        <v>0.3536</v>
      </c>
      <c r="N18" s="2" t="str">
        <f t="shared" si="12"/>
        <v>0.5704</v>
      </c>
      <c r="O18" s="4">
        <f t="shared" si="13"/>
        <v>3.5999999999999999E-3</v>
      </c>
      <c r="P18" s="4">
        <f t="shared" si="14"/>
        <v>7.2400000000000006E-2</v>
      </c>
      <c r="Q18" s="4">
        <f t="shared" si="15"/>
        <v>0.35360000000000003</v>
      </c>
      <c r="R18" s="4">
        <f t="shared" si="16"/>
        <v>0.57040000000000002</v>
      </c>
      <c r="S18" s="4">
        <f t="shared" si="17"/>
        <v>0.99639999999999995</v>
      </c>
    </row>
    <row r="19" spans="1:19">
      <c r="A19">
        <v>18</v>
      </c>
      <c r="B19" s="1" t="s">
        <v>16</v>
      </c>
      <c r="C19">
        <f t="shared" si="1"/>
        <v>21</v>
      </c>
      <c r="D19">
        <f t="shared" si="2"/>
        <v>5</v>
      </c>
      <c r="E19">
        <f t="shared" si="3"/>
        <v>34</v>
      </c>
      <c r="F19">
        <f t="shared" si="4"/>
        <v>6</v>
      </c>
      <c r="G19">
        <f t="shared" si="5"/>
        <v>47</v>
      </c>
      <c r="H19">
        <f t="shared" si="6"/>
        <v>6</v>
      </c>
      <c r="I19">
        <f t="shared" si="7"/>
        <v>60</v>
      </c>
      <c r="J19">
        <f t="shared" si="8"/>
        <v>6</v>
      </c>
      <c r="K19" s="2" t="str">
        <f t="shared" si="9"/>
        <v>0.006</v>
      </c>
      <c r="L19" s="2" t="str">
        <f t="shared" si="10"/>
        <v>0.0852</v>
      </c>
      <c r="M19" s="2" t="str">
        <f t="shared" si="11"/>
        <v>0.3464</v>
      </c>
      <c r="N19" s="2" t="str">
        <f t="shared" si="12"/>
        <v>0.5624</v>
      </c>
      <c r="O19" s="4">
        <f t="shared" si="13"/>
        <v>6.0000000000000001E-3</v>
      </c>
      <c r="P19" s="4">
        <f t="shared" si="14"/>
        <v>8.5199999999999998E-2</v>
      </c>
      <c r="Q19" s="4">
        <f t="shared" si="15"/>
        <v>0.34639999999999999</v>
      </c>
      <c r="R19" s="4">
        <f t="shared" si="16"/>
        <v>0.56240000000000001</v>
      </c>
      <c r="S19" s="4">
        <f t="shared" si="17"/>
        <v>0.99399999999999999</v>
      </c>
    </row>
    <row r="20" spans="1:19">
      <c r="A20">
        <v>19</v>
      </c>
      <c r="B20" s="1" t="s">
        <v>17</v>
      </c>
      <c r="C20">
        <f t="shared" si="1"/>
        <v>21</v>
      </c>
      <c r="D20">
        <f t="shared" si="2"/>
        <v>6</v>
      </c>
      <c r="E20">
        <f t="shared" si="3"/>
        <v>35</v>
      </c>
      <c r="F20">
        <f t="shared" si="4"/>
        <v>5</v>
      </c>
      <c r="G20">
        <f t="shared" si="5"/>
        <v>47</v>
      </c>
      <c r="H20">
        <f t="shared" si="6"/>
        <v>4</v>
      </c>
      <c r="I20">
        <f t="shared" si="7"/>
        <v>58</v>
      </c>
      <c r="J20">
        <f t="shared" si="8"/>
        <v>6</v>
      </c>
      <c r="K20" s="2" t="str">
        <f t="shared" si="9"/>
        <v>0.0052</v>
      </c>
      <c r="L20" s="2" t="str">
        <f t="shared" si="10"/>
        <v>0.078</v>
      </c>
      <c r="M20" s="2" t="str">
        <f t="shared" si="11"/>
        <v>0.35</v>
      </c>
      <c r="N20" s="2" t="str">
        <f t="shared" si="12"/>
        <v>0.5668</v>
      </c>
      <c r="O20" s="4">
        <f t="shared" si="13"/>
        <v>5.1999999999999998E-3</v>
      </c>
      <c r="P20" s="4">
        <f t="shared" si="14"/>
        <v>7.8E-2</v>
      </c>
      <c r="Q20" s="4">
        <f t="shared" si="15"/>
        <v>0.35</v>
      </c>
      <c r="R20" s="4">
        <f t="shared" si="16"/>
        <v>0.56679999999999997</v>
      </c>
      <c r="S20" s="4">
        <f t="shared" si="17"/>
        <v>0.99480000000000002</v>
      </c>
    </row>
    <row r="21" spans="1:19">
      <c r="A21">
        <v>20</v>
      </c>
      <c r="B21" s="1" t="s">
        <v>18</v>
      </c>
      <c r="C21">
        <f t="shared" si="1"/>
        <v>21</v>
      </c>
      <c r="D21">
        <f t="shared" si="2"/>
        <v>6</v>
      </c>
      <c r="E21">
        <f t="shared" si="3"/>
        <v>35</v>
      </c>
      <c r="F21">
        <f t="shared" si="4"/>
        <v>4</v>
      </c>
      <c r="G21">
        <f t="shared" si="5"/>
        <v>46</v>
      </c>
      <c r="H21">
        <f t="shared" si="6"/>
        <v>6</v>
      </c>
      <c r="I21">
        <f t="shared" si="7"/>
        <v>59</v>
      </c>
      <c r="J21">
        <f t="shared" si="8"/>
        <v>6</v>
      </c>
      <c r="K21" s="2" t="str">
        <f t="shared" si="9"/>
        <v>0.0036</v>
      </c>
      <c r="L21" s="2" t="str">
        <f t="shared" si="10"/>
        <v>0.07</v>
      </c>
      <c r="M21" s="2" t="str">
        <f t="shared" si="11"/>
        <v>0.3748</v>
      </c>
      <c r="N21" s="2" t="str">
        <f t="shared" si="12"/>
        <v>0.5516</v>
      </c>
      <c r="O21" s="4">
        <f t="shared" si="13"/>
        <v>3.5999999999999999E-3</v>
      </c>
      <c r="P21" s="4">
        <f t="shared" si="14"/>
        <v>7.0000000000000007E-2</v>
      </c>
      <c r="Q21" s="4">
        <f t="shared" si="15"/>
        <v>0.37480000000000002</v>
      </c>
      <c r="R21" s="4">
        <f t="shared" si="16"/>
        <v>0.55159999999999998</v>
      </c>
      <c r="S21" s="4">
        <f t="shared" si="17"/>
        <v>0.99639999999999995</v>
      </c>
    </row>
    <row r="22" spans="1:19">
      <c r="A22">
        <v>21</v>
      </c>
      <c r="B22" s="1" t="s">
        <v>19</v>
      </c>
      <c r="C22">
        <f t="shared" si="1"/>
        <v>21</v>
      </c>
      <c r="D22">
        <f t="shared" si="2"/>
        <v>6</v>
      </c>
      <c r="E22">
        <f t="shared" si="3"/>
        <v>35</v>
      </c>
      <c r="F22">
        <f t="shared" si="4"/>
        <v>6</v>
      </c>
      <c r="G22">
        <f t="shared" si="5"/>
        <v>48</v>
      </c>
      <c r="H22">
        <f t="shared" si="6"/>
        <v>6</v>
      </c>
      <c r="I22">
        <f t="shared" si="7"/>
        <v>61</v>
      </c>
      <c r="J22">
        <f t="shared" si="8"/>
        <v>6</v>
      </c>
      <c r="K22" s="2" t="str">
        <f t="shared" si="9"/>
        <v>0.0068</v>
      </c>
      <c r="L22" s="2" t="str">
        <f t="shared" si="10"/>
        <v>0.0932</v>
      </c>
      <c r="M22" s="2" t="str">
        <f t="shared" si="11"/>
        <v>0.3596</v>
      </c>
      <c r="N22" s="2" t="str">
        <f t="shared" si="12"/>
        <v>0.5404</v>
      </c>
      <c r="O22" s="4">
        <f t="shared" si="13"/>
        <v>6.7999999999999996E-3</v>
      </c>
      <c r="P22" s="4">
        <f t="shared" si="14"/>
        <v>9.3200000000000005E-2</v>
      </c>
      <c r="Q22" s="4">
        <f t="shared" si="15"/>
        <v>0.35959999999999998</v>
      </c>
      <c r="R22" s="4">
        <f t="shared" si="16"/>
        <v>0.54039999999999999</v>
      </c>
      <c r="S22" s="4">
        <f t="shared" si="17"/>
        <v>0.99319999999999997</v>
      </c>
    </row>
    <row r="23" spans="1:19">
      <c r="A23">
        <v>22</v>
      </c>
      <c r="B23" s="1" t="s">
        <v>20</v>
      </c>
      <c r="C23">
        <f t="shared" si="1"/>
        <v>21</v>
      </c>
      <c r="D23">
        <f t="shared" si="2"/>
        <v>6</v>
      </c>
      <c r="E23">
        <f t="shared" si="3"/>
        <v>35</v>
      </c>
      <c r="F23">
        <f t="shared" si="4"/>
        <v>5</v>
      </c>
      <c r="G23">
        <f t="shared" si="5"/>
        <v>47</v>
      </c>
      <c r="H23">
        <f t="shared" si="6"/>
        <v>6</v>
      </c>
      <c r="I23">
        <f t="shared" si="7"/>
        <v>60</v>
      </c>
      <c r="J23">
        <f t="shared" si="8"/>
        <v>6</v>
      </c>
      <c r="K23" s="2" t="str">
        <f t="shared" si="9"/>
        <v>0.0072</v>
      </c>
      <c r="L23" s="2" t="str">
        <f t="shared" si="10"/>
        <v>0.082</v>
      </c>
      <c r="M23" s="2" t="str">
        <f t="shared" si="11"/>
        <v>0.3876</v>
      </c>
      <c r="N23" s="2" t="str">
        <f t="shared" si="12"/>
        <v>0.5232</v>
      </c>
      <c r="O23" s="4">
        <f t="shared" si="13"/>
        <v>7.1999999999999998E-3</v>
      </c>
      <c r="P23" s="4">
        <f t="shared" si="14"/>
        <v>8.2000000000000003E-2</v>
      </c>
      <c r="Q23" s="4">
        <f t="shared" si="15"/>
        <v>0.3876</v>
      </c>
      <c r="R23" s="4">
        <f t="shared" si="16"/>
        <v>0.5232</v>
      </c>
      <c r="S23" s="4">
        <f t="shared" si="17"/>
        <v>0.99280000000000002</v>
      </c>
    </row>
    <row r="24" spans="1:19">
      <c r="A24">
        <v>23</v>
      </c>
      <c r="B24" s="1" t="s">
        <v>21</v>
      </c>
      <c r="C24">
        <f t="shared" si="1"/>
        <v>21</v>
      </c>
      <c r="D24">
        <f t="shared" si="2"/>
        <v>6</v>
      </c>
      <c r="E24">
        <f t="shared" si="3"/>
        <v>35</v>
      </c>
      <c r="F24">
        <f t="shared" si="4"/>
        <v>6</v>
      </c>
      <c r="G24">
        <f t="shared" si="5"/>
        <v>48</v>
      </c>
      <c r="H24">
        <f t="shared" si="6"/>
        <v>6</v>
      </c>
      <c r="I24">
        <f t="shared" si="7"/>
        <v>61</v>
      </c>
      <c r="J24">
        <f t="shared" si="8"/>
        <v>6</v>
      </c>
      <c r="K24" s="2" t="str">
        <f t="shared" si="9"/>
        <v>0.0076</v>
      </c>
      <c r="L24" s="2" t="str">
        <f t="shared" si="10"/>
        <v>0.0988</v>
      </c>
      <c r="M24" s="2" t="str">
        <f t="shared" si="11"/>
        <v>0.3708</v>
      </c>
      <c r="N24" s="2" t="str">
        <f t="shared" si="12"/>
        <v>0.5228</v>
      </c>
      <c r="O24" s="4">
        <f t="shared" si="13"/>
        <v>7.6E-3</v>
      </c>
      <c r="P24" s="4">
        <f t="shared" si="14"/>
        <v>9.8799999999999999E-2</v>
      </c>
      <c r="Q24" s="4">
        <f t="shared" si="15"/>
        <v>0.37080000000000002</v>
      </c>
      <c r="R24" s="4">
        <f t="shared" si="16"/>
        <v>0.52280000000000004</v>
      </c>
      <c r="S24" s="4">
        <f t="shared" si="17"/>
        <v>0.99239999999999995</v>
      </c>
    </row>
    <row r="25" spans="1:19">
      <c r="A25">
        <v>24</v>
      </c>
      <c r="B25" s="1" t="s">
        <v>22</v>
      </c>
      <c r="C25">
        <f t="shared" si="1"/>
        <v>21</v>
      </c>
      <c r="D25">
        <f t="shared" si="2"/>
        <v>6</v>
      </c>
      <c r="E25">
        <f t="shared" si="3"/>
        <v>35</v>
      </c>
      <c r="F25">
        <f t="shared" si="4"/>
        <v>3</v>
      </c>
      <c r="G25">
        <f t="shared" si="5"/>
        <v>45</v>
      </c>
      <c r="H25">
        <f t="shared" si="6"/>
        <v>6</v>
      </c>
      <c r="I25">
        <f t="shared" si="7"/>
        <v>58</v>
      </c>
      <c r="J25">
        <f t="shared" si="8"/>
        <v>6</v>
      </c>
      <c r="K25" s="2" t="str">
        <f t="shared" si="9"/>
        <v>0.0056</v>
      </c>
      <c r="L25" s="2" t="str">
        <f t="shared" si="10"/>
        <v>0.1</v>
      </c>
      <c r="M25" s="2" t="str">
        <f t="shared" si="11"/>
        <v>0.3532</v>
      </c>
      <c r="N25" s="2" t="str">
        <f t="shared" si="12"/>
        <v>0.5412</v>
      </c>
      <c r="O25" s="4">
        <f t="shared" si="13"/>
        <v>5.5999999999999999E-3</v>
      </c>
      <c r="P25" s="4">
        <f t="shared" si="14"/>
        <v>0.1</v>
      </c>
      <c r="Q25" s="4">
        <f t="shared" si="15"/>
        <v>0.35320000000000001</v>
      </c>
      <c r="R25" s="4">
        <f t="shared" si="16"/>
        <v>0.54120000000000001</v>
      </c>
      <c r="S25" s="4">
        <f t="shared" si="17"/>
        <v>0.99439999999999995</v>
      </c>
    </row>
    <row r="26" spans="1:19">
      <c r="A26">
        <v>25</v>
      </c>
      <c r="B26" s="1" t="s">
        <v>23</v>
      </c>
      <c r="C26">
        <f t="shared" si="1"/>
        <v>21</v>
      </c>
      <c r="D26">
        <f t="shared" si="2"/>
        <v>6</v>
      </c>
      <c r="E26">
        <f t="shared" si="3"/>
        <v>35</v>
      </c>
      <c r="F26">
        <f t="shared" si="4"/>
        <v>5</v>
      </c>
      <c r="G26">
        <f t="shared" si="5"/>
        <v>47</v>
      </c>
      <c r="H26">
        <f t="shared" si="6"/>
        <v>6</v>
      </c>
      <c r="I26">
        <f t="shared" si="7"/>
        <v>60</v>
      </c>
      <c r="J26">
        <f t="shared" si="8"/>
        <v>5</v>
      </c>
      <c r="K26" s="2" t="str">
        <f t="shared" si="9"/>
        <v>0.0048</v>
      </c>
      <c r="L26" s="2" t="str">
        <f t="shared" si="10"/>
        <v>0.098</v>
      </c>
      <c r="M26" s="2" t="str">
        <f t="shared" si="11"/>
        <v>0.3892</v>
      </c>
      <c r="N26" s="2" t="str">
        <f t="shared" si="12"/>
        <v>0.508</v>
      </c>
      <c r="O26" s="4">
        <f t="shared" si="13"/>
        <v>4.7999999999999996E-3</v>
      </c>
      <c r="P26" s="4">
        <f t="shared" si="14"/>
        <v>9.8000000000000004E-2</v>
      </c>
      <c r="Q26" s="4">
        <f t="shared" si="15"/>
        <v>0.38919999999999999</v>
      </c>
      <c r="R26" s="4">
        <f t="shared" si="16"/>
        <v>0.50800000000000001</v>
      </c>
      <c r="S26" s="4">
        <f t="shared" si="17"/>
        <v>0.99519999999999997</v>
      </c>
    </row>
    <row r="27" spans="1:19">
      <c r="A27">
        <v>26</v>
      </c>
      <c r="B27" s="1" t="s">
        <v>24</v>
      </c>
      <c r="C27">
        <f t="shared" si="1"/>
        <v>21</v>
      </c>
      <c r="D27">
        <f t="shared" si="2"/>
        <v>5</v>
      </c>
      <c r="E27">
        <f t="shared" si="3"/>
        <v>34</v>
      </c>
      <c r="F27">
        <f t="shared" si="4"/>
        <v>5</v>
      </c>
      <c r="G27">
        <f t="shared" si="5"/>
        <v>46</v>
      </c>
      <c r="H27">
        <f t="shared" si="6"/>
        <v>6</v>
      </c>
      <c r="I27">
        <f t="shared" si="7"/>
        <v>59</v>
      </c>
      <c r="J27">
        <f t="shared" si="8"/>
        <v>6</v>
      </c>
      <c r="K27" s="2" t="str">
        <f t="shared" si="9"/>
        <v>0.004</v>
      </c>
      <c r="L27" s="2" t="str">
        <f t="shared" si="10"/>
        <v>0.108</v>
      </c>
      <c r="M27" s="2" t="str">
        <f t="shared" si="11"/>
        <v>0.3788</v>
      </c>
      <c r="N27" s="2" t="str">
        <f t="shared" si="12"/>
        <v>0.5092</v>
      </c>
      <c r="O27" s="4">
        <f t="shared" si="13"/>
        <v>4.0000000000000001E-3</v>
      </c>
      <c r="P27" s="4">
        <f t="shared" si="14"/>
        <v>0.108</v>
      </c>
      <c r="Q27" s="4">
        <f t="shared" si="15"/>
        <v>0.37880000000000003</v>
      </c>
      <c r="R27" s="4">
        <f t="shared" si="16"/>
        <v>0.50919999999999999</v>
      </c>
      <c r="S27" s="4">
        <f t="shared" si="17"/>
        <v>0.996</v>
      </c>
    </row>
    <row r="28" spans="1:19">
      <c r="A28">
        <v>27</v>
      </c>
      <c r="B28" s="1" t="s">
        <v>25</v>
      </c>
      <c r="C28">
        <f t="shared" si="1"/>
        <v>21</v>
      </c>
      <c r="D28">
        <f t="shared" si="2"/>
        <v>6</v>
      </c>
      <c r="E28">
        <f t="shared" si="3"/>
        <v>35</v>
      </c>
      <c r="F28">
        <f t="shared" si="4"/>
        <v>6</v>
      </c>
      <c r="G28">
        <f t="shared" si="5"/>
        <v>48</v>
      </c>
      <c r="H28">
        <f t="shared" si="6"/>
        <v>6</v>
      </c>
      <c r="I28">
        <f t="shared" si="7"/>
        <v>61</v>
      </c>
      <c r="J28">
        <f t="shared" si="8"/>
        <v>6</v>
      </c>
      <c r="K28" s="2" t="str">
        <f t="shared" si="9"/>
        <v>0.0076</v>
      </c>
      <c r="L28" s="2" t="str">
        <f t="shared" si="10"/>
        <v>0.1016</v>
      </c>
      <c r="M28" s="2" t="str">
        <f t="shared" si="11"/>
        <v>0.3984</v>
      </c>
      <c r="N28" s="2" t="str">
        <f t="shared" si="12"/>
        <v>0.4924</v>
      </c>
      <c r="O28" s="4">
        <f t="shared" si="13"/>
        <v>7.6E-3</v>
      </c>
      <c r="P28" s="4">
        <f t="shared" si="14"/>
        <v>0.1016</v>
      </c>
      <c r="Q28" s="4">
        <f t="shared" si="15"/>
        <v>0.39839999999999998</v>
      </c>
      <c r="R28" s="4">
        <f t="shared" si="16"/>
        <v>0.4924</v>
      </c>
      <c r="S28" s="4">
        <f t="shared" si="17"/>
        <v>0.99239999999999995</v>
      </c>
    </row>
    <row r="29" spans="1:19">
      <c r="A29">
        <v>28</v>
      </c>
      <c r="B29" s="1" t="s">
        <v>26</v>
      </c>
      <c r="C29">
        <f t="shared" si="1"/>
        <v>21</v>
      </c>
      <c r="D29">
        <f t="shared" si="2"/>
        <v>6</v>
      </c>
      <c r="E29">
        <f t="shared" si="3"/>
        <v>35</v>
      </c>
      <c r="F29">
        <f t="shared" si="4"/>
        <v>6</v>
      </c>
      <c r="G29">
        <f t="shared" si="5"/>
        <v>48</v>
      </c>
      <c r="H29">
        <f t="shared" si="6"/>
        <v>6</v>
      </c>
      <c r="I29">
        <f t="shared" si="7"/>
        <v>61</v>
      </c>
      <c r="J29">
        <f t="shared" si="8"/>
        <v>6</v>
      </c>
      <c r="K29" s="2" t="str">
        <f t="shared" si="9"/>
        <v>0.0096</v>
      </c>
      <c r="L29" s="2" t="str">
        <f t="shared" si="10"/>
        <v>0.1088</v>
      </c>
      <c r="M29" s="2" t="str">
        <f t="shared" si="11"/>
        <v>0.3892</v>
      </c>
      <c r="N29" s="2" t="str">
        <f t="shared" si="12"/>
        <v>0.4924</v>
      </c>
      <c r="O29" s="4">
        <f t="shared" si="13"/>
        <v>9.5999999999999992E-3</v>
      </c>
      <c r="P29" s="4">
        <f t="shared" si="14"/>
        <v>0.10879999999999999</v>
      </c>
      <c r="Q29" s="4">
        <f t="shared" si="15"/>
        <v>0.38919999999999999</v>
      </c>
      <c r="R29" s="4">
        <f t="shared" si="16"/>
        <v>0.4924</v>
      </c>
      <c r="S29" s="4">
        <f t="shared" si="17"/>
        <v>0.99039999999999995</v>
      </c>
    </row>
    <row r="30" spans="1:19">
      <c r="A30">
        <v>29</v>
      </c>
      <c r="B30" s="1" t="s">
        <v>27</v>
      </c>
      <c r="C30">
        <f t="shared" si="1"/>
        <v>21</v>
      </c>
      <c r="D30">
        <f t="shared" si="2"/>
        <v>6</v>
      </c>
      <c r="E30">
        <f t="shared" si="3"/>
        <v>35</v>
      </c>
      <c r="F30">
        <f t="shared" si="4"/>
        <v>6</v>
      </c>
      <c r="G30">
        <f t="shared" si="5"/>
        <v>48</v>
      </c>
      <c r="H30">
        <f t="shared" si="6"/>
        <v>6</v>
      </c>
      <c r="I30">
        <f t="shared" si="7"/>
        <v>61</v>
      </c>
      <c r="J30">
        <f t="shared" si="8"/>
        <v>6</v>
      </c>
      <c r="K30" s="2" t="str">
        <f t="shared" si="9"/>
        <v>0.0028</v>
      </c>
      <c r="L30" s="2" t="str">
        <f t="shared" si="10"/>
        <v>0.1104</v>
      </c>
      <c r="M30" s="2" t="str">
        <f t="shared" si="11"/>
        <v>0.4024</v>
      </c>
      <c r="N30" s="2" t="str">
        <f t="shared" si="12"/>
        <v>0.4844</v>
      </c>
      <c r="O30" s="4">
        <f t="shared" si="13"/>
        <v>2.8E-3</v>
      </c>
      <c r="P30" s="4">
        <f t="shared" si="14"/>
        <v>0.1104</v>
      </c>
      <c r="Q30" s="4">
        <f t="shared" si="15"/>
        <v>0.40239999999999998</v>
      </c>
      <c r="R30" s="4">
        <f t="shared" si="16"/>
        <v>0.4844</v>
      </c>
      <c r="S30" s="4">
        <f t="shared" si="17"/>
        <v>0.99719999999999998</v>
      </c>
    </row>
    <row r="31" spans="1:19">
      <c r="A31">
        <v>30</v>
      </c>
      <c r="B31" s="1" t="s">
        <v>28</v>
      </c>
      <c r="C31">
        <f t="shared" si="1"/>
        <v>21</v>
      </c>
      <c r="D31">
        <f t="shared" si="2"/>
        <v>5</v>
      </c>
      <c r="E31">
        <f t="shared" si="3"/>
        <v>34</v>
      </c>
      <c r="F31">
        <f t="shared" si="4"/>
        <v>5</v>
      </c>
      <c r="G31">
        <f t="shared" si="5"/>
        <v>46</v>
      </c>
      <c r="H31">
        <f t="shared" si="6"/>
        <v>6</v>
      </c>
      <c r="I31">
        <f t="shared" si="7"/>
        <v>59</v>
      </c>
      <c r="J31">
        <f t="shared" si="8"/>
        <v>6</v>
      </c>
      <c r="K31" s="2" t="str">
        <f t="shared" si="9"/>
        <v>0.008</v>
      </c>
      <c r="L31" s="2" t="str">
        <f t="shared" si="10"/>
        <v>0.112</v>
      </c>
      <c r="M31" s="2" t="str">
        <f t="shared" si="11"/>
        <v>0.4156</v>
      </c>
      <c r="N31" s="2" t="str">
        <f t="shared" si="12"/>
        <v>0.4644</v>
      </c>
      <c r="O31" s="4">
        <f t="shared" si="13"/>
        <v>8.0000000000000002E-3</v>
      </c>
      <c r="P31" s="4">
        <f t="shared" si="14"/>
        <v>0.112</v>
      </c>
      <c r="Q31" s="4">
        <f t="shared" si="15"/>
        <v>0.41560000000000002</v>
      </c>
      <c r="R31" s="4">
        <f t="shared" si="16"/>
        <v>0.46439999999999998</v>
      </c>
      <c r="S31" s="4">
        <f t="shared" si="17"/>
        <v>0.99199999999999999</v>
      </c>
    </row>
    <row r="32" spans="1:19">
      <c r="A32">
        <v>31</v>
      </c>
      <c r="B32" s="1" t="s">
        <v>29</v>
      </c>
      <c r="C32">
        <f t="shared" si="1"/>
        <v>21</v>
      </c>
      <c r="D32">
        <f t="shared" si="2"/>
        <v>6</v>
      </c>
      <c r="E32">
        <f t="shared" si="3"/>
        <v>35</v>
      </c>
      <c r="F32">
        <f t="shared" si="4"/>
        <v>6</v>
      </c>
      <c r="G32">
        <f t="shared" si="5"/>
        <v>48</v>
      </c>
      <c r="H32">
        <f t="shared" si="6"/>
        <v>6</v>
      </c>
      <c r="I32">
        <f t="shared" si="7"/>
        <v>61</v>
      </c>
      <c r="J32">
        <f t="shared" si="8"/>
        <v>5</v>
      </c>
      <c r="K32" s="2" t="str">
        <f t="shared" si="9"/>
        <v>0.0084</v>
      </c>
      <c r="L32" s="2" t="str">
        <f t="shared" si="10"/>
        <v>0.1072</v>
      </c>
      <c r="M32" s="2" t="str">
        <f t="shared" si="11"/>
        <v>0.4004</v>
      </c>
      <c r="N32" s="2" t="str">
        <f t="shared" si="12"/>
        <v>0.484</v>
      </c>
      <c r="O32" s="4">
        <f t="shared" si="13"/>
        <v>8.3999999999999995E-3</v>
      </c>
      <c r="P32" s="4">
        <f t="shared" si="14"/>
        <v>0.1072</v>
      </c>
      <c r="Q32" s="4">
        <f t="shared" si="15"/>
        <v>0.40039999999999998</v>
      </c>
      <c r="R32" s="4">
        <f t="shared" si="16"/>
        <v>0.48399999999999999</v>
      </c>
      <c r="S32" s="4">
        <f t="shared" si="17"/>
        <v>0.99160000000000004</v>
      </c>
    </row>
    <row r="33" spans="1:19">
      <c r="A33">
        <v>32</v>
      </c>
      <c r="B33" s="1" t="s">
        <v>30</v>
      </c>
      <c r="C33">
        <f t="shared" si="1"/>
        <v>21</v>
      </c>
      <c r="D33">
        <f t="shared" si="2"/>
        <v>6</v>
      </c>
      <c r="E33">
        <f t="shared" si="3"/>
        <v>35</v>
      </c>
      <c r="F33">
        <f t="shared" si="4"/>
        <v>6</v>
      </c>
      <c r="G33">
        <f t="shared" si="5"/>
        <v>48</v>
      </c>
      <c r="H33">
        <f t="shared" si="6"/>
        <v>6</v>
      </c>
      <c r="I33">
        <f t="shared" si="7"/>
        <v>61</v>
      </c>
      <c r="J33">
        <f t="shared" si="8"/>
        <v>6</v>
      </c>
      <c r="K33" s="2" t="str">
        <f t="shared" si="9"/>
        <v>0.0128</v>
      </c>
      <c r="L33" s="2" t="str">
        <f t="shared" si="10"/>
        <v>0.1072</v>
      </c>
      <c r="M33" s="2" t="str">
        <f t="shared" si="11"/>
        <v>0.4148</v>
      </c>
      <c r="N33" s="2" t="str">
        <f t="shared" si="12"/>
        <v>0.4652</v>
      </c>
      <c r="O33" s="4">
        <f t="shared" si="13"/>
        <v>1.2800000000000001E-2</v>
      </c>
      <c r="P33" s="4">
        <f t="shared" si="14"/>
        <v>0.1072</v>
      </c>
      <c r="Q33" s="4">
        <f t="shared" si="15"/>
        <v>0.4148</v>
      </c>
      <c r="R33" s="4">
        <f t="shared" si="16"/>
        <v>0.4652</v>
      </c>
      <c r="S33" s="4">
        <f t="shared" si="17"/>
        <v>0.98719999999999997</v>
      </c>
    </row>
    <row r="34" spans="1:19">
      <c r="A34">
        <v>33</v>
      </c>
      <c r="B34" s="1" t="s">
        <v>31</v>
      </c>
      <c r="C34">
        <f t="shared" si="1"/>
        <v>21</v>
      </c>
      <c r="D34">
        <f t="shared" si="2"/>
        <v>6</v>
      </c>
      <c r="E34">
        <f t="shared" si="3"/>
        <v>35</v>
      </c>
      <c r="F34">
        <f t="shared" si="4"/>
        <v>6</v>
      </c>
      <c r="G34">
        <f t="shared" si="5"/>
        <v>48</v>
      </c>
      <c r="H34">
        <f t="shared" si="6"/>
        <v>5</v>
      </c>
      <c r="I34">
        <f t="shared" si="7"/>
        <v>60</v>
      </c>
      <c r="J34">
        <f t="shared" si="8"/>
        <v>6</v>
      </c>
      <c r="K34" s="2" t="str">
        <f t="shared" si="9"/>
        <v>0.0124</v>
      </c>
      <c r="L34" s="2" t="str">
        <f t="shared" si="10"/>
        <v>0.1192</v>
      </c>
      <c r="M34" s="2" t="str">
        <f t="shared" si="11"/>
        <v>0.408</v>
      </c>
      <c r="N34" s="2" t="str">
        <f t="shared" si="12"/>
        <v>0.4604</v>
      </c>
      <c r="O34" s="4">
        <f t="shared" si="13"/>
        <v>1.24E-2</v>
      </c>
      <c r="P34" s="4">
        <f t="shared" si="14"/>
        <v>0.1192</v>
      </c>
      <c r="Q34" s="4">
        <f t="shared" si="15"/>
        <v>0.40799999999999997</v>
      </c>
      <c r="R34" s="4">
        <f t="shared" si="16"/>
        <v>0.46039999999999998</v>
      </c>
      <c r="S34" s="4">
        <f t="shared" si="17"/>
        <v>0.98760000000000003</v>
      </c>
    </row>
    <row r="35" spans="1:19">
      <c r="A35">
        <v>34</v>
      </c>
      <c r="B35" s="1" t="s">
        <v>32</v>
      </c>
      <c r="C35">
        <f t="shared" si="1"/>
        <v>21</v>
      </c>
      <c r="D35">
        <f t="shared" si="2"/>
        <v>6</v>
      </c>
      <c r="E35">
        <f t="shared" si="3"/>
        <v>35</v>
      </c>
      <c r="F35">
        <f t="shared" si="4"/>
        <v>6</v>
      </c>
      <c r="G35">
        <f t="shared" si="5"/>
        <v>48</v>
      </c>
      <c r="H35">
        <f t="shared" si="6"/>
        <v>6</v>
      </c>
      <c r="I35">
        <f t="shared" si="7"/>
        <v>61</v>
      </c>
      <c r="J35">
        <f t="shared" si="8"/>
        <v>5</v>
      </c>
      <c r="K35" s="2" t="str">
        <f t="shared" si="9"/>
        <v>0.0124</v>
      </c>
      <c r="L35" s="2" t="str">
        <f t="shared" si="10"/>
        <v>0.1188</v>
      </c>
      <c r="M35" s="2" t="str">
        <f t="shared" si="11"/>
        <v>0.4048</v>
      </c>
      <c r="N35" s="2" t="str">
        <f t="shared" si="12"/>
        <v>0.464</v>
      </c>
      <c r="O35" s="4">
        <f t="shared" si="13"/>
        <v>1.24E-2</v>
      </c>
      <c r="P35" s="4">
        <f t="shared" si="14"/>
        <v>0.1188</v>
      </c>
      <c r="Q35" s="4">
        <f t="shared" si="15"/>
        <v>0.40479999999999999</v>
      </c>
      <c r="R35" s="4">
        <f t="shared" si="16"/>
        <v>0.46400000000000002</v>
      </c>
      <c r="S35" s="4">
        <f t="shared" si="17"/>
        <v>0.98760000000000003</v>
      </c>
    </row>
    <row r="36" spans="1:19">
      <c r="A36">
        <v>35</v>
      </c>
      <c r="B36" s="1" t="s">
        <v>33</v>
      </c>
      <c r="C36">
        <f t="shared" si="1"/>
        <v>21</v>
      </c>
      <c r="D36">
        <f t="shared" si="2"/>
        <v>5</v>
      </c>
      <c r="E36">
        <f t="shared" si="3"/>
        <v>34</v>
      </c>
      <c r="F36">
        <f t="shared" si="4"/>
        <v>5</v>
      </c>
      <c r="G36">
        <f t="shared" si="5"/>
        <v>46</v>
      </c>
      <c r="H36">
        <f t="shared" si="6"/>
        <v>6</v>
      </c>
      <c r="I36">
        <f t="shared" si="7"/>
        <v>59</v>
      </c>
      <c r="J36">
        <f t="shared" si="8"/>
        <v>6</v>
      </c>
      <c r="K36" s="2" t="str">
        <f t="shared" si="9"/>
        <v>0.006</v>
      </c>
      <c r="L36" s="2" t="str">
        <f t="shared" si="10"/>
        <v>0.126</v>
      </c>
      <c r="M36" s="2" t="str">
        <f t="shared" si="11"/>
        <v>0.4192</v>
      </c>
      <c r="N36" s="2" t="str">
        <f t="shared" si="12"/>
        <v>0.4488</v>
      </c>
      <c r="O36" s="4">
        <f t="shared" si="13"/>
        <v>6.0000000000000001E-3</v>
      </c>
      <c r="P36" s="4">
        <f t="shared" si="14"/>
        <v>0.126</v>
      </c>
      <c r="Q36" s="4">
        <f t="shared" si="15"/>
        <v>0.41920000000000002</v>
      </c>
      <c r="R36" s="4">
        <f t="shared" si="16"/>
        <v>0.44879999999999998</v>
      </c>
      <c r="S36" s="4">
        <f t="shared" si="17"/>
        <v>0.99399999999999999</v>
      </c>
    </row>
    <row r="37" spans="1:19">
      <c r="A37">
        <v>36</v>
      </c>
      <c r="B37" s="1" t="s">
        <v>34</v>
      </c>
      <c r="C37">
        <f t="shared" si="1"/>
        <v>21</v>
      </c>
      <c r="D37">
        <f t="shared" si="2"/>
        <v>6</v>
      </c>
      <c r="E37">
        <f t="shared" si="3"/>
        <v>35</v>
      </c>
      <c r="F37">
        <f t="shared" si="4"/>
        <v>4</v>
      </c>
      <c r="G37">
        <f t="shared" si="5"/>
        <v>46</v>
      </c>
      <c r="H37">
        <f t="shared" si="6"/>
        <v>6</v>
      </c>
      <c r="I37">
        <f t="shared" si="7"/>
        <v>59</v>
      </c>
      <c r="J37">
        <f t="shared" si="8"/>
        <v>6</v>
      </c>
      <c r="K37" s="2" t="str">
        <f t="shared" si="9"/>
        <v>0.0104</v>
      </c>
      <c r="L37" s="2" t="str">
        <f t="shared" si="10"/>
        <v>0.13</v>
      </c>
      <c r="M37" s="2" t="str">
        <f t="shared" si="11"/>
        <v>0.4092</v>
      </c>
      <c r="N37" s="2" t="str">
        <f t="shared" si="12"/>
        <v>0.4504</v>
      </c>
      <c r="O37" s="4">
        <f t="shared" si="13"/>
        <v>1.04E-2</v>
      </c>
      <c r="P37" s="4">
        <f t="shared" si="14"/>
        <v>0.13</v>
      </c>
      <c r="Q37" s="4">
        <f t="shared" si="15"/>
        <v>0.40920000000000001</v>
      </c>
      <c r="R37" s="4">
        <f t="shared" si="16"/>
        <v>0.45040000000000002</v>
      </c>
      <c r="S37" s="4">
        <f t="shared" si="17"/>
        <v>0.98960000000000004</v>
      </c>
    </row>
    <row r="38" spans="1:19">
      <c r="A38">
        <v>37</v>
      </c>
      <c r="B38" s="1" t="s">
        <v>35</v>
      </c>
      <c r="C38">
        <f t="shared" si="1"/>
        <v>21</v>
      </c>
      <c r="D38">
        <f t="shared" si="2"/>
        <v>6</v>
      </c>
      <c r="E38">
        <f t="shared" si="3"/>
        <v>35</v>
      </c>
      <c r="F38">
        <f t="shared" si="4"/>
        <v>6</v>
      </c>
      <c r="G38">
        <f t="shared" si="5"/>
        <v>48</v>
      </c>
      <c r="H38">
        <f t="shared" si="6"/>
        <v>6</v>
      </c>
      <c r="I38">
        <f t="shared" si="7"/>
        <v>61</v>
      </c>
      <c r="J38">
        <f t="shared" si="8"/>
        <v>6</v>
      </c>
      <c r="K38" s="2" t="str">
        <f t="shared" si="9"/>
        <v>0.0112</v>
      </c>
      <c r="L38" s="2" t="str">
        <f t="shared" si="10"/>
        <v>0.1272</v>
      </c>
      <c r="M38" s="2" t="str">
        <f t="shared" si="11"/>
        <v>0.4104</v>
      </c>
      <c r="N38" s="2" t="str">
        <f t="shared" si="12"/>
        <v>0.4512</v>
      </c>
      <c r="O38" s="4">
        <f t="shared" si="13"/>
        <v>1.12E-2</v>
      </c>
      <c r="P38" s="4">
        <f t="shared" si="14"/>
        <v>0.12720000000000001</v>
      </c>
      <c r="Q38" s="4">
        <f t="shared" si="15"/>
        <v>0.41039999999999999</v>
      </c>
      <c r="R38" s="4">
        <f t="shared" si="16"/>
        <v>0.45119999999999999</v>
      </c>
      <c r="S38" s="4">
        <f t="shared" si="17"/>
        <v>0.98880000000000001</v>
      </c>
    </row>
    <row r="39" spans="1:19">
      <c r="A39">
        <v>38</v>
      </c>
      <c r="B39" s="1" t="s">
        <v>36</v>
      </c>
      <c r="C39">
        <f t="shared" si="1"/>
        <v>21</v>
      </c>
      <c r="D39">
        <f t="shared" si="2"/>
        <v>6</v>
      </c>
      <c r="E39">
        <f t="shared" si="3"/>
        <v>35</v>
      </c>
      <c r="F39">
        <f t="shared" si="4"/>
        <v>5</v>
      </c>
      <c r="G39">
        <f t="shared" si="5"/>
        <v>47</v>
      </c>
      <c r="H39">
        <f t="shared" si="6"/>
        <v>6</v>
      </c>
      <c r="I39">
        <f t="shared" si="7"/>
        <v>60</v>
      </c>
      <c r="J39">
        <f t="shared" si="8"/>
        <v>6</v>
      </c>
      <c r="K39" s="2" t="str">
        <f t="shared" si="9"/>
        <v>0.0104</v>
      </c>
      <c r="L39" s="2" t="str">
        <f t="shared" si="10"/>
        <v>0.126</v>
      </c>
      <c r="M39" s="2" t="str">
        <f t="shared" si="11"/>
        <v>0.4288</v>
      </c>
      <c r="N39" s="2" t="str">
        <f t="shared" si="12"/>
        <v>0.4348</v>
      </c>
      <c r="O39" s="4">
        <f t="shared" si="13"/>
        <v>1.04E-2</v>
      </c>
      <c r="P39" s="4">
        <f t="shared" si="14"/>
        <v>0.126</v>
      </c>
      <c r="Q39" s="4">
        <f t="shared" si="15"/>
        <v>0.42880000000000001</v>
      </c>
      <c r="R39" s="4">
        <f t="shared" si="16"/>
        <v>0.43480000000000002</v>
      </c>
      <c r="S39" s="4">
        <f t="shared" si="17"/>
        <v>0.98960000000000004</v>
      </c>
    </row>
    <row r="40" spans="1:19">
      <c r="A40">
        <v>39</v>
      </c>
      <c r="B40" s="1" t="s">
        <v>37</v>
      </c>
      <c r="C40">
        <f t="shared" si="1"/>
        <v>21</v>
      </c>
      <c r="D40">
        <f t="shared" si="2"/>
        <v>6</v>
      </c>
      <c r="E40">
        <f t="shared" si="3"/>
        <v>35</v>
      </c>
      <c r="F40">
        <f t="shared" si="4"/>
        <v>6</v>
      </c>
      <c r="G40">
        <f t="shared" si="5"/>
        <v>48</v>
      </c>
      <c r="H40">
        <f t="shared" si="6"/>
        <v>5</v>
      </c>
      <c r="I40">
        <f t="shared" si="7"/>
        <v>60</v>
      </c>
      <c r="J40">
        <f t="shared" si="8"/>
        <v>6</v>
      </c>
      <c r="K40" s="2" t="str">
        <f t="shared" si="9"/>
        <v>0.0164</v>
      </c>
      <c r="L40" s="2" t="str">
        <f t="shared" si="10"/>
        <v>0.1172</v>
      </c>
      <c r="M40" s="2" t="str">
        <f t="shared" si="11"/>
        <v>0.422</v>
      </c>
      <c r="N40" s="2" t="str">
        <f t="shared" si="12"/>
        <v>0.4444</v>
      </c>
      <c r="O40" s="4">
        <f t="shared" si="13"/>
        <v>1.6400000000000001E-2</v>
      </c>
      <c r="P40" s="4">
        <f t="shared" si="14"/>
        <v>0.1172</v>
      </c>
      <c r="Q40" s="4">
        <f t="shared" si="15"/>
        <v>0.42199999999999999</v>
      </c>
      <c r="R40" s="4">
        <f t="shared" si="16"/>
        <v>0.44440000000000002</v>
      </c>
      <c r="S40" s="4">
        <f t="shared" si="17"/>
        <v>0.98360000000000003</v>
      </c>
    </row>
    <row r="41" spans="1:19">
      <c r="A41">
        <v>40</v>
      </c>
      <c r="B41" s="1" t="s">
        <v>38</v>
      </c>
      <c r="C41">
        <f t="shared" si="1"/>
        <v>21</v>
      </c>
      <c r="D41">
        <f t="shared" si="2"/>
        <v>6</v>
      </c>
      <c r="E41">
        <f t="shared" si="3"/>
        <v>35</v>
      </c>
      <c r="F41">
        <f t="shared" si="4"/>
        <v>6</v>
      </c>
      <c r="G41">
        <f t="shared" si="5"/>
        <v>48</v>
      </c>
      <c r="H41">
        <f t="shared" si="6"/>
        <v>6</v>
      </c>
      <c r="I41">
        <f t="shared" si="7"/>
        <v>61</v>
      </c>
      <c r="J41">
        <f t="shared" si="8"/>
        <v>6</v>
      </c>
      <c r="K41" s="2" t="str">
        <f t="shared" si="9"/>
        <v>0.0156</v>
      </c>
      <c r="L41" s="2" t="str">
        <f t="shared" si="10"/>
        <v>0.1304</v>
      </c>
      <c r="M41" s="2" t="str">
        <f t="shared" si="11"/>
        <v>0.4216</v>
      </c>
      <c r="N41" s="2" t="str">
        <f t="shared" si="12"/>
        <v>0.4324</v>
      </c>
      <c r="O41" s="4">
        <f t="shared" si="13"/>
        <v>1.5599999999999999E-2</v>
      </c>
      <c r="P41" s="4">
        <f t="shared" si="14"/>
        <v>0.13039999999999999</v>
      </c>
      <c r="Q41" s="4">
        <f t="shared" si="15"/>
        <v>0.42159999999999997</v>
      </c>
      <c r="R41" s="4">
        <f t="shared" si="16"/>
        <v>0.43240000000000001</v>
      </c>
      <c r="S41" s="4">
        <f t="shared" si="17"/>
        <v>0.98440000000000005</v>
      </c>
    </row>
    <row r="42" spans="1:19">
      <c r="A42">
        <v>41</v>
      </c>
      <c r="B42" s="1" t="s">
        <v>39</v>
      </c>
      <c r="C42">
        <f t="shared" si="1"/>
        <v>21</v>
      </c>
      <c r="D42">
        <f t="shared" si="2"/>
        <v>6</v>
      </c>
      <c r="E42">
        <f t="shared" si="3"/>
        <v>35</v>
      </c>
      <c r="F42">
        <f t="shared" si="4"/>
        <v>5</v>
      </c>
      <c r="G42">
        <f t="shared" si="5"/>
        <v>47</v>
      </c>
      <c r="H42">
        <f t="shared" si="6"/>
        <v>6</v>
      </c>
      <c r="I42">
        <f t="shared" si="7"/>
        <v>60</v>
      </c>
      <c r="J42">
        <f t="shared" si="8"/>
        <v>6</v>
      </c>
      <c r="K42" s="2" t="str">
        <f t="shared" si="9"/>
        <v>0.0124</v>
      </c>
      <c r="L42" s="2" t="str">
        <f t="shared" si="10"/>
        <v>0.132</v>
      </c>
      <c r="M42" s="2" t="str">
        <f t="shared" si="11"/>
        <v>0.4144</v>
      </c>
      <c r="N42" s="2" t="str">
        <f t="shared" si="12"/>
        <v>0.4412</v>
      </c>
      <c r="O42" s="4">
        <f t="shared" si="13"/>
        <v>1.24E-2</v>
      </c>
      <c r="P42" s="4">
        <f t="shared" si="14"/>
        <v>0.13200000000000001</v>
      </c>
      <c r="Q42" s="4">
        <f t="shared" si="15"/>
        <v>0.41439999999999999</v>
      </c>
      <c r="R42" s="4">
        <f t="shared" si="16"/>
        <v>0.44119999999999998</v>
      </c>
      <c r="S42" s="4">
        <f t="shared" si="17"/>
        <v>0.98760000000000003</v>
      </c>
    </row>
    <row r="43" spans="1:19">
      <c r="A43">
        <v>42</v>
      </c>
      <c r="B43" s="1" t="s">
        <v>40</v>
      </c>
      <c r="C43">
        <f t="shared" si="1"/>
        <v>21</v>
      </c>
      <c r="D43">
        <f t="shared" si="2"/>
        <v>6</v>
      </c>
      <c r="E43">
        <f t="shared" si="3"/>
        <v>35</v>
      </c>
      <c r="F43">
        <f t="shared" si="4"/>
        <v>5</v>
      </c>
      <c r="G43">
        <f t="shared" si="5"/>
        <v>47</v>
      </c>
      <c r="H43">
        <f t="shared" si="6"/>
        <v>6</v>
      </c>
      <c r="I43">
        <f t="shared" si="7"/>
        <v>60</v>
      </c>
      <c r="J43">
        <f t="shared" si="8"/>
        <v>6</v>
      </c>
      <c r="K43" s="2" t="str">
        <f t="shared" si="9"/>
        <v>0.0112</v>
      </c>
      <c r="L43" s="2" t="str">
        <f t="shared" si="10"/>
        <v>0.144</v>
      </c>
      <c r="M43" s="2" t="str">
        <f t="shared" si="11"/>
        <v>0.4016</v>
      </c>
      <c r="N43" s="2" t="str">
        <f t="shared" si="12"/>
        <v>0.4432</v>
      </c>
      <c r="O43" s="4">
        <f t="shared" si="13"/>
        <v>1.12E-2</v>
      </c>
      <c r="P43" s="4">
        <f t="shared" si="14"/>
        <v>0.14399999999999999</v>
      </c>
      <c r="Q43" s="4">
        <f t="shared" si="15"/>
        <v>0.40160000000000001</v>
      </c>
      <c r="R43" s="4">
        <f t="shared" si="16"/>
        <v>0.44319999999999998</v>
      </c>
      <c r="S43" s="4">
        <f t="shared" si="17"/>
        <v>0.98880000000000001</v>
      </c>
    </row>
    <row r="44" spans="1:19">
      <c r="A44">
        <v>43</v>
      </c>
      <c r="B44" s="1" t="s">
        <v>41</v>
      </c>
      <c r="C44">
        <f t="shared" si="1"/>
        <v>21</v>
      </c>
      <c r="D44">
        <f t="shared" si="2"/>
        <v>5</v>
      </c>
      <c r="E44">
        <f t="shared" si="3"/>
        <v>34</v>
      </c>
      <c r="F44">
        <f t="shared" si="4"/>
        <v>5</v>
      </c>
      <c r="G44">
        <f t="shared" si="5"/>
        <v>46</v>
      </c>
      <c r="H44">
        <f t="shared" si="6"/>
        <v>6</v>
      </c>
      <c r="I44">
        <f t="shared" si="7"/>
        <v>59</v>
      </c>
      <c r="J44">
        <f t="shared" si="8"/>
        <v>6</v>
      </c>
      <c r="K44" s="2" t="str">
        <f t="shared" si="9"/>
        <v>0.012</v>
      </c>
      <c r="L44" s="2" t="str">
        <f t="shared" si="10"/>
        <v>0.128</v>
      </c>
      <c r="M44" s="2" t="str">
        <f t="shared" si="11"/>
        <v>0.4208</v>
      </c>
      <c r="N44" s="2" t="str">
        <f t="shared" si="12"/>
        <v>0.4392</v>
      </c>
      <c r="O44" s="4">
        <f t="shared" si="13"/>
        <v>1.2E-2</v>
      </c>
      <c r="P44" s="4">
        <f t="shared" si="14"/>
        <v>0.128</v>
      </c>
      <c r="Q44" s="4">
        <f t="shared" si="15"/>
        <v>0.42080000000000001</v>
      </c>
      <c r="R44" s="4">
        <f t="shared" si="16"/>
        <v>0.43919999999999998</v>
      </c>
      <c r="S44" s="4">
        <f t="shared" si="17"/>
        <v>0.98799999999999999</v>
      </c>
    </row>
    <row r="45" spans="1:19">
      <c r="A45">
        <v>44</v>
      </c>
      <c r="B45" s="1" t="s">
        <v>42</v>
      </c>
      <c r="C45">
        <f t="shared" si="1"/>
        <v>21</v>
      </c>
      <c r="D45">
        <f t="shared" si="2"/>
        <v>5</v>
      </c>
      <c r="E45">
        <f t="shared" si="3"/>
        <v>34</v>
      </c>
      <c r="F45">
        <f t="shared" si="4"/>
        <v>6</v>
      </c>
      <c r="G45">
        <f t="shared" si="5"/>
        <v>47</v>
      </c>
      <c r="H45">
        <f t="shared" si="6"/>
        <v>6</v>
      </c>
      <c r="I45">
        <f t="shared" si="7"/>
        <v>60</v>
      </c>
      <c r="J45">
        <f t="shared" si="8"/>
        <v>6</v>
      </c>
      <c r="K45" s="2" t="str">
        <f t="shared" si="9"/>
        <v>0.016</v>
      </c>
      <c r="L45" s="2" t="str">
        <f t="shared" si="10"/>
        <v>0.1232</v>
      </c>
      <c r="M45" s="2" t="str">
        <f t="shared" si="11"/>
        <v>0.4152</v>
      </c>
      <c r="N45" s="2" t="str">
        <f t="shared" si="12"/>
        <v>0.4456</v>
      </c>
      <c r="O45" s="4">
        <f t="shared" si="13"/>
        <v>1.6E-2</v>
      </c>
      <c r="P45" s="4">
        <f t="shared" si="14"/>
        <v>0.1232</v>
      </c>
      <c r="Q45" s="4">
        <f t="shared" si="15"/>
        <v>0.41520000000000001</v>
      </c>
      <c r="R45" s="4">
        <f t="shared" si="16"/>
        <v>0.4456</v>
      </c>
      <c r="S45" s="4">
        <f t="shared" si="17"/>
        <v>0.98399999999999999</v>
      </c>
    </row>
    <row r="46" spans="1:19">
      <c r="A46">
        <v>45</v>
      </c>
      <c r="B46" s="1" t="s">
        <v>43</v>
      </c>
      <c r="C46">
        <f t="shared" si="1"/>
        <v>21</v>
      </c>
      <c r="D46">
        <f t="shared" si="2"/>
        <v>6</v>
      </c>
      <c r="E46">
        <f t="shared" si="3"/>
        <v>35</v>
      </c>
      <c r="F46">
        <f t="shared" si="4"/>
        <v>6</v>
      </c>
      <c r="G46">
        <f t="shared" si="5"/>
        <v>48</v>
      </c>
      <c r="H46">
        <f t="shared" si="6"/>
        <v>6</v>
      </c>
      <c r="I46">
        <f t="shared" si="7"/>
        <v>61</v>
      </c>
      <c r="J46">
        <f t="shared" si="8"/>
        <v>4</v>
      </c>
      <c r="K46" s="2" t="str">
        <f t="shared" si="9"/>
        <v>0.0096</v>
      </c>
      <c r="L46" s="2" t="str">
        <f t="shared" si="10"/>
        <v>0.1472</v>
      </c>
      <c r="M46" s="2" t="str">
        <f t="shared" si="11"/>
        <v>0.4232</v>
      </c>
      <c r="N46" s="2" t="str">
        <f t="shared" si="12"/>
        <v>0.42</v>
      </c>
      <c r="O46" s="4">
        <f t="shared" si="13"/>
        <v>9.5999999999999992E-3</v>
      </c>
      <c r="P46" s="4">
        <f t="shared" si="14"/>
        <v>0.1472</v>
      </c>
      <c r="Q46" s="4">
        <f t="shared" si="15"/>
        <v>0.42320000000000002</v>
      </c>
      <c r="R46" s="4">
        <f t="shared" si="16"/>
        <v>0.42</v>
      </c>
      <c r="S46" s="4">
        <f t="shared" si="17"/>
        <v>0.99039999999999995</v>
      </c>
    </row>
    <row r="47" spans="1:19">
      <c r="A47">
        <v>46</v>
      </c>
      <c r="B47" s="1" t="s">
        <v>44</v>
      </c>
      <c r="C47">
        <f t="shared" si="1"/>
        <v>21</v>
      </c>
      <c r="D47">
        <f t="shared" si="2"/>
        <v>5</v>
      </c>
      <c r="E47">
        <f t="shared" si="3"/>
        <v>34</v>
      </c>
      <c r="F47">
        <f t="shared" si="4"/>
        <v>6</v>
      </c>
      <c r="G47">
        <f t="shared" si="5"/>
        <v>47</v>
      </c>
      <c r="H47">
        <f t="shared" si="6"/>
        <v>6</v>
      </c>
      <c r="I47">
        <f t="shared" si="7"/>
        <v>60</v>
      </c>
      <c r="J47">
        <f t="shared" si="8"/>
        <v>6</v>
      </c>
      <c r="K47" s="2" t="str">
        <f t="shared" si="9"/>
        <v>0.018</v>
      </c>
      <c r="L47" s="2" t="str">
        <f t="shared" si="10"/>
        <v>0.1524</v>
      </c>
      <c r="M47" s="2" t="str">
        <f t="shared" si="11"/>
        <v>0.4244</v>
      </c>
      <c r="N47" s="2" t="str">
        <f t="shared" si="12"/>
        <v>0.4052</v>
      </c>
      <c r="O47" s="4">
        <f t="shared" si="13"/>
        <v>1.7999999999999999E-2</v>
      </c>
      <c r="P47" s="4">
        <f t="shared" si="14"/>
        <v>0.15240000000000001</v>
      </c>
      <c r="Q47" s="4">
        <f t="shared" si="15"/>
        <v>0.4244</v>
      </c>
      <c r="R47" s="4">
        <f t="shared" si="16"/>
        <v>0.4052</v>
      </c>
      <c r="S47" s="4">
        <f t="shared" si="17"/>
        <v>0.98199999999999998</v>
      </c>
    </row>
    <row r="48" spans="1:19">
      <c r="A48">
        <v>47</v>
      </c>
      <c r="B48" s="1" t="s">
        <v>45</v>
      </c>
      <c r="C48">
        <f t="shared" si="1"/>
        <v>21</v>
      </c>
      <c r="D48">
        <f t="shared" si="2"/>
        <v>5</v>
      </c>
      <c r="E48">
        <f t="shared" si="3"/>
        <v>34</v>
      </c>
      <c r="F48">
        <f t="shared" si="4"/>
        <v>5</v>
      </c>
      <c r="G48">
        <f t="shared" si="5"/>
        <v>46</v>
      </c>
      <c r="H48">
        <f t="shared" si="6"/>
        <v>6</v>
      </c>
      <c r="I48">
        <f t="shared" si="7"/>
        <v>59</v>
      </c>
      <c r="J48">
        <f t="shared" si="8"/>
        <v>6</v>
      </c>
      <c r="K48" s="2" t="str">
        <f t="shared" si="9"/>
        <v>0.016</v>
      </c>
      <c r="L48" s="2" t="str">
        <f t="shared" si="10"/>
        <v>0.132</v>
      </c>
      <c r="M48" s="2" t="str">
        <f t="shared" si="11"/>
        <v>0.4344</v>
      </c>
      <c r="N48" s="2" t="str">
        <f t="shared" si="12"/>
        <v>0.4176</v>
      </c>
      <c r="O48" s="4">
        <f t="shared" si="13"/>
        <v>1.6E-2</v>
      </c>
      <c r="P48" s="4">
        <f t="shared" si="14"/>
        <v>0.13200000000000001</v>
      </c>
      <c r="Q48" s="4">
        <f t="shared" si="15"/>
        <v>0.43440000000000001</v>
      </c>
      <c r="R48" s="4">
        <f t="shared" si="16"/>
        <v>0.41760000000000003</v>
      </c>
      <c r="S48" s="4">
        <f t="shared" si="17"/>
        <v>0.98399999999999999</v>
      </c>
    </row>
    <row r="49" spans="1:19">
      <c r="A49">
        <v>48</v>
      </c>
      <c r="B49" s="1" t="s">
        <v>46</v>
      </c>
      <c r="C49">
        <f t="shared" si="1"/>
        <v>21</v>
      </c>
      <c r="D49">
        <f t="shared" si="2"/>
        <v>6</v>
      </c>
      <c r="E49">
        <f t="shared" si="3"/>
        <v>35</v>
      </c>
      <c r="F49">
        <f t="shared" si="4"/>
        <v>6</v>
      </c>
      <c r="G49">
        <f t="shared" si="5"/>
        <v>48</v>
      </c>
      <c r="H49">
        <f t="shared" si="6"/>
        <v>6</v>
      </c>
      <c r="I49">
        <f t="shared" si="7"/>
        <v>61</v>
      </c>
      <c r="J49">
        <f t="shared" si="8"/>
        <v>6</v>
      </c>
      <c r="K49" s="2" t="str">
        <f t="shared" si="9"/>
        <v>0.0212</v>
      </c>
      <c r="L49" s="2" t="str">
        <f t="shared" si="10"/>
        <v>0.1376</v>
      </c>
      <c r="M49" s="2" t="str">
        <f t="shared" si="11"/>
        <v>0.4276</v>
      </c>
      <c r="N49" s="2" t="str">
        <f t="shared" si="12"/>
        <v>0.4136</v>
      </c>
      <c r="O49" s="4">
        <f t="shared" si="13"/>
        <v>2.12E-2</v>
      </c>
      <c r="P49" s="4">
        <f t="shared" si="14"/>
        <v>0.1376</v>
      </c>
      <c r="Q49" s="4">
        <f t="shared" si="15"/>
        <v>0.42759999999999998</v>
      </c>
      <c r="R49" s="4">
        <f t="shared" si="16"/>
        <v>0.41360000000000002</v>
      </c>
      <c r="S49" s="4">
        <f t="shared" si="17"/>
        <v>0.9788</v>
      </c>
    </row>
    <row r="50" spans="1:19">
      <c r="A50">
        <v>49</v>
      </c>
      <c r="B50" s="1" t="s">
        <v>47</v>
      </c>
      <c r="C50">
        <f t="shared" si="1"/>
        <v>21</v>
      </c>
      <c r="D50">
        <f t="shared" si="2"/>
        <v>6</v>
      </c>
      <c r="E50">
        <f t="shared" si="3"/>
        <v>35</v>
      </c>
      <c r="F50">
        <f t="shared" si="4"/>
        <v>6</v>
      </c>
      <c r="G50">
        <f t="shared" si="5"/>
        <v>48</v>
      </c>
      <c r="H50">
        <f t="shared" si="6"/>
        <v>6</v>
      </c>
      <c r="I50">
        <f t="shared" si="7"/>
        <v>61</v>
      </c>
      <c r="J50">
        <f t="shared" si="8"/>
        <v>5</v>
      </c>
      <c r="K50" s="2" t="str">
        <f t="shared" si="9"/>
        <v>0.0196</v>
      </c>
      <c r="L50" s="2" t="str">
        <f t="shared" si="10"/>
        <v>0.1588</v>
      </c>
      <c r="M50" s="2" t="str">
        <f t="shared" si="11"/>
        <v>0.3976</v>
      </c>
      <c r="N50" s="2" t="str">
        <f t="shared" si="12"/>
        <v>0.424</v>
      </c>
      <c r="O50" s="4">
        <f t="shared" si="13"/>
        <v>1.9599999999999999E-2</v>
      </c>
      <c r="P50" s="4">
        <f t="shared" si="14"/>
        <v>0.1588</v>
      </c>
      <c r="Q50" s="4">
        <f t="shared" si="15"/>
        <v>0.39760000000000001</v>
      </c>
      <c r="R50" s="4">
        <f t="shared" si="16"/>
        <v>0.42399999999999999</v>
      </c>
      <c r="S50" s="4">
        <f t="shared" si="17"/>
        <v>0.98040000000000005</v>
      </c>
    </row>
    <row r="51" spans="1:19">
      <c r="A51">
        <v>50</v>
      </c>
      <c r="B51" s="1" t="s">
        <v>48</v>
      </c>
      <c r="C51">
        <f t="shared" si="1"/>
        <v>21</v>
      </c>
      <c r="D51">
        <f t="shared" si="2"/>
        <v>6</v>
      </c>
      <c r="E51">
        <f t="shared" si="3"/>
        <v>35</v>
      </c>
      <c r="F51">
        <f t="shared" si="4"/>
        <v>5</v>
      </c>
      <c r="G51">
        <f t="shared" si="5"/>
        <v>47</v>
      </c>
      <c r="H51">
        <f t="shared" si="6"/>
        <v>4</v>
      </c>
      <c r="I51">
        <f t="shared" si="7"/>
        <v>58</v>
      </c>
      <c r="J51">
        <f t="shared" si="8"/>
        <v>6</v>
      </c>
      <c r="K51" s="2" t="str">
        <f t="shared" si="9"/>
        <v>0.0172</v>
      </c>
      <c r="L51" s="2" t="str">
        <f t="shared" si="10"/>
        <v>0.144</v>
      </c>
      <c r="M51" s="2" t="str">
        <f t="shared" si="11"/>
        <v>0.43</v>
      </c>
      <c r="N51" s="2" t="str">
        <f t="shared" si="12"/>
        <v>0.4088</v>
      </c>
      <c r="O51" s="4">
        <f t="shared" si="13"/>
        <v>1.72E-2</v>
      </c>
      <c r="P51" s="4">
        <f t="shared" si="14"/>
        <v>0.14399999999999999</v>
      </c>
      <c r="Q51" s="4">
        <f t="shared" si="15"/>
        <v>0.43</v>
      </c>
      <c r="R51" s="4">
        <f t="shared" si="16"/>
        <v>0.4088</v>
      </c>
      <c r="S51" s="4">
        <f t="shared" si="17"/>
        <v>0.98280000000000001</v>
      </c>
    </row>
    <row r="52" spans="1:19">
      <c r="A52">
        <v>51</v>
      </c>
      <c r="B52" s="1" t="s">
        <v>49</v>
      </c>
      <c r="C52">
        <f t="shared" si="1"/>
        <v>21</v>
      </c>
      <c r="D52">
        <f t="shared" si="2"/>
        <v>6</v>
      </c>
      <c r="E52">
        <f t="shared" si="3"/>
        <v>35</v>
      </c>
      <c r="F52">
        <f t="shared" si="4"/>
        <v>6</v>
      </c>
      <c r="G52">
        <f t="shared" si="5"/>
        <v>48</v>
      </c>
      <c r="H52">
        <f t="shared" si="6"/>
        <v>6</v>
      </c>
      <c r="I52">
        <f t="shared" si="7"/>
        <v>61</v>
      </c>
      <c r="J52">
        <f t="shared" si="8"/>
        <v>6</v>
      </c>
      <c r="K52" s="2" t="str">
        <f t="shared" si="9"/>
        <v>0.0132</v>
      </c>
      <c r="L52" s="2" t="str">
        <f t="shared" si="10"/>
        <v>0.1564</v>
      </c>
      <c r="M52" s="2" t="str">
        <f t="shared" si="11"/>
        <v>0.4096</v>
      </c>
      <c r="N52" s="2" t="str">
        <f t="shared" si="12"/>
        <v>0.4208</v>
      </c>
      <c r="O52" s="4">
        <f t="shared" si="13"/>
        <v>1.32E-2</v>
      </c>
      <c r="P52" s="4">
        <f t="shared" si="14"/>
        <v>0.15640000000000001</v>
      </c>
      <c r="Q52" s="4">
        <f t="shared" si="15"/>
        <v>0.40960000000000002</v>
      </c>
      <c r="R52" s="4">
        <f t="shared" si="16"/>
        <v>0.42080000000000001</v>
      </c>
      <c r="S52" s="4">
        <f t="shared" si="17"/>
        <v>0.98680000000000001</v>
      </c>
    </row>
    <row r="53" spans="1:19">
      <c r="A53">
        <v>52</v>
      </c>
      <c r="B53" s="1" t="s">
        <v>50</v>
      </c>
      <c r="C53">
        <f t="shared" si="1"/>
        <v>21</v>
      </c>
      <c r="D53">
        <f t="shared" si="2"/>
        <v>6</v>
      </c>
      <c r="E53">
        <f t="shared" si="3"/>
        <v>35</v>
      </c>
      <c r="F53">
        <f t="shared" si="4"/>
        <v>6</v>
      </c>
      <c r="G53">
        <f t="shared" si="5"/>
        <v>48</v>
      </c>
      <c r="H53">
        <f t="shared" si="6"/>
        <v>6</v>
      </c>
      <c r="I53">
        <f t="shared" si="7"/>
        <v>61</v>
      </c>
      <c r="J53">
        <f t="shared" si="8"/>
        <v>6</v>
      </c>
      <c r="K53" s="2" t="str">
        <f t="shared" si="9"/>
        <v>0.0184</v>
      </c>
      <c r="L53" s="2" t="str">
        <f t="shared" si="10"/>
        <v>0.1416</v>
      </c>
      <c r="M53" s="2" t="str">
        <f t="shared" si="11"/>
        <v>0.4364</v>
      </c>
      <c r="N53" s="2" t="str">
        <f t="shared" si="12"/>
        <v>0.4036</v>
      </c>
      <c r="O53" s="4">
        <f t="shared" si="13"/>
        <v>1.84E-2</v>
      </c>
      <c r="P53" s="4">
        <f t="shared" si="14"/>
        <v>0.1416</v>
      </c>
      <c r="Q53" s="4">
        <f t="shared" si="15"/>
        <v>0.43640000000000001</v>
      </c>
      <c r="R53" s="4">
        <f t="shared" si="16"/>
        <v>0.40360000000000001</v>
      </c>
      <c r="S53" s="4">
        <f t="shared" si="17"/>
        <v>0.98160000000000003</v>
      </c>
    </row>
    <row r="54" spans="1:19">
      <c r="A54">
        <v>53</v>
      </c>
      <c r="B54" s="1" t="s">
        <v>51</v>
      </c>
      <c r="C54">
        <f t="shared" si="1"/>
        <v>21</v>
      </c>
      <c r="D54">
        <f t="shared" si="2"/>
        <v>6</v>
      </c>
      <c r="E54">
        <f t="shared" si="3"/>
        <v>35</v>
      </c>
      <c r="F54">
        <f t="shared" si="4"/>
        <v>6</v>
      </c>
      <c r="G54">
        <f t="shared" si="5"/>
        <v>48</v>
      </c>
      <c r="H54">
        <f t="shared" si="6"/>
        <v>5</v>
      </c>
      <c r="I54">
        <f t="shared" si="7"/>
        <v>60</v>
      </c>
      <c r="J54">
        <f t="shared" si="8"/>
        <v>6</v>
      </c>
      <c r="K54" s="2" t="str">
        <f t="shared" si="9"/>
        <v>0.0232</v>
      </c>
      <c r="L54" s="2" t="str">
        <f t="shared" si="10"/>
        <v>0.1352</v>
      </c>
      <c r="M54" s="2" t="str">
        <f t="shared" si="11"/>
        <v>0.432</v>
      </c>
      <c r="N54" s="2" t="str">
        <f t="shared" si="12"/>
        <v>0.4096</v>
      </c>
      <c r="O54" s="4">
        <f t="shared" si="13"/>
        <v>2.3199999999999998E-2</v>
      </c>
      <c r="P54" s="4">
        <f t="shared" si="14"/>
        <v>0.13519999999999999</v>
      </c>
      <c r="Q54" s="4">
        <f t="shared" si="15"/>
        <v>0.432</v>
      </c>
      <c r="R54" s="4">
        <f t="shared" si="16"/>
        <v>0.40960000000000002</v>
      </c>
      <c r="S54" s="4">
        <f t="shared" si="17"/>
        <v>0.9768</v>
      </c>
    </row>
    <row r="55" spans="1:19">
      <c r="A55">
        <v>54</v>
      </c>
      <c r="B55" s="1" t="s">
        <v>52</v>
      </c>
      <c r="C55">
        <f t="shared" si="1"/>
        <v>21</v>
      </c>
      <c r="D55">
        <f t="shared" si="2"/>
        <v>6</v>
      </c>
      <c r="E55">
        <f t="shared" si="3"/>
        <v>35</v>
      </c>
      <c r="F55">
        <f t="shared" si="4"/>
        <v>5</v>
      </c>
      <c r="G55">
        <f t="shared" si="5"/>
        <v>47</v>
      </c>
      <c r="H55">
        <f t="shared" si="6"/>
        <v>6</v>
      </c>
      <c r="I55">
        <f t="shared" si="7"/>
        <v>60</v>
      </c>
      <c r="J55">
        <f t="shared" si="8"/>
        <v>6</v>
      </c>
      <c r="K55" s="2" t="str">
        <f t="shared" si="9"/>
        <v>0.0156</v>
      </c>
      <c r="L55" s="2" t="str">
        <f t="shared" si="10"/>
        <v>0.146</v>
      </c>
      <c r="M55" s="2" t="str">
        <f t="shared" si="11"/>
        <v>0.4272</v>
      </c>
      <c r="N55" s="2" t="str">
        <f t="shared" si="12"/>
        <v>0.4112</v>
      </c>
      <c r="O55" s="4">
        <f t="shared" si="13"/>
        <v>1.5599999999999999E-2</v>
      </c>
      <c r="P55" s="4">
        <f t="shared" si="14"/>
        <v>0.14599999999999999</v>
      </c>
      <c r="Q55" s="4">
        <f t="shared" si="15"/>
        <v>0.42720000000000002</v>
      </c>
      <c r="R55" s="4">
        <f t="shared" si="16"/>
        <v>0.41120000000000001</v>
      </c>
      <c r="S55" s="4">
        <f t="shared" si="17"/>
        <v>0.98440000000000005</v>
      </c>
    </row>
    <row r="56" spans="1:19">
      <c r="A56">
        <v>55</v>
      </c>
      <c r="B56" s="1" t="s">
        <v>53</v>
      </c>
      <c r="C56">
        <f t="shared" si="1"/>
        <v>21</v>
      </c>
      <c r="D56">
        <f t="shared" si="2"/>
        <v>6</v>
      </c>
      <c r="E56">
        <f t="shared" si="3"/>
        <v>35</v>
      </c>
      <c r="F56">
        <f t="shared" si="4"/>
        <v>6</v>
      </c>
      <c r="G56">
        <f t="shared" si="5"/>
        <v>48</v>
      </c>
      <c r="H56">
        <f t="shared" si="6"/>
        <v>6</v>
      </c>
      <c r="I56">
        <f t="shared" si="7"/>
        <v>61</v>
      </c>
      <c r="J56">
        <f t="shared" si="8"/>
        <v>5</v>
      </c>
      <c r="K56" s="2" t="str">
        <f t="shared" si="9"/>
        <v>0.0168</v>
      </c>
      <c r="L56" s="2" t="str">
        <f t="shared" si="10"/>
        <v>0.1476</v>
      </c>
      <c r="M56" s="2" t="str">
        <f t="shared" si="11"/>
        <v>0.4196</v>
      </c>
      <c r="N56" s="2" t="str">
        <f t="shared" si="12"/>
        <v>0.416</v>
      </c>
      <c r="O56" s="4">
        <f t="shared" si="13"/>
        <v>1.6799999999999999E-2</v>
      </c>
      <c r="P56" s="4">
        <f t="shared" si="14"/>
        <v>0.14760000000000001</v>
      </c>
      <c r="Q56" s="4">
        <f t="shared" si="15"/>
        <v>0.41959999999999997</v>
      </c>
      <c r="R56" s="4">
        <f t="shared" si="16"/>
        <v>0.41599999999999998</v>
      </c>
      <c r="S56" s="4">
        <f t="shared" si="17"/>
        <v>0.98319999999999996</v>
      </c>
    </row>
    <row r="57" spans="1:19">
      <c r="A57">
        <v>56</v>
      </c>
      <c r="B57" s="1" t="s">
        <v>54</v>
      </c>
      <c r="C57">
        <f t="shared" si="1"/>
        <v>21</v>
      </c>
      <c r="D57">
        <f t="shared" si="2"/>
        <v>6</v>
      </c>
      <c r="E57">
        <f t="shared" si="3"/>
        <v>35</v>
      </c>
      <c r="F57">
        <f t="shared" si="4"/>
        <v>6</v>
      </c>
      <c r="G57">
        <f t="shared" si="5"/>
        <v>48</v>
      </c>
      <c r="H57">
        <f t="shared" si="6"/>
        <v>6</v>
      </c>
      <c r="I57">
        <f t="shared" si="7"/>
        <v>61</v>
      </c>
      <c r="J57">
        <f t="shared" si="8"/>
        <v>6</v>
      </c>
      <c r="K57" s="2" t="str">
        <f t="shared" si="9"/>
        <v>0.0208</v>
      </c>
      <c r="L57" s="2" t="str">
        <f t="shared" si="10"/>
        <v>0.1596</v>
      </c>
      <c r="M57" s="2" t="str">
        <f t="shared" si="11"/>
        <v>0.4228</v>
      </c>
      <c r="N57" s="2" t="str">
        <f t="shared" si="12"/>
        <v>0.3968</v>
      </c>
      <c r="O57" s="4">
        <f t="shared" si="13"/>
        <v>2.0799999999999999E-2</v>
      </c>
      <c r="P57" s="4">
        <f t="shared" si="14"/>
        <v>0.15959999999999999</v>
      </c>
      <c r="Q57" s="4">
        <f t="shared" si="15"/>
        <v>0.42280000000000001</v>
      </c>
      <c r="R57" s="4">
        <f t="shared" si="16"/>
        <v>0.39679999999999999</v>
      </c>
      <c r="S57" s="4">
        <f t="shared" si="17"/>
        <v>0.97919999999999996</v>
      </c>
    </row>
    <row r="58" spans="1:19">
      <c r="A58">
        <v>57</v>
      </c>
      <c r="B58" s="1" t="s">
        <v>55</v>
      </c>
      <c r="C58">
        <f t="shared" si="1"/>
        <v>21</v>
      </c>
      <c r="D58">
        <f t="shared" si="2"/>
        <v>6</v>
      </c>
      <c r="E58">
        <f t="shared" si="3"/>
        <v>35</v>
      </c>
      <c r="F58">
        <f t="shared" si="4"/>
        <v>6</v>
      </c>
      <c r="G58">
        <f t="shared" si="5"/>
        <v>48</v>
      </c>
      <c r="H58">
        <f t="shared" si="6"/>
        <v>5</v>
      </c>
      <c r="I58">
        <f t="shared" si="7"/>
        <v>60</v>
      </c>
      <c r="J58">
        <f t="shared" si="8"/>
        <v>5</v>
      </c>
      <c r="K58" s="2" t="str">
        <f t="shared" si="9"/>
        <v>0.0232</v>
      </c>
      <c r="L58" s="2" t="str">
        <f t="shared" si="10"/>
        <v>0.1448</v>
      </c>
      <c r="M58" s="2" t="str">
        <f t="shared" si="11"/>
        <v>0.428</v>
      </c>
      <c r="N58" s="2" t="str">
        <f t="shared" si="12"/>
        <v>0.404</v>
      </c>
      <c r="O58" s="4">
        <f t="shared" si="13"/>
        <v>2.3199999999999998E-2</v>
      </c>
      <c r="P58" s="4">
        <f t="shared" si="14"/>
        <v>0.14480000000000001</v>
      </c>
      <c r="Q58" s="4">
        <f t="shared" si="15"/>
        <v>0.42799999999999999</v>
      </c>
      <c r="R58" s="4">
        <f t="shared" si="16"/>
        <v>0.40400000000000003</v>
      </c>
      <c r="S58" s="4">
        <f t="shared" si="17"/>
        <v>0.9768</v>
      </c>
    </row>
    <row r="59" spans="1:19">
      <c r="A59">
        <v>58</v>
      </c>
      <c r="B59" s="1" t="s">
        <v>56</v>
      </c>
      <c r="C59">
        <f t="shared" si="1"/>
        <v>21</v>
      </c>
      <c r="D59">
        <f t="shared" si="2"/>
        <v>6</v>
      </c>
      <c r="E59">
        <f t="shared" si="3"/>
        <v>35</v>
      </c>
      <c r="F59">
        <f t="shared" si="4"/>
        <v>6</v>
      </c>
      <c r="G59">
        <f t="shared" si="5"/>
        <v>48</v>
      </c>
      <c r="H59">
        <f t="shared" si="6"/>
        <v>6</v>
      </c>
      <c r="I59">
        <f t="shared" si="7"/>
        <v>61</v>
      </c>
      <c r="J59">
        <f t="shared" si="8"/>
        <v>6</v>
      </c>
      <c r="K59" s="2" t="str">
        <f t="shared" si="9"/>
        <v>0.0208</v>
      </c>
      <c r="L59" s="2" t="str">
        <f t="shared" si="10"/>
        <v>0.1536</v>
      </c>
      <c r="M59" s="2" t="str">
        <f t="shared" si="11"/>
        <v>0.4412</v>
      </c>
      <c r="N59" s="2" t="str">
        <f t="shared" si="12"/>
        <v>0.3844</v>
      </c>
      <c r="O59" s="4">
        <f t="shared" si="13"/>
        <v>2.0799999999999999E-2</v>
      </c>
      <c r="P59" s="4">
        <f t="shared" si="14"/>
        <v>0.15359999999999999</v>
      </c>
      <c r="Q59" s="4">
        <f t="shared" si="15"/>
        <v>0.44119999999999998</v>
      </c>
      <c r="R59" s="4">
        <f t="shared" si="16"/>
        <v>0.38440000000000002</v>
      </c>
      <c r="S59" s="4">
        <f t="shared" si="17"/>
        <v>0.97919999999999996</v>
      </c>
    </row>
    <row r="60" spans="1:19">
      <c r="A60">
        <v>59</v>
      </c>
      <c r="B60" s="1" t="s">
        <v>57</v>
      </c>
      <c r="C60">
        <f t="shared" si="1"/>
        <v>21</v>
      </c>
      <c r="D60">
        <f t="shared" si="2"/>
        <v>6</v>
      </c>
      <c r="E60">
        <f t="shared" si="3"/>
        <v>35</v>
      </c>
      <c r="F60">
        <f t="shared" si="4"/>
        <v>6</v>
      </c>
      <c r="G60">
        <f t="shared" si="5"/>
        <v>48</v>
      </c>
      <c r="H60">
        <f t="shared" si="6"/>
        <v>6</v>
      </c>
      <c r="I60">
        <f t="shared" si="7"/>
        <v>61</v>
      </c>
      <c r="J60">
        <f t="shared" si="8"/>
        <v>6</v>
      </c>
      <c r="K60" s="2" t="str">
        <f t="shared" si="9"/>
        <v>0.0232</v>
      </c>
      <c r="L60" s="2" t="str">
        <f t="shared" si="10"/>
        <v>0.1576</v>
      </c>
      <c r="M60" s="2" t="str">
        <f t="shared" si="11"/>
        <v>0.4268</v>
      </c>
      <c r="N60" s="2" t="str">
        <f t="shared" si="12"/>
        <v>0.3924</v>
      </c>
      <c r="O60" s="4">
        <f t="shared" si="13"/>
        <v>2.3199999999999998E-2</v>
      </c>
      <c r="P60" s="4">
        <f t="shared" si="14"/>
        <v>0.15759999999999999</v>
      </c>
      <c r="Q60" s="4">
        <f t="shared" si="15"/>
        <v>0.42680000000000001</v>
      </c>
      <c r="R60" s="4">
        <f t="shared" si="16"/>
        <v>0.39240000000000003</v>
      </c>
      <c r="S60" s="4">
        <f t="shared" si="17"/>
        <v>0.9768</v>
      </c>
    </row>
    <row r="61" spans="1:19">
      <c r="A61">
        <v>60</v>
      </c>
      <c r="B61" s="1" t="s">
        <v>58</v>
      </c>
      <c r="C61">
        <f t="shared" si="1"/>
        <v>21</v>
      </c>
      <c r="D61">
        <f t="shared" si="2"/>
        <v>6</v>
      </c>
      <c r="E61">
        <f t="shared" si="3"/>
        <v>35</v>
      </c>
      <c r="F61">
        <f t="shared" si="4"/>
        <v>6</v>
      </c>
      <c r="G61">
        <f t="shared" si="5"/>
        <v>48</v>
      </c>
      <c r="H61">
        <f t="shared" si="6"/>
        <v>6</v>
      </c>
      <c r="I61">
        <f t="shared" si="7"/>
        <v>61</v>
      </c>
      <c r="J61">
        <f t="shared" si="8"/>
        <v>6</v>
      </c>
      <c r="K61" s="2" t="str">
        <f t="shared" si="9"/>
        <v>0.0176</v>
      </c>
      <c r="L61" s="2" t="str">
        <f t="shared" si="10"/>
        <v>0.1644</v>
      </c>
      <c r="M61" s="2" t="str">
        <f t="shared" si="11"/>
        <v>0.4224</v>
      </c>
      <c r="N61" s="2" t="str">
        <f t="shared" si="12"/>
        <v>0.3956</v>
      </c>
      <c r="O61" s="4">
        <f t="shared" si="13"/>
        <v>1.7600000000000001E-2</v>
      </c>
      <c r="P61" s="4">
        <f t="shared" si="14"/>
        <v>0.16439999999999999</v>
      </c>
      <c r="Q61" s="4">
        <f t="shared" si="15"/>
        <v>0.4224</v>
      </c>
      <c r="R61" s="4">
        <f t="shared" si="16"/>
        <v>0.39560000000000001</v>
      </c>
      <c r="S61" s="4">
        <f t="shared" si="17"/>
        <v>0.98240000000000005</v>
      </c>
    </row>
    <row r="62" spans="1:19">
      <c r="A62">
        <v>61</v>
      </c>
      <c r="B62" s="1" t="s">
        <v>59</v>
      </c>
      <c r="C62">
        <f t="shared" si="1"/>
        <v>21</v>
      </c>
      <c r="D62">
        <f t="shared" si="2"/>
        <v>6</v>
      </c>
      <c r="E62">
        <f t="shared" si="3"/>
        <v>35</v>
      </c>
      <c r="F62">
        <f t="shared" si="4"/>
        <v>5</v>
      </c>
      <c r="G62">
        <f t="shared" si="5"/>
        <v>47</v>
      </c>
      <c r="H62">
        <f t="shared" si="6"/>
        <v>5</v>
      </c>
      <c r="I62">
        <f t="shared" si="7"/>
        <v>59</v>
      </c>
      <c r="J62">
        <f t="shared" si="8"/>
        <v>6</v>
      </c>
      <c r="K62" s="2" t="str">
        <f t="shared" si="9"/>
        <v>0.0188</v>
      </c>
      <c r="L62" s="2" t="str">
        <f t="shared" si="10"/>
        <v>0.172</v>
      </c>
      <c r="M62" s="2" t="str">
        <f t="shared" si="11"/>
        <v>0.436</v>
      </c>
      <c r="N62" s="2" t="str">
        <f t="shared" si="12"/>
        <v>0.3732</v>
      </c>
      <c r="O62" s="4">
        <f t="shared" si="13"/>
        <v>1.8800000000000001E-2</v>
      </c>
      <c r="P62" s="4">
        <f t="shared" si="14"/>
        <v>0.17199999999999999</v>
      </c>
      <c r="Q62" s="4">
        <f t="shared" si="15"/>
        <v>0.436</v>
      </c>
      <c r="R62" s="4">
        <f t="shared" si="16"/>
        <v>0.37319999999999998</v>
      </c>
      <c r="S62" s="4">
        <f t="shared" si="17"/>
        <v>0.98119999999999996</v>
      </c>
    </row>
    <row r="63" spans="1:19">
      <c r="A63">
        <v>62</v>
      </c>
      <c r="B63" s="1" t="s">
        <v>60</v>
      </c>
      <c r="C63">
        <f t="shared" si="1"/>
        <v>21</v>
      </c>
      <c r="D63">
        <f t="shared" si="2"/>
        <v>6</v>
      </c>
      <c r="E63">
        <f t="shared" si="3"/>
        <v>35</v>
      </c>
      <c r="F63">
        <f t="shared" si="4"/>
        <v>6</v>
      </c>
      <c r="G63">
        <f t="shared" si="5"/>
        <v>48</v>
      </c>
      <c r="H63">
        <f t="shared" si="6"/>
        <v>6</v>
      </c>
      <c r="I63">
        <f t="shared" si="7"/>
        <v>61</v>
      </c>
      <c r="J63">
        <f t="shared" si="8"/>
        <v>6</v>
      </c>
      <c r="K63" s="2" t="str">
        <f t="shared" si="9"/>
        <v>0.0176</v>
      </c>
      <c r="L63" s="2" t="str">
        <f t="shared" si="10"/>
        <v>0.1684</v>
      </c>
      <c r="M63" s="2" t="str">
        <f t="shared" si="11"/>
        <v>0.4308</v>
      </c>
      <c r="N63" s="2" t="str">
        <f t="shared" si="12"/>
        <v>0.3832</v>
      </c>
      <c r="O63" s="4">
        <f t="shared" si="13"/>
        <v>1.7600000000000001E-2</v>
      </c>
      <c r="P63" s="4">
        <f t="shared" si="14"/>
        <v>0.16839999999999999</v>
      </c>
      <c r="Q63" s="4">
        <f t="shared" si="15"/>
        <v>0.43080000000000002</v>
      </c>
      <c r="R63" s="4">
        <f t="shared" si="16"/>
        <v>0.38319999999999999</v>
      </c>
      <c r="S63" s="4">
        <f t="shared" si="17"/>
        <v>0.98240000000000005</v>
      </c>
    </row>
    <row r="64" spans="1:19">
      <c r="A64">
        <v>63</v>
      </c>
      <c r="B64" s="1" t="s">
        <v>61</v>
      </c>
      <c r="C64">
        <f t="shared" si="1"/>
        <v>21</v>
      </c>
      <c r="D64">
        <f t="shared" si="2"/>
        <v>5</v>
      </c>
      <c r="E64">
        <f t="shared" si="3"/>
        <v>34</v>
      </c>
      <c r="F64">
        <f t="shared" si="4"/>
        <v>6</v>
      </c>
      <c r="G64">
        <f t="shared" si="5"/>
        <v>47</v>
      </c>
      <c r="H64">
        <f t="shared" si="6"/>
        <v>6</v>
      </c>
      <c r="I64">
        <f t="shared" si="7"/>
        <v>60</v>
      </c>
      <c r="J64">
        <f t="shared" si="8"/>
        <v>6</v>
      </c>
      <c r="K64" s="2" t="str">
        <f t="shared" si="9"/>
        <v>0.016</v>
      </c>
      <c r="L64" s="2" t="str">
        <f t="shared" si="10"/>
        <v>0.1548</v>
      </c>
      <c r="M64" s="2" t="str">
        <f t="shared" si="11"/>
        <v>0.4284</v>
      </c>
      <c r="N64" s="2" t="str">
        <f t="shared" si="12"/>
        <v>0.4008</v>
      </c>
      <c r="O64" s="4">
        <f t="shared" si="13"/>
        <v>1.6E-2</v>
      </c>
      <c r="P64" s="4">
        <f t="shared" si="14"/>
        <v>0.15479999999999999</v>
      </c>
      <c r="Q64" s="4">
        <f t="shared" si="15"/>
        <v>0.4284</v>
      </c>
      <c r="R64" s="4">
        <f t="shared" si="16"/>
        <v>0.40079999999999999</v>
      </c>
      <c r="S64" s="4">
        <f t="shared" si="17"/>
        <v>0.98399999999999999</v>
      </c>
    </row>
    <row r="65" spans="1:19">
      <c r="A65">
        <v>64</v>
      </c>
      <c r="B65" s="1" t="s">
        <v>62</v>
      </c>
      <c r="C65">
        <f t="shared" si="1"/>
        <v>21</v>
      </c>
      <c r="D65">
        <f t="shared" si="2"/>
        <v>6</v>
      </c>
      <c r="E65">
        <f t="shared" si="3"/>
        <v>35</v>
      </c>
      <c r="F65">
        <f t="shared" si="4"/>
        <v>5</v>
      </c>
      <c r="G65">
        <f t="shared" si="5"/>
        <v>47</v>
      </c>
      <c r="H65">
        <f t="shared" si="6"/>
        <v>6</v>
      </c>
      <c r="I65">
        <f t="shared" si="7"/>
        <v>60</v>
      </c>
      <c r="J65">
        <f t="shared" si="8"/>
        <v>6</v>
      </c>
      <c r="K65" s="2" t="str">
        <f t="shared" si="9"/>
        <v>0.0184</v>
      </c>
      <c r="L65" s="2" t="str">
        <f t="shared" si="10"/>
        <v>0.166</v>
      </c>
      <c r="M65" s="2" t="str">
        <f t="shared" si="11"/>
        <v>0.4332</v>
      </c>
      <c r="N65" s="2" t="str">
        <f t="shared" si="12"/>
        <v>0.3824</v>
      </c>
      <c r="O65" s="4">
        <f t="shared" si="13"/>
        <v>1.84E-2</v>
      </c>
      <c r="P65" s="4">
        <f t="shared" si="14"/>
        <v>0.16600000000000001</v>
      </c>
      <c r="Q65" s="4">
        <f t="shared" si="15"/>
        <v>0.43319999999999997</v>
      </c>
      <c r="R65" s="4">
        <f t="shared" si="16"/>
        <v>0.38240000000000002</v>
      </c>
      <c r="S65" s="4">
        <f t="shared" si="17"/>
        <v>0.98160000000000003</v>
      </c>
    </row>
    <row r="66" spans="1:19">
      <c r="A66">
        <v>65</v>
      </c>
      <c r="B66" s="1" t="s">
        <v>63</v>
      </c>
      <c r="C66">
        <f t="shared" si="1"/>
        <v>21</v>
      </c>
      <c r="D66">
        <f t="shared" si="2"/>
        <v>6</v>
      </c>
      <c r="E66">
        <f t="shared" si="3"/>
        <v>35</v>
      </c>
      <c r="F66">
        <f t="shared" si="4"/>
        <v>6</v>
      </c>
      <c r="G66">
        <f t="shared" si="5"/>
        <v>48</v>
      </c>
      <c r="H66">
        <f t="shared" si="6"/>
        <v>6</v>
      </c>
      <c r="I66">
        <f t="shared" si="7"/>
        <v>61</v>
      </c>
      <c r="J66">
        <f t="shared" si="8"/>
        <v>6</v>
      </c>
      <c r="K66" s="2" t="str">
        <f t="shared" si="9"/>
        <v>0.0192</v>
      </c>
      <c r="L66" s="2" t="str">
        <f t="shared" si="10"/>
        <v>0.1624</v>
      </c>
      <c r="M66" s="2" t="str">
        <f t="shared" si="11"/>
        <v>0.4196</v>
      </c>
      <c r="N66" s="2" t="str">
        <f t="shared" si="12"/>
        <v>0.3988</v>
      </c>
      <c r="O66" s="4">
        <f t="shared" si="13"/>
        <v>1.9199999999999998E-2</v>
      </c>
      <c r="P66" s="4">
        <f t="shared" si="14"/>
        <v>0.16239999999999999</v>
      </c>
      <c r="Q66" s="4">
        <f t="shared" si="15"/>
        <v>0.41959999999999997</v>
      </c>
      <c r="R66" s="4">
        <f t="shared" si="16"/>
        <v>0.39879999999999999</v>
      </c>
      <c r="S66" s="4">
        <f t="shared" si="17"/>
        <v>0.98080000000000001</v>
      </c>
    </row>
    <row r="67" spans="1:19">
      <c r="A67">
        <v>66</v>
      </c>
      <c r="B67" s="1" t="s">
        <v>64</v>
      </c>
      <c r="C67">
        <f t="shared" si="1"/>
        <v>21</v>
      </c>
      <c r="D67">
        <f t="shared" si="2"/>
        <v>6</v>
      </c>
      <c r="E67">
        <f t="shared" si="3"/>
        <v>35</v>
      </c>
      <c r="F67">
        <f t="shared" si="4"/>
        <v>6</v>
      </c>
      <c r="G67">
        <f t="shared" si="5"/>
        <v>48</v>
      </c>
      <c r="H67">
        <f t="shared" si="6"/>
        <v>5</v>
      </c>
      <c r="I67">
        <f t="shared" si="7"/>
        <v>60</v>
      </c>
      <c r="J67">
        <f t="shared" si="8"/>
        <v>6</v>
      </c>
      <c r="K67" s="2" t="str">
        <f t="shared" si="9"/>
        <v>0.0208</v>
      </c>
      <c r="L67" s="2" t="str">
        <f t="shared" si="10"/>
        <v>0.1588</v>
      </c>
      <c r="M67" s="2" t="str">
        <f t="shared" si="11"/>
        <v>0.436</v>
      </c>
      <c r="N67" s="2" t="str">
        <f t="shared" si="12"/>
        <v>0.3844</v>
      </c>
      <c r="O67" s="4">
        <f t="shared" si="13"/>
        <v>2.0799999999999999E-2</v>
      </c>
      <c r="P67" s="4">
        <f t="shared" si="14"/>
        <v>0.1588</v>
      </c>
      <c r="Q67" s="4">
        <f t="shared" si="15"/>
        <v>0.436</v>
      </c>
      <c r="R67" s="4">
        <f t="shared" si="16"/>
        <v>0.38440000000000002</v>
      </c>
      <c r="S67" s="4">
        <f t="shared" si="17"/>
        <v>0.97919999999999996</v>
      </c>
    </row>
    <row r="68" spans="1:19">
      <c r="A68">
        <v>67</v>
      </c>
      <c r="B68" s="1" t="s">
        <v>65</v>
      </c>
      <c r="C68">
        <f t="shared" ref="C68:C121" si="18">SEARCH("ту",B68,1)+4</f>
        <v>21</v>
      </c>
      <c r="D68">
        <f t="shared" ref="D68:D75" si="19">SEARCH("; О",B68)-C68</f>
        <v>6</v>
      </c>
      <c r="E68">
        <f t="shared" ref="E68:E75" si="20">SEARCH("но",B68,1)+4</f>
        <v>35</v>
      </c>
      <c r="F68">
        <f t="shared" ref="F68:F75" si="21">SEARCH("; Д",B68)-E68</f>
        <v>6</v>
      </c>
      <c r="G68">
        <f t="shared" ref="G68:G75" si="22">SEARCH("ва",B68,1)+4</f>
        <v>48</v>
      </c>
      <c r="H68">
        <f t="shared" ref="H68:H75" si="23">SEARCH("; Т",B68)-G68</f>
        <v>6</v>
      </c>
      <c r="I68">
        <f t="shared" ref="I68:I75" si="24">SEARCH("ри",B68,1)+4</f>
        <v>61</v>
      </c>
      <c r="J68">
        <f t="shared" ref="J68:J75" si="25">LEN(B68)-I68+1</f>
        <v>6</v>
      </c>
      <c r="K68" s="2" t="str">
        <f t="shared" ref="K68:K75" si="26">MID(B68,C68,D68)</f>
        <v>0.0152</v>
      </c>
      <c r="L68" s="2" t="str">
        <f t="shared" ref="L68:L75" si="27">MID(B68,E68,F68)</f>
        <v>0.1592</v>
      </c>
      <c r="M68" s="2" t="str">
        <f t="shared" ref="M68:M75" si="28">MID(B68,G68,H68)</f>
        <v>0.4252</v>
      </c>
      <c r="N68" s="2" t="str">
        <f t="shared" ref="N68:N75" si="29">MID(B68,I68,J68)</f>
        <v>0.4004</v>
      </c>
      <c r="O68" s="4">
        <f t="shared" ref="O68:O121" si="30">VALUE(REPLACE(K68,2,1,","))</f>
        <v>1.52E-2</v>
      </c>
      <c r="P68" s="4">
        <f t="shared" ref="P68:P121" si="31">VALUE(REPLACE(L68,2,1,","))</f>
        <v>0.15920000000000001</v>
      </c>
      <c r="Q68" s="4">
        <f t="shared" ref="Q68:Q121" si="32">VALUE(REPLACE(M68,2,1,","))</f>
        <v>0.42520000000000002</v>
      </c>
      <c r="R68" s="4">
        <f t="shared" ref="R68:R121" si="33">VALUE(REPLACE(N68,2,1,","))</f>
        <v>0.40039999999999998</v>
      </c>
      <c r="S68" s="4">
        <f t="shared" ref="S68:S121" si="34">1-O68</f>
        <v>0.98480000000000001</v>
      </c>
    </row>
    <row r="69" spans="1:19">
      <c r="A69">
        <v>68</v>
      </c>
      <c r="B69" s="1" t="s">
        <v>66</v>
      </c>
      <c r="C69">
        <f t="shared" si="18"/>
        <v>21</v>
      </c>
      <c r="D69">
        <f t="shared" si="19"/>
        <v>4</v>
      </c>
      <c r="E69">
        <f t="shared" si="20"/>
        <v>33</v>
      </c>
      <c r="F69">
        <f t="shared" si="21"/>
        <v>6</v>
      </c>
      <c r="G69">
        <f t="shared" si="22"/>
        <v>46</v>
      </c>
      <c r="H69">
        <f t="shared" si="23"/>
        <v>6</v>
      </c>
      <c r="I69">
        <f t="shared" si="24"/>
        <v>59</v>
      </c>
      <c r="J69">
        <f t="shared" si="25"/>
        <v>5</v>
      </c>
      <c r="K69" s="2" t="str">
        <f t="shared" si="26"/>
        <v>0.02</v>
      </c>
      <c r="L69" s="2" t="str">
        <f t="shared" si="27"/>
        <v>0.1648</v>
      </c>
      <c r="M69" s="2" t="str">
        <f t="shared" si="28"/>
        <v>0.4372</v>
      </c>
      <c r="N69" s="2" t="str">
        <f t="shared" si="29"/>
        <v>0.378</v>
      </c>
      <c r="O69" s="4">
        <f t="shared" si="30"/>
        <v>0.02</v>
      </c>
      <c r="P69" s="4">
        <f t="shared" si="31"/>
        <v>0.1648</v>
      </c>
      <c r="Q69" s="4">
        <f t="shared" si="32"/>
        <v>0.43719999999999998</v>
      </c>
      <c r="R69" s="4">
        <f t="shared" si="33"/>
        <v>0.378</v>
      </c>
      <c r="S69" s="4">
        <f t="shared" si="34"/>
        <v>0.98</v>
      </c>
    </row>
    <row r="70" spans="1:19">
      <c r="A70">
        <v>69</v>
      </c>
      <c r="B70" s="1" t="s">
        <v>67</v>
      </c>
      <c r="C70">
        <f t="shared" si="18"/>
        <v>21</v>
      </c>
      <c r="D70">
        <f t="shared" si="19"/>
        <v>6</v>
      </c>
      <c r="E70">
        <f t="shared" si="20"/>
        <v>35</v>
      </c>
      <c r="F70">
        <f t="shared" si="21"/>
        <v>6</v>
      </c>
      <c r="G70">
        <f t="shared" si="22"/>
        <v>48</v>
      </c>
      <c r="H70">
        <f t="shared" si="23"/>
        <v>6</v>
      </c>
      <c r="I70">
        <f t="shared" si="24"/>
        <v>61</v>
      </c>
      <c r="J70">
        <f t="shared" si="25"/>
        <v>6</v>
      </c>
      <c r="K70" s="2" t="str">
        <f t="shared" si="26"/>
        <v>0.0248</v>
      </c>
      <c r="L70" s="2" t="str">
        <f t="shared" si="27"/>
        <v>0.1732</v>
      </c>
      <c r="M70" s="2" t="str">
        <f t="shared" si="28"/>
        <v>0.4204</v>
      </c>
      <c r="N70" s="2" t="str">
        <f t="shared" si="29"/>
        <v>0.3816</v>
      </c>
      <c r="O70" s="4">
        <f t="shared" si="30"/>
        <v>2.4799999999999999E-2</v>
      </c>
      <c r="P70" s="4">
        <f t="shared" si="31"/>
        <v>0.17319999999999999</v>
      </c>
      <c r="Q70" s="4">
        <f t="shared" si="32"/>
        <v>0.4204</v>
      </c>
      <c r="R70" s="4">
        <f t="shared" si="33"/>
        <v>0.38159999999999999</v>
      </c>
      <c r="S70" s="4">
        <f t="shared" si="34"/>
        <v>0.97519999999999996</v>
      </c>
    </row>
    <row r="71" spans="1:19">
      <c r="A71">
        <v>70</v>
      </c>
      <c r="B71" s="1" t="s">
        <v>68</v>
      </c>
      <c r="C71">
        <f t="shared" si="18"/>
        <v>21</v>
      </c>
      <c r="D71">
        <f t="shared" si="19"/>
        <v>6</v>
      </c>
      <c r="E71">
        <f t="shared" si="20"/>
        <v>35</v>
      </c>
      <c r="F71">
        <f t="shared" si="21"/>
        <v>6</v>
      </c>
      <c r="G71">
        <f t="shared" si="22"/>
        <v>48</v>
      </c>
      <c r="H71">
        <f t="shared" si="23"/>
        <v>6</v>
      </c>
      <c r="I71">
        <f t="shared" si="24"/>
        <v>61</v>
      </c>
      <c r="J71">
        <f t="shared" si="25"/>
        <v>6</v>
      </c>
      <c r="K71" s="2" t="str">
        <f t="shared" si="26"/>
        <v>0.0252</v>
      </c>
      <c r="L71" s="2" t="str">
        <f t="shared" si="27"/>
        <v>0.1772</v>
      </c>
      <c r="M71" s="2" t="str">
        <f t="shared" si="28"/>
        <v>0.4432</v>
      </c>
      <c r="N71" s="2" t="str">
        <f t="shared" si="29"/>
        <v>0.3544</v>
      </c>
      <c r="O71" s="4">
        <f t="shared" si="30"/>
        <v>2.52E-2</v>
      </c>
      <c r="P71" s="4">
        <f t="shared" si="31"/>
        <v>0.1772</v>
      </c>
      <c r="Q71" s="4">
        <f t="shared" si="32"/>
        <v>0.44319999999999998</v>
      </c>
      <c r="R71" s="4">
        <f t="shared" si="33"/>
        <v>0.35439999999999999</v>
      </c>
      <c r="S71" s="4">
        <f t="shared" si="34"/>
        <v>0.9748</v>
      </c>
    </row>
    <row r="72" spans="1:19">
      <c r="A72">
        <v>71</v>
      </c>
      <c r="B72" s="1" t="s">
        <v>69</v>
      </c>
      <c r="C72">
        <f t="shared" si="18"/>
        <v>21</v>
      </c>
      <c r="D72">
        <f t="shared" si="19"/>
        <v>6</v>
      </c>
      <c r="E72">
        <f t="shared" si="20"/>
        <v>35</v>
      </c>
      <c r="F72">
        <f t="shared" si="21"/>
        <v>5</v>
      </c>
      <c r="G72">
        <f t="shared" si="22"/>
        <v>47</v>
      </c>
      <c r="H72">
        <f t="shared" si="23"/>
        <v>6</v>
      </c>
      <c r="I72">
        <f t="shared" si="24"/>
        <v>60</v>
      </c>
      <c r="J72">
        <f t="shared" si="25"/>
        <v>6</v>
      </c>
      <c r="K72" s="2" t="str">
        <f t="shared" si="26"/>
        <v>0.0196</v>
      </c>
      <c r="L72" s="2" t="str">
        <f t="shared" si="27"/>
        <v>0.176</v>
      </c>
      <c r="M72" s="2" t="str">
        <f t="shared" si="28"/>
        <v>0.4316</v>
      </c>
      <c r="N72" s="2" t="str">
        <f t="shared" si="29"/>
        <v>0.3728</v>
      </c>
      <c r="O72" s="4">
        <f t="shared" si="30"/>
        <v>1.9599999999999999E-2</v>
      </c>
      <c r="P72" s="4">
        <f t="shared" si="31"/>
        <v>0.17599999999999999</v>
      </c>
      <c r="Q72" s="4">
        <f t="shared" si="32"/>
        <v>0.43159999999999998</v>
      </c>
      <c r="R72" s="4">
        <f t="shared" si="33"/>
        <v>0.37280000000000002</v>
      </c>
      <c r="S72" s="4">
        <f t="shared" si="34"/>
        <v>0.98040000000000005</v>
      </c>
    </row>
    <row r="73" spans="1:19">
      <c r="A73">
        <v>72</v>
      </c>
      <c r="B73" s="1" t="s">
        <v>70</v>
      </c>
      <c r="C73">
        <f t="shared" si="18"/>
        <v>21</v>
      </c>
      <c r="D73">
        <f t="shared" si="19"/>
        <v>6</v>
      </c>
      <c r="E73">
        <f t="shared" si="20"/>
        <v>35</v>
      </c>
      <c r="F73">
        <f t="shared" si="21"/>
        <v>5</v>
      </c>
      <c r="G73">
        <f t="shared" si="22"/>
        <v>47</v>
      </c>
      <c r="H73">
        <f t="shared" si="23"/>
        <v>6</v>
      </c>
      <c r="I73">
        <f t="shared" si="24"/>
        <v>60</v>
      </c>
      <c r="J73">
        <f t="shared" si="25"/>
        <v>5</v>
      </c>
      <c r="K73" s="2" t="str">
        <f t="shared" si="26"/>
        <v>0.0256</v>
      </c>
      <c r="L73" s="2" t="str">
        <f t="shared" si="27"/>
        <v>0.166</v>
      </c>
      <c r="M73" s="2" t="str">
        <f t="shared" si="28"/>
        <v>0.4304</v>
      </c>
      <c r="N73" s="2" t="str">
        <f t="shared" si="29"/>
        <v>0.378</v>
      </c>
      <c r="O73" s="4">
        <f t="shared" si="30"/>
        <v>2.5600000000000001E-2</v>
      </c>
      <c r="P73" s="4">
        <f t="shared" si="31"/>
        <v>0.16600000000000001</v>
      </c>
      <c r="Q73" s="4">
        <f t="shared" si="32"/>
        <v>0.4304</v>
      </c>
      <c r="R73" s="4">
        <f t="shared" si="33"/>
        <v>0.378</v>
      </c>
      <c r="S73" s="4">
        <f t="shared" si="34"/>
        <v>0.97440000000000004</v>
      </c>
    </row>
    <row r="74" spans="1:19">
      <c r="A74">
        <v>73</v>
      </c>
      <c r="B74" s="1" t="s">
        <v>71</v>
      </c>
      <c r="C74">
        <f t="shared" si="18"/>
        <v>21</v>
      </c>
      <c r="D74">
        <f t="shared" si="19"/>
        <v>6</v>
      </c>
      <c r="E74">
        <f t="shared" si="20"/>
        <v>35</v>
      </c>
      <c r="F74">
        <f t="shared" si="21"/>
        <v>6</v>
      </c>
      <c r="G74">
        <f t="shared" si="22"/>
        <v>48</v>
      </c>
      <c r="H74">
        <f t="shared" si="23"/>
        <v>6</v>
      </c>
      <c r="I74">
        <f t="shared" si="24"/>
        <v>61</v>
      </c>
      <c r="J74">
        <f t="shared" si="25"/>
        <v>6</v>
      </c>
      <c r="K74" s="2" t="str">
        <f t="shared" si="26"/>
        <v>0.0244</v>
      </c>
      <c r="L74" s="2" t="str">
        <f t="shared" si="27"/>
        <v>0.1724</v>
      </c>
      <c r="M74" s="2" t="str">
        <f t="shared" si="28"/>
        <v>0.4288</v>
      </c>
      <c r="N74" s="2" t="str">
        <f t="shared" si="29"/>
        <v>0.3744</v>
      </c>
      <c r="O74" s="4">
        <f t="shared" si="30"/>
        <v>2.4400000000000002E-2</v>
      </c>
      <c r="P74" s="4">
        <f t="shared" si="31"/>
        <v>0.1724</v>
      </c>
      <c r="Q74" s="4">
        <f t="shared" si="32"/>
        <v>0.42880000000000001</v>
      </c>
      <c r="R74" s="4">
        <f t="shared" si="33"/>
        <v>0.37440000000000001</v>
      </c>
      <c r="S74" s="4">
        <f t="shared" si="34"/>
        <v>0.97560000000000002</v>
      </c>
    </row>
    <row r="75" spans="1:19">
      <c r="A75">
        <v>74</v>
      </c>
      <c r="B75" s="1" t="s">
        <v>72</v>
      </c>
      <c r="C75">
        <f t="shared" si="18"/>
        <v>21</v>
      </c>
      <c r="D75">
        <f t="shared" si="19"/>
        <v>6</v>
      </c>
      <c r="E75">
        <f t="shared" si="20"/>
        <v>35</v>
      </c>
      <c r="F75">
        <f t="shared" si="21"/>
        <v>6</v>
      </c>
      <c r="G75">
        <f t="shared" si="22"/>
        <v>48</v>
      </c>
      <c r="H75">
        <f t="shared" si="23"/>
        <v>6</v>
      </c>
      <c r="I75">
        <f t="shared" si="24"/>
        <v>61</v>
      </c>
      <c r="J75">
        <f t="shared" si="25"/>
        <v>6</v>
      </c>
      <c r="K75" s="2" t="str">
        <f t="shared" si="26"/>
        <v>0.0172</v>
      </c>
      <c r="L75" s="2" t="str">
        <f t="shared" si="27"/>
        <v>0.1764</v>
      </c>
      <c r="M75" s="2" t="str">
        <f t="shared" si="28"/>
        <v>0.4336</v>
      </c>
      <c r="N75" s="2" t="str">
        <f t="shared" si="29"/>
        <v>0.3728</v>
      </c>
      <c r="O75" s="4">
        <f t="shared" si="30"/>
        <v>1.72E-2</v>
      </c>
      <c r="P75" s="4">
        <f t="shared" si="31"/>
        <v>0.1764</v>
      </c>
      <c r="Q75" s="4">
        <f t="shared" si="32"/>
        <v>0.43359999999999999</v>
      </c>
      <c r="R75" s="4">
        <f t="shared" si="33"/>
        <v>0.37280000000000002</v>
      </c>
      <c r="S75" s="4">
        <f t="shared" si="34"/>
        <v>0.98280000000000001</v>
      </c>
    </row>
    <row r="76" spans="1:19">
      <c r="A76">
        <v>75</v>
      </c>
      <c r="B76" s="1" t="s">
        <v>73</v>
      </c>
      <c r="C76">
        <f t="shared" si="18"/>
        <v>21</v>
      </c>
      <c r="D76">
        <f t="shared" ref="D76:D121" si="35">SEARCH("; О",B76)-C76</f>
        <v>5</v>
      </c>
      <c r="E76">
        <f t="shared" ref="E76:E121" si="36">SEARCH("но",B76,1)+4</f>
        <v>34</v>
      </c>
      <c r="F76">
        <f t="shared" ref="F76:F121" si="37">SEARCH("; Д",B76)-E76</f>
        <v>18</v>
      </c>
      <c r="G76">
        <f t="shared" ref="G76:G121" si="38">SEARCH("ва",B76,1)+4</f>
        <v>59</v>
      </c>
      <c r="H76">
        <f t="shared" ref="H76:H121" si="39">SEARCH("; Т",B76)-G76</f>
        <v>18</v>
      </c>
      <c r="I76">
        <f t="shared" ref="I76:I121" si="40">SEARCH("ри",B76,1)+4</f>
        <v>84</v>
      </c>
      <c r="J76">
        <f t="shared" ref="J76:J121" si="41">LEN(B76)-I76+1</f>
        <v>19</v>
      </c>
      <c r="K76" s="2" t="str">
        <f t="shared" ref="K76:K121" si="42">MID(B76,C76,D76)</f>
        <v>0.026</v>
      </c>
      <c r="L76" s="2" t="str">
        <f t="shared" ref="L76:L121" si="43">MID(B76,E76,F76)</f>
        <v>0.1682857142857143</v>
      </c>
      <c r="M76" s="2" t="str">
        <f t="shared" ref="M76:M121" si="44">MID(B76,G76,H76)</f>
        <v>0.4482857142857143</v>
      </c>
      <c r="N76" s="2" t="str">
        <f t="shared" ref="N76:N121" si="45">MID(B76,I76,J76)</f>
        <v>0.35742857142857143</v>
      </c>
      <c r="O76" s="4">
        <f t="shared" si="30"/>
        <v>2.5999999999999999E-2</v>
      </c>
      <c r="P76" s="4">
        <f t="shared" si="31"/>
        <v>0.16828571428571401</v>
      </c>
      <c r="Q76" s="4">
        <f t="shared" si="32"/>
        <v>0.44828571428571401</v>
      </c>
      <c r="R76" s="4">
        <f t="shared" si="33"/>
        <v>0.35742857142857098</v>
      </c>
      <c r="S76" s="4">
        <f t="shared" si="34"/>
        <v>0.97399999999999998</v>
      </c>
    </row>
    <row r="77" spans="1:19">
      <c r="A77">
        <v>76</v>
      </c>
      <c r="B77" s="1" t="s">
        <v>74</v>
      </c>
      <c r="C77">
        <f t="shared" si="18"/>
        <v>21</v>
      </c>
      <c r="D77">
        <f t="shared" si="35"/>
        <v>20</v>
      </c>
      <c r="E77">
        <f t="shared" si="36"/>
        <v>49</v>
      </c>
      <c r="F77">
        <f t="shared" si="37"/>
        <v>19</v>
      </c>
      <c r="G77">
        <f t="shared" si="38"/>
        <v>75</v>
      </c>
      <c r="H77">
        <f t="shared" si="39"/>
        <v>19</v>
      </c>
      <c r="I77">
        <f t="shared" si="40"/>
        <v>101</v>
      </c>
      <c r="J77">
        <f t="shared" si="41"/>
        <v>19</v>
      </c>
      <c r="K77" s="2" t="str">
        <f t="shared" si="42"/>
        <v>0.022285714285714287</v>
      </c>
      <c r="L77" s="2" t="str">
        <f t="shared" si="43"/>
        <v>0.17714285714285713</v>
      </c>
      <c r="M77" s="2" t="str">
        <f t="shared" si="44"/>
        <v>0.43714285714285717</v>
      </c>
      <c r="N77" s="2" t="str">
        <f t="shared" si="45"/>
        <v>0.36342857142857143</v>
      </c>
      <c r="O77" s="4">
        <f t="shared" si="30"/>
        <v>2.22857142857142E-2</v>
      </c>
      <c r="P77" s="4">
        <f t="shared" si="31"/>
        <v>0.17714285714285699</v>
      </c>
      <c r="Q77" s="4">
        <f t="shared" si="32"/>
        <v>0.437142857142857</v>
      </c>
      <c r="R77" s="4">
        <f t="shared" si="33"/>
        <v>0.36342857142857099</v>
      </c>
      <c r="S77" s="4">
        <f t="shared" si="34"/>
        <v>0.97771428571428576</v>
      </c>
    </row>
    <row r="78" spans="1:19">
      <c r="A78">
        <v>77</v>
      </c>
      <c r="B78" s="1" t="s">
        <v>75</v>
      </c>
      <c r="C78">
        <f t="shared" si="18"/>
        <v>21</v>
      </c>
      <c r="D78">
        <f t="shared" si="35"/>
        <v>5</v>
      </c>
      <c r="E78">
        <f t="shared" si="36"/>
        <v>34</v>
      </c>
      <c r="F78">
        <f t="shared" si="37"/>
        <v>19</v>
      </c>
      <c r="G78">
        <f t="shared" si="38"/>
        <v>60</v>
      </c>
      <c r="H78">
        <f t="shared" si="39"/>
        <v>19</v>
      </c>
      <c r="I78">
        <f t="shared" si="40"/>
        <v>86</v>
      </c>
      <c r="J78">
        <f t="shared" si="41"/>
        <v>4</v>
      </c>
      <c r="K78" s="2" t="str">
        <f t="shared" si="42"/>
        <v>0.024</v>
      </c>
      <c r="L78" s="2" t="str">
        <f t="shared" si="43"/>
        <v>0.18057142857142858</v>
      </c>
      <c r="M78" s="2" t="str">
        <f t="shared" si="44"/>
        <v>0.43542857142857144</v>
      </c>
      <c r="N78" s="2" t="str">
        <f t="shared" si="45"/>
        <v>0.36</v>
      </c>
      <c r="O78" s="4">
        <f t="shared" si="30"/>
        <v>2.4E-2</v>
      </c>
      <c r="P78" s="4">
        <f t="shared" si="31"/>
        <v>0.18057142857142799</v>
      </c>
      <c r="Q78" s="4">
        <f t="shared" si="32"/>
        <v>0.435428571428571</v>
      </c>
      <c r="R78" s="4">
        <f t="shared" si="33"/>
        <v>0.36</v>
      </c>
      <c r="S78" s="4">
        <f t="shared" si="34"/>
        <v>0.97599999999999998</v>
      </c>
    </row>
    <row r="79" spans="1:19">
      <c r="A79">
        <v>78</v>
      </c>
      <c r="B79" s="1" t="s">
        <v>76</v>
      </c>
      <c r="C79">
        <f t="shared" si="18"/>
        <v>21</v>
      </c>
      <c r="D79">
        <f t="shared" si="35"/>
        <v>20</v>
      </c>
      <c r="E79">
        <f t="shared" si="36"/>
        <v>49</v>
      </c>
      <c r="F79">
        <f t="shared" si="37"/>
        <v>4</v>
      </c>
      <c r="G79">
        <f t="shared" si="38"/>
        <v>60</v>
      </c>
      <c r="H79">
        <f t="shared" si="39"/>
        <v>19</v>
      </c>
      <c r="I79">
        <f t="shared" si="40"/>
        <v>86</v>
      </c>
      <c r="J79">
        <f t="shared" si="41"/>
        <v>19</v>
      </c>
      <c r="K79" s="2" t="str">
        <f t="shared" si="42"/>
        <v>0.023142857142857142</v>
      </c>
      <c r="L79" s="2" t="str">
        <f t="shared" si="43"/>
        <v>0.17</v>
      </c>
      <c r="M79" s="2" t="str">
        <f t="shared" si="44"/>
        <v>0.44771428571428573</v>
      </c>
      <c r="N79" s="2" t="str">
        <f t="shared" si="45"/>
        <v>0.35914285714285715</v>
      </c>
      <c r="O79" s="4">
        <f t="shared" si="30"/>
        <v>2.31428571428571E-2</v>
      </c>
      <c r="P79" s="4">
        <f t="shared" si="31"/>
        <v>0.17</v>
      </c>
      <c r="Q79" s="4">
        <f t="shared" si="32"/>
        <v>0.44771428571428501</v>
      </c>
      <c r="R79" s="4">
        <f t="shared" si="33"/>
        <v>0.35914285714285699</v>
      </c>
      <c r="S79" s="4">
        <f t="shared" si="34"/>
        <v>0.97685714285714287</v>
      </c>
    </row>
    <row r="80" spans="1:19">
      <c r="A80">
        <v>79</v>
      </c>
      <c r="B80" s="1" t="s">
        <v>77</v>
      </c>
      <c r="C80">
        <f t="shared" si="18"/>
        <v>21</v>
      </c>
      <c r="D80">
        <f t="shared" si="35"/>
        <v>20</v>
      </c>
      <c r="E80">
        <f t="shared" si="36"/>
        <v>49</v>
      </c>
      <c r="F80">
        <f t="shared" si="37"/>
        <v>19</v>
      </c>
      <c r="G80">
        <f t="shared" si="38"/>
        <v>75</v>
      </c>
      <c r="H80">
        <f t="shared" si="39"/>
        <v>19</v>
      </c>
      <c r="I80">
        <f t="shared" si="40"/>
        <v>101</v>
      </c>
      <c r="J80">
        <f t="shared" si="41"/>
        <v>19</v>
      </c>
      <c r="K80" s="2" t="str">
        <f t="shared" si="42"/>
        <v>0.027142857142857142</v>
      </c>
      <c r="L80" s="2" t="str">
        <f t="shared" si="43"/>
        <v>0.17085714285714285</v>
      </c>
      <c r="M80" s="2" t="str">
        <f t="shared" si="44"/>
        <v>0.44571428571428573</v>
      </c>
      <c r="N80" s="2" t="str">
        <f t="shared" si="45"/>
        <v>0.35628571428571426</v>
      </c>
      <c r="O80" s="4">
        <f t="shared" si="30"/>
        <v>2.7142857142857101E-2</v>
      </c>
      <c r="P80" s="4">
        <f t="shared" si="31"/>
        <v>0.17085714285714201</v>
      </c>
      <c r="Q80" s="4">
        <f t="shared" si="32"/>
        <v>0.44571428571428501</v>
      </c>
      <c r="R80" s="4">
        <f t="shared" si="33"/>
        <v>0.35628571428571398</v>
      </c>
      <c r="S80" s="4">
        <f t="shared" si="34"/>
        <v>0.97285714285714286</v>
      </c>
    </row>
    <row r="81" spans="1:19">
      <c r="A81">
        <v>80</v>
      </c>
      <c r="B81" s="1" t="s">
        <v>78</v>
      </c>
      <c r="C81">
        <f t="shared" si="18"/>
        <v>21</v>
      </c>
      <c r="D81">
        <f t="shared" si="35"/>
        <v>20</v>
      </c>
      <c r="E81">
        <f t="shared" si="36"/>
        <v>49</v>
      </c>
      <c r="F81">
        <f t="shared" si="37"/>
        <v>19</v>
      </c>
      <c r="G81">
        <f t="shared" si="38"/>
        <v>75</v>
      </c>
      <c r="H81">
        <f t="shared" si="39"/>
        <v>5</v>
      </c>
      <c r="I81">
        <f t="shared" si="40"/>
        <v>87</v>
      </c>
      <c r="J81">
        <f t="shared" si="41"/>
        <v>19</v>
      </c>
      <c r="K81" s="2" t="str">
        <f t="shared" si="42"/>
        <v>0.022285714285714287</v>
      </c>
      <c r="L81" s="2" t="str">
        <f t="shared" si="43"/>
        <v>0.18857142857142858</v>
      </c>
      <c r="M81" s="2" t="str">
        <f t="shared" si="44"/>
        <v>0.424</v>
      </c>
      <c r="N81" s="2" t="str">
        <f t="shared" si="45"/>
        <v>0.36514285714285716</v>
      </c>
      <c r="O81" s="4">
        <f t="shared" si="30"/>
        <v>2.22857142857142E-2</v>
      </c>
      <c r="P81" s="4">
        <f t="shared" si="31"/>
        <v>0.188571428571428</v>
      </c>
      <c r="Q81" s="4">
        <f t="shared" si="32"/>
        <v>0.42399999999999999</v>
      </c>
      <c r="R81" s="4">
        <f t="shared" si="33"/>
        <v>0.36514285714285699</v>
      </c>
      <c r="S81" s="4">
        <f t="shared" si="34"/>
        <v>0.97771428571428576</v>
      </c>
    </row>
    <row r="82" spans="1:19">
      <c r="A82">
        <v>81</v>
      </c>
      <c r="B82" s="1" t="s">
        <v>79</v>
      </c>
      <c r="C82">
        <f t="shared" si="18"/>
        <v>21</v>
      </c>
      <c r="D82">
        <f t="shared" si="35"/>
        <v>4</v>
      </c>
      <c r="E82">
        <f t="shared" si="36"/>
        <v>33</v>
      </c>
      <c r="F82">
        <f t="shared" si="37"/>
        <v>5</v>
      </c>
      <c r="G82">
        <f t="shared" si="38"/>
        <v>45</v>
      </c>
      <c r="H82">
        <f t="shared" si="39"/>
        <v>18</v>
      </c>
      <c r="I82">
        <f t="shared" si="40"/>
        <v>70</v>
      </c>
      <c r="J82">
        <f t="shared" si="41"/>
        <v>18</v>
      </c>
      <c r="K82" s="2" t="str">
        <f t="shared" si="42"/>
        <v>0.02</v>
      </c>
      <c r="L82" s="2" t="str">
        <f t="shared" si="43"/>
        <v>0.188</v>
      </c>
      <c r="M82" s="2" t="str">
        <f t="shared" si="44"/>
        <v>0.4397142857142857</v>
      </c>
      <c r="N82" s="2" t="str">
        <f t="shared" si="45"/>
        <v>0.3522857142857143</v>
      </c>
      <c r="O82" s="4">
        <f t="shared" si="30"/>
        <v>0.02</v>
      </c>
      <c r="P82" s="4">
        <f t="shared" si="31"/>
        <v>0.188</v>
      </c>
      <c r="Q82" s="4">
        <f t="shared" si="32"/>
        <v>0.439714285714285</v>
      </c>
      <c r="R82" s="4">
        <f t="shared" si="33"/>
        <v>0.35228571428571398</v>
      </c>
      <c r="S82" s="4">
        <f t="shared" si="34"/>
        <v>0.98</v>
      </c>
    </row>
    <row r="83" spans="1:19">
      <c r="A83">
        <v>82</v>
      </c>
      <c r="B83" s="1" t="s">
        <v>80</v>
      </c>
      <c r="C83">
        <f t="shared" si="18"/>
        <v>21</v>
      </c>
      <c r="D83">
        <f t="shared" si="35"/>
        <v>20</v>
      </c>
      <c r="E83">
        <f t="shared" si="36"/>
        <v>49</v>
      </c>
      <c r="F83">
        <f t="shared" si="37"/>
        <v>19</v>
      </c>
      <c r="G83">
        <f t="shared" si="38"/>
        <v>75</v>
      </c>
      <c r="H83">
        <f t="shared" si="39"/>
        <v>5</v>
      </c>
      <c r="I83">
        <f t="shared" si="40"/>
        <v>87</v>
      </c>
      <c r="J83">
        <f t="shared" si="41"/>
        <v>19</v>
      </c>
      <c r="K83" s="2" t="str">
        <f t="shared" si="42"/>
        <v>0.027714285714285716</v>
      </c>
      <c r="L83" s="2" t="str">
        <f t="shared" si="43"/>
        <v>0.18314285714285714</v>
      </c>
      <c r="M83" s="2" t="str">
        <f t="shared" si="44"/>
        <v>0.444</v>
      </c>
      <c r="N83" s="2" t="str">
        <f t="shared" si="45"/>
        <v>0.34514285714285714</v>
      </c>
      <c r="O83" s="4">
        <f t="shared" si="30"/>
        <v>2.7714285714285702E-2</v>
      </c>
      <c r="P83" s="4">
        <f t="shared" si="31"/>
        <v>0.183142857142857</v>
      </c>
      <c r="Q83" s="4">
        <f t="shared" si="32"/>
        <v>0.44400000000000001</v>
      </c>
      <c r="R83" s="4">
        <f t="shared" si="33"/>
        <v>0.34514285714285697</v>
      </c>
      <c r="S83" s="4">
        <f t="shared" si="34"/>
        <v>0.97228571428571431</v>
      </c>
    </row>
    <row r="84" spans="1:19">
      <c r="A84">
        <v>83</v>
      </c>
      <c r="B84" s="1" t="s">
        <v>81</v>
      </c>
      <c r="C84">
        <f t="shared" si="18"/>
        <v>21</v>
      </c>
      <c r="D84">
        <f t="shared" si="35"/>
        <v>20</v>
      </c>
      <c r="E84">
        <f t="shared" si="36"/>
        <v>49</v>
      </c>
      <c r="F84">
        <f t="shared" si="37"/>
        <v>4</v>
      </c>
      <c r="G84">
        <f t="shared" si="38"/>
        <v>60</v>
      </c>
      <c r="H84">
        <f t="shared" si="39"/>
        <v>18</v>
      </c>
      <c r="I84">
        <f t="shared" si="40"/>
        <v>85</v>
      </c>
      <c r="J84">
        <f t="shared" si="41"/>
        <v>19</v>
      </c>
      <c r="K84" s="2" t="str">
        <f t="shared" si="42"/>
        <v>0.027428571428571427</v>
      </c>
      <c r="L84" s="2" t="str">
        <f t="shared" si="43"/>
        <v>0.19</v>
      </c>
      <c r="M84" s="2" t="str">
        <f t="shared" si="44"/>
        <v>0.4337142857142857</v>
      </c>
      <c r="N84" s="2" t="str">
        <f t="shared" si="45"/>
        <v>0.34885714285714287</v>
      </c>
      <c r="O84" s="4">
        <f t="shared" si="30"/>
        <v>2.7428571428571399E-2</v>
      </c>
      <c r="P84" s="4">
        <f t="shared" si="31"/>
        <v>0.19</v>
      </c>
      <c r="Q84" s="4">
        <f t="shared" si="32"/>
        <v>0.433714285714285</v>
      </c>
      <c r="R84" s="4">
        <f t="shared" si="33"/>
        <v>0.34885714285714198</v>
      </c>
      <c r="S84" s="4">
        <f t="shared" si="34"/>
        <v>0.97257142857142864</v>
      </c>
    </row>
    <row r="85" spans="1:19">
      <c r="A85">
        <v>84</v>
      </c>
      <c r="B85" s="1" t="s">
        <v>82</v>
      </c>
      <c r="C85">
        <f t="shared" si="18"/>
        <v>21</v>
      </c>
      <c r="D85">
        <f t="shared" si="35"/>
        <v>20</v>
      </c>
      <c r="E85">
        <f t="shared" si="36"/>
        <v>49</v>
      </c>
      <c r="F85">
        <f t="shared" si="37"/>
        <v>19</v>
      </c>
      <c r="G85">
        <f t="shared" si="38"/>
        <v>75</v>
      </c>
      <c r="H85">
        <f t="shared" si="39"/>
        <v>19</v>
      </c>
      <c r="I85">
        <f t="shared" si="40"/>
        <v>101</v>
      </c>
      <c r="J85">
        <f t="shared" si="41"/>
        <v>4</v>
      </c>
      <c r="K85" s="2" t="str">
        <f t="shared" si="42"/>
        <v>0.021142857142857144</v>
      </c>
      <c r="L85" s="2" t="str">
        <f t="shared" si="43"/>
        <v>0.19371428571428573</v>
      </c>
      <c r="M85" s="2" t="str">
        <f t="shared" si="44"/>
        <v>0.42514285714285716</v>
      </c>
      <c r="N85" s="2" t="str">
        <f t="shared" si="45"/>
        <v>0.36</v>
      </c>
      <c r="O85" s="4">
        <f t="shared" si="30"/>
        <v>2.1142857142857099E-2</v>
      </c>
      <c r="P85" s="4">
        <f t="shared" si="31"/>
        <v>0.19371428571428501</v>
      </c>
      <c r="Q85" s="4">
        <f t="shared" si="32"/>
        <v>0.42514285714285699</v>
      </c>
      <c r="R85" s="4">
        <f t="shared" si="33"/>
        <v>0.36</v>
      </c>
      <c r="S85" s="4">
        <f t="shared" si="34"/>
        <v>0.97885714285714287</v>
      </c>
    </row>
    <row r="86" spans="1:19">
      <c r="A86">
        <v>85</v>
      </c>
      <c r="B86" s="1" t="s">
        <v>83</v>
      </c>
      <c r="C86">
        <f t="shared" si="18"/>
        <v>21</v>
      </c>
      <c r="D86">
        <f t="shared" si="35"/>
        <v>20</v>
      </c>
      <c r="E86">
        <f t="shared" si="36"/>
        <v>49</v>
      </c>
      <c r="F86">
        <f t="shared" si="37"/>
        <v>19</v>
      </c>
      <c r="G86">
        <f t="shared" si="38"/>
        <v>75</v>
      </c>
      <c r="H86">
        <f t="shared" si="39"/>
        <v>18</v>
      </c>
      <c r="I86">
        <f t="shared" si="40"/>
        <v>100</v>
      </c>
      <c r="J86">
        <f t="shared" si="41"/>
        <v>18</v>
      </c>
      <c r="K86" s="2" t="str">
        <f t="shared" si="42"/>
        <v>0.023428571428571427</v>
      </c>
      <c r="L86" s="2" t="str">
        <f t="shared" si="43"/>
        <v>0.18314285714285714</v>
      </c>
      <c r="M86" s="2" t="str">
        <f t="shared" si="44"/>
        <v>0.4511428571428571</v>
      </c>
      <c r="N86" s="2" t="str">
        <f t="shared" si="45"/>
        <v>0.3422857142857143</v>
      </c>
      <c r="O86" s="4">
        <f t="shared" si="30"/>
        <v>2.3428571428571399E-2</v>
      </c>
      <c r="P86" s="4">
        <f t="shared" si="31"/>
        <v>0.183142857142857</v>
      </c>
      <c r="Q86" s="4">
        <f t="shared" si="32"/>
        <v>0.45114285714285701</v>
      </c>
      <c r="R86" s="4">
        <f t="shared" si="33"/>
        <v>0.34228571428571403</v>
      </c>
      <c r="S86" s="4">
        <f t="shared" si="34"/>
        <v>0.97657142857142865</v>
      </c>
    </row>
    <row r="87" spans="1:19">
      <c r="A87">
        <v>86</v>
      </c>
      <c r="B87" s="1" t="s">
        <v>84</v>
      </c>
      <c r="C87">
        <f t="shared" si="18"/>
        <v>21</v>
      </c>
      <c r="D87">
        <f t="shared" si="35"/>
        <v>20</v>
      </c>
      <c r="E87">
        <f t="shared" si="36"/>
        <v>49</v>
      </c>
      <c r="F87">
        <f t="shared" si="37"/>
        <v>5</v>
      </c>
      <c r="G87">
        <f t="shared" si="38"/>
        <v>61</v>
      </c>
      <c r="H87">
        <f t="shared" si="39"/>
        <v>18</v>
      </c>
      <c r="I87">
        <f t="shared" si="40"/>
        <v>86</v>
      </c>
      <c r="J87">
        <f t="shared" si="41"/>
        <v>19</v>
      </c>
      <c r="K87" s="2" t="str">
        <f t="shared" si="42"/>
        <v>0.024857142857142855</v>
      </c>
      <c r="L87" s="2" t="str">
        <f t="shared" si="43"/>
        <v>0.178</v>
      </c>
      <c r="M87" s="2" t="str">
        <f t="shared" si="44"/>
        <v>0.4317142857142857</v>
      </c>
      <c r="N87" s="2" t="str">
        <f t="shared" si="45"/>
        <v>0.36542857142857144</v>
      </c>
      <c r="O87" s="4">
        <f t="shared" si="30"/>
        <v>2.48571428571428E-2</v>
      </c>
      <c r="P87" s="4">
        <f t="shared" si="31"/>
        <v>0.17799999999999999</v>
      </c>
      <c r="Q87" s="4">
        <f t="shared" si="32"/>
        <v>0.431714285714285</v>
      </c>
      <c r="R87" s="4">
        <f t="shared" si="33"/>
        <v>0.36542857142857099</v>
      </c>
      <c r="S87" s="4">
        <f t="shared" si="34"/>
        <v>0.9751428571428572</v>
      </c>
    </row>
    <row r="88" spans="1:19">
      <c r="A88">
        <v>87</v>
      </c>
      <c r="B88" s="1" t="s">
        <v>85</v>
      </c>
      <c r="C88">
        <f t="shared" si="18"/>
        <v>21</v>
      </c>
      <c r="D88">
        <f t="shared" si="35"/>
        <v>20</v>
      </c>
      <c r="E88">
        <f t="shared" si="36"/>
        <v>49</v>
      </c>
      <c r="F88">
        <f t="shared" si="37"/>
        <v>19</v>
      </c>
      <c r="G88">
        <f t="shared" si="38"/>
        <v>75</v>
      </c>
      <c r="H88">
        <f t="shared" si="39"/>
        <v>18</v>
      </c>
      <c r="I88">
        <f t="shared" si="40"/>
        <v>100</v>
      </c>
      <c r="J88">
        <f t="shared" si="41"/>
        <v>18</v>
      </c>
      <c r="K88" s="2" t="str">
        <f t="shared" si="42"/>
        <v>0.027428571428571427</v>
      </c>
      <c r="L88" s="2" t="str">
        <f t="shared" si="43"/>
        <v>0.18485714285714286</v>
      </c>
      <c r="M88" s="2" t="str">
        <f t="shared" si="44"/>
        <v>0.4322857142857143</v>
      </c>
      <c r="N88" s="2" t="str">
        <f t="shared" si="45"/>
        <v>0.3554285714285714</v>
      </c>
      <c r="O88" s="4">
        <f t="shared" si="30"/>
        <v>2.7428571428571399E-2</v>
      </c>
      <c r="P88" s="4">
        <f t="shared" si="31"/>
        <v>0.184857142857142</v>
      </c>
      <c r="Q88" s="4">
        <f t="shared" si="32"/>
        <v>0.432285714285714</v>
      </c>
      <c r="R88" s="4">
        <f t="shared" si="33"/>
        <v>0.35542857142857098</v>
      </c>
      <c r="S88" s="4">
        <f t="shared" si="34"/>
        <v>0.97257142857142864</v>
      </c>
    </row>
    <row r="89" spans="1:19">
      <c r="A89">
        <v>88</v>
      </c>
      <c r="B89" s="1" t="s">
        <v>86</v>
      </c>
      <c r="C89">
        <f t="shared" si="18"/>
        <v>21</v>
      </c>
      <c r="D89">
        <f t="shared" si="35"/>
        <v>20</v>
      </c>
      <c r="E89">
        <f t="shared" si="36"/>
        <v>49</v>
      </c>
      <c r="F89">
        <f t="shared" si="37"/>
        <v>19</v>
      </c>
      <c r="G89">
        <f t="shared" si="38"/>
        <v>75</v>
      </c>
      <c r="H89">
        <f t="shared" si="39"/>
        <v>19</v>
      </c>
      <c r="I89">
        <f t="shared" si="40"/>
        <v>101</v>
      </c>
      <c r="J89">
        <f t="shared" si="41"/>
        <v>18</v>
      </c>
      <c r="K89" s="2" t="str">
        <f t="shared" si="42"/>
        <v>0.024285714285714285</v>
      </c>
      <c r="L89" s="2" t="str">
        <f t="shared" si="43"/>
        <v>0.19285714285714287</v>
      </c>
      <c r="M89" s="2" t="str">
        <f t="shared" si="44"/>
        <v>0.43714285714285717</v>
      </c>
      <c r="N89" s="2" t="str">
        <f t="shared" si="45"/>
        <v>0.3457142857142857</v>
      </c>
      <c r="O89" s="4">
        <f t="shared" si="30"/>
        <v>2.4285714285714199E-2</v>
      </c>
      <c r="P89" s="4">
        <f t="shared" si="31"/>
        <v>0.19285714285714201</v>
      </c>
      <c r="Q89" s="4">
        <f t="shared" si="32"/>
        <v>0.437142857142857</v>
      </c>
      <c r="R89" s="4">
        <f t="shared" si="33"/>
        <v>0.34571428571428497</v>
      </c>
      <c r="S89" s="4">
        <f t="shared" si="34"/>
        <v>0.97571428571428576</v>
      </c>
    </row>
    <row r="90" spans="1:19">
      <c r="A90">
        <v>89</v>
      </c>
      <c r="B90" s="1" t="s">
        <v>87</v>
      </c>
      <c r="C90">
        <f t="shared" si="18"/>
        <v>21</v>
      </c>
      <c r="D90">
        <f t="shared" si="35"/>
        <v>20</v>
      </c>
      <c r="E90">
        <f t="shared" si="36"/>
        <v>49</v>
      </c>
      <c r="F90">
        <f t="shared" si="37"/>
        <v>19</v>
      </c>
      <c r="G90">
        <f t="shared" si="38"/>
        <v>75</v>
      </c>
      <c r="H90">
        <f t="shared" si="39"/>
        <v>18</v>
      </c>
      <c r="I90">
        <f t="shared" si="40"/>
        <v>100</v>
      </c>
      <c r="J90">
        <f t="shared" si="41"/>
        <v>19</v>
      </c>
      <c r="K90" s="2" t="str">
        <f t="shared" si="42"/>
        <v>0.026571428571428572</v>
      </c>
      <c r="L90" s="2" t="str">
        <f t="shared" si="43"/>
        <v>0.18228571428571427</v>
      </c>
      <c r="M90" s="2" t="str">
        <f t="shared" si="44"/>
        <v>0.4522857142857143</v>
      </c>
      <c r="N90" s="2" t="str">
        <f t="shared" si="45"/>
        <v>0.33885714285714286</v>
      </c>
      <c r="O90" s="4">
        <f t="shared" si="30"/>
        <v>2.6571428571428499E-2</v>
      </c>
      <c r="P90" s="4">
        <f t="shared" si="31"/>
        <v>0.182285714285714</v>
      </c>
      <c r="Q90" s="4">
        <f t="shared" si="32"/>
        <v>0.45228571428571401</v>
      </c>
      <c r="R90" s="4">
        <f t="shared" si="33"/>
        <v>0.33885714285714202</v>
      </c>
      <c r="S90" s="4">
        <f t="shared" si="34"/>
        <v>0.97342857142857153</v>
      </c>
    </row>
    <row r="91" spans="1:19">
      <c r="A91">
        <v>90</v>
      </c>
      <c r="B91" s="1" t="s">
        <v>88</v>
      </c>
      <c r="C91">
        <f t="shared" si="18"/>
        <v>21</v>
      </c>
      <c r="D91">
        <f t="shared" si="35"/>
        <v>20</v>
      </c>
      <c r="E91">
        <f t="shared" si="36"/>
        <v>49</v>
      </c>
      <c r="F91">
        <f t="shared" si="37"/>
        <v>19</v>
      </c>
      <c r="G91">
        <f t="shared" si="38"/>
        <v>75</v>
      </c>
      <c r="H91">
        <f t="shared" si="39"/>
        <v>18</v>
      </c>
      <c r="I91">
        <f t="shared" si="40"/>
        <v>100</v>
      </c>
      <c r="J91">
        <f t="shared" si="41"/>
        <v>5</v>
      </c>
      <c r="K91" s="2" t="str">
        <f t="shared" si="42"/>
        <v>0.026571428571428572</v>
      </c>
      <c r="L91" s="2" t="str">
        <f t="shared" si="43"/>
        <v>0.18514285714285714</v>
      </c>
      <c r="M91" s="2" t="str">
        <f t="shared" si="44"/>
        <v>0.4342857142857143</v>
      </c>
      <c r="N91" s="2" t="str">
        <f t="shared" si="45"/>
        <v>0.354</v>
      </c>
      <c r="O91" s="4">
        <f t="shared" si="30"/>
        <v>2.6571428571428499E-2</v>
      </c>
      <c r="P91" s="4">
        <f t="shared" si="31"/>
        <v>0.185142857142857</v>
      </c>
      <c r="Q91" s="4">
        <f t="shared" si="32"/>
        <v>0.434285714285714</v>
      </c>
      <c r="R91" s="4">
        <f t="shared" si="33"/>
        <v>0.35399999999999998</v>
      </c>
      <c r="S91" s="4">
        <f t="shared" si="34"/>
        <v>0.97342857142857153</v>
      </c>
    </row>
    <row r="92" spans="1:19">
      <c r="A92">
        <v>91</v>
      </c>
      <c r="B92" s="1" t="s">
        <v>89</v>
      </c>
      <c r="C92">
        <f t="shared" si="18"/>
        <v>21</v>
      </c>
      <c r="D92">
        <f t="shared" si="35"/>
        <v>20</v>
      </c>
      <c r="E92">
        <f t="shared" si="36"/>
        <v>49</v>
      </c>
      <c r="F92">
        <f t="shared" si="37"/>
        <v>19</v>
      </c>
      <c r="G92">
        <f t="shared" si="38"/>
        <v>75</v>
      </c>
      <c r="H92">
        <f t="shared" si="39"/>
        <v>18</v>
      </c>
      <c r="I92">
        <f t="shared" si="40"/>
        <v>100</v>
      </c>
      <c r="J92">
        <f t="shared" si="41"/>
        <v>19</v>
      </c>
      <c r="K92" s="2" t="str">
        <f t="shared" si="42"/>
        <v>0.030571428571428572</v>
      </c>
      <c r="L92" s="2" t="str">
        <f t="shared" si="43"/>
        <v>0.18542857142857141</v>
      </c>
      <c r="M92" s="2" t="str">
        <f t="shared" si="44"/>
        <v>0.4471428571428571</v>
      </c>
      <c r="N92" s="2" t="str">
        <f t="shared" si="45"/>
        <v>0.33685714285714285</v>
      </c>
      <c r="O92" s="4">
        <f t="shared" si="30"/>
        <v>3.0571428571428499E-2</v>
      </c>
      <c r="P92" s="4">
        <f t="shared" si="31"/>
        <v>0.185428571428571</v>
      </c>
      <c r="Q92" s="4">
        <f t="shared" si="32"/>
        <v>0.44714285714285701</v>
      </c>
      <c r="R92" s="4">
        <f t="shared" si="33"/>
        <v>0.33685714285714202</v>
      </c>
      <c r="S92" s="4">
        <f t="shared" si="34"/>
        <v>0.96942857142857153</v>
      </c>
    </row>
    <row r="93" spans="1:19">
      <c r="A93">
        <v>92</v>
      </c>
      <c r="B93" s="1" t="s">
        <v>90</v>
      </c>
      <c r="C93">
        <f t="shared" si="18"/>
        <v>21</v>
      </c>
      <c r="D93">
        <f t="shared" si="35"/>
        <v>19</v>
      </c>
      <c r="E93">
        <f t="shared" si="36"/>
        <v>48</v>
      </c>
      <c r="F93">
        <f t="shared" si="37"/>
        <v>19</v>
      </c>
      <c r="G93">
        <f t="shared" si="38"/>
        <v>74</v>
      </c>
      <c r="H93">
        <f t="shared" si="39"/>
        <v>18</v>
      </c>
      <c r="I93">
        <f t="shared" si="40"/>
        <v>99</v>
      </c>
      <c r="J93">
        <f t="shared" si="41"/>
        <v>19</v>
      </c>
      <c r="K93" s="2" t="str">
        <f t="shared" si="42"/>
        <v>0.02857142857142857</v>
      </c>
      <c r="L93" s="2" t="str">
        <f t="shared" si="43"/>
        <v>0.18285714285714286</v>
      </c>
      <c r="M93" s="2" t="str">
        <f t="shared" si="44"/>
        <v>0.4397142857142857</v>
      </c>
      <c r="N93" s="2" t="str">
        <f t="shared" si="45"/>
        <v>0.34885714285714287</v>
      </c>
      <c r="O93" s="4">
        <f t="shared" si="30"/>
        <v>2.8571428571428501E-2</v>
      </c>
      <c r="P93" s="4">
        <f t="shared" si="31"/>
        <v>0.182857142857142</v>
      </c>
      <c r="Q93" s="4">
        <f t="shared" si="32"/>
        <v>0.439714285714285</v>
      </c>
      <c r="R93" s="4">
        <f t="shared" si="33"/>
        <v>0.34885714285714198</v>
      </c>
      <c r="S93" s="4">
        <f t="shared" si="34"/>
        <v>0.97142857142857153</v>
      </c>
    </row>
    <row r="94" spans="1:19">
      <c r="A94">
        <v>93</v>
      </c>
      <c r="B94" s="1" t="s">
        <v>91</v>
      </c>
      <c r="C94">
        <f t="shared" si="18"/>
        <v>21</v>
      </c>
      <c r="D94">
        <f t="shared" si="35"/>
        <v>20</v>
      </c>
      <c r="E94">
        <f t="shared" si="36"/>
        <v>49</v>
      </c>
      <c r="F94">
        <f t="shared" si="37"/>
        <v>19</v>
      </c>
      <c r="G94">
        <f t="shared" si="38"/>
        <v>75</v>
      </c>
      <c r="H94">
        <f t="shared" si="39"/>
        <v>19</v>
      </c>
      <c r="I94">
        <f t="shared" si="40"/>
        <v>101</v>
      </c>
      <c r="J94">
        <f t="shared" si="41"/>
        <v>18</v>
      </c>
      <c r="K94" s="2" t="str">
        <f t="shared" si="42"/>
        <v>0.025714285714285714</v>
      </c>
      <c r="L94" s="2" t="str">
        <f t="shared" si="43"/>
        <v>0.19257142857142856</v>
      </c>
      <c r="M94" s="2" t="str">
        <f t="shared" si="44"/>
        <v>0.44342857142857145</v>
      </c>
      <c r="N94" s="2" t="str">
        <f t="shared" si="45"/>
        <v>0.3382857142857143</v>
      </c>
      <c r="O94" s="4">
        <f t="shared" si="30"/>
        <v>2.57142857142857E-2</v>
      </c>
      <c r="P94" s="4">
        <f t="shared" si="31"/>
        <v>0.192571428571428</v>
      </c>
      <c r="Q94" s="4">
        <f t="shared" si="32"/>
        <v>0.44342857142857101</v>
      </c>
      <c r="R94" s="4">
        <f t="shared" si="33"/>
        <v>0.33828571428571402</v>
      </c>
      <c r="S94" s="4">
        <f t="shared" si="34"/>
        <v>0.97428571428571431</v>
      </c>
    </row>
    <row r="95" spans="1:19">
      <c r="A95">
        <v>94</v>
      </c>
      <c r="B95" s="1" t="s">
        <v>92</v>
      </c>
      <c r="C95">
        <f t="shared" si="18"/>
        <v>21</v>
      </c>
      <c r="D95">
        <f t="shared" si="35"/>
        <v>20</v>
      </c>
      <c r="E95">
        <f t="shared" si="36"/>
        <v>49</v>
      </c>
      <c r="F95">
        <f t="shared" si="37"/>
        <v>19</v>
      </c>
      <c r="G95">
        <f t="shared" si="38"/>
        <v>75</v>
      </c>
      <c r="H95">
        <f t="shared" si="39"/>
        <v>19</v>
      </c>
      <c r="I95">
        <f t="shared" si="40"/>
        <v>101</v>
      </c>
      <c r="J95">
        <f t="shared" si="41"/>
        <v>19</v>
      </c>
      <c r="K95" s="2" t="str">
        <f t="shared" si="42"/>
        <v>0.032285714285714286</v>
      </c>
      <c r="L95" s="2" t="str">
        <f t="shared" si="43"/>
        <v>0.19371428571428573</v>
      </c>
      <c r="M95" s="2" t="str">
        <f t="shared" si="44"/>
        <v>0.43714285714285717</v>
      </c>
      <c r="N95" s="2" t="str">
        <f t="shared" si="45"/>
        <v>0.33685714285714285</v>
      </c>
      <c r="O95" s="4">
        <f t="shared" si="30"/>
        <v>3.2285714285714202E-2</v>
      </c>
      <c r="P95" s="4">
        <f t="shared" si="31"/>
        <v>0.19371428571428501</v>
      </c>
      <c r="Q95" s="4">
        <f t="shared" si="32"/>
        <v>0.437142857142857</v>
      </c>
      <c r="R95" s="4">
        <f t="shared" si="33"/>
        <v>0.33685714285714202</v>
      </c>
      <c r="S95" s="4">
        <f t="shared" si="34"/>
        <v>0.96771428571428575</v>
      </c>
    </row>
    <row r="96" spans="1:19">
      <c r="A96">
        <v>95</v>
      </c>
      <c r="B96" s="1" t="s">
        <v>93</v>
      </c>
      <c r="C96">
        <f t="shared" si="18"/>
        <v>21</v>
      </c>
      <c r="D96">
        <f t="shared" si="35"/>
        <v>20</v>
      </c>
      <c r="E96">
        <f t="shared" si="36"/>
        <v>49</v>
      </c>
      <c r="F96">
        <f t="shared" si="37"/>
        <v>19</v>
      </c>
      <c r="G96">
        <f t="shared" si="38"/>
        <v>75</v>
      </c>
      <c r="H96">
        <f t="shared" si="39"/>
        <v>19</v>
      </c>
      <c r="I96">
        <f t="shared" si="40"/>
        <v>101</v>
      </c>
      <c r="J96">
        <f t="shared" si="41"/>
        <v>19</v>
      </c>
      <c r="K96" s="2" t="str">
        <f t="shared" si="42"/>
        <v>0.025142857142857144</v>
      </c>
      <c r="L96" s="2" t="str">
        <f t="shared" si="43"/>
        <v>0.18114285714285713</v>
      </c>
      <c r="M96" s="2" t="str">
        <f t="shared" si="44"/>
        <v>0.45057142857142857</v>
      </c>
      <c r="N96" s="2" t="str">
        <f t="shared" si="45"/>
        <v>0.34314285714285714</v>
      </c>
      <c r="O96" s="4">
        <f t="shared" si="30"/>
        <v>2.5142857142857099E-2</v>
      </c>
      <c r="P96" s="4">
        <f t="shared" si="31"/>
        <v>0.18114285714285699</v>
      </c>
      <c r="Q96" s="4">
        <f t="shared" si="32"/>
        <v>0.45057142857142801</v>
      </c>
      <c r="R96" s="4">
        <f t="shared" si="33"/>
        <v>0.34314285714285703</v>
      </c>
      <c r="S96" s="4">
        <f t="shared" si="34"/>
        <v>0.97485714285714287</v>
      </c>
    </row>
    <row r="97" spans="1:19">
      <c r="A97">
        <v>96</v>
      </c>
      <c r="B97" s="1" t="s">
        <v>94</v>
      </c>
      <c r="C97">
        <f t="shared" si="18"/>
        <v>21</v>
      </c>
      <c r="D97">
        <f t="shared" si="35"/>
        <v>5</v>
      </c>
      <c r="E97">
        <f t="shared" si="36"/>
        <v>34</v>
      </c>
      <c r="F97">
        <f t="shared" si="37"/>
        <v>19</v>
      </c>
      <c r="G97">
        <f t="shared" si="38"/>
        <v>60</v>
      </c>
      <c r="H97">
        <f t="shared" si="39"/>
        <v>19</v>
      </c>
      <c r="I97">
        <f t="shared" si="40"/>
        <v>86</v>
      </c>
      <c r="J97">
        <f t="shared" si="41"/>
        <v>18</v>
      </c>
      <c r="K97" s="2" t="str">
        <f t="shared" si="42"/>
        <v>0.028</v>
      </c>
      <c r="L97" s="2" t="str">
        <f t="shared" si="43"/>
        <v>0.18514285714285714</v>
      </c>
      <c r="M97" s="2" t="str">
        <f t="shared" si="44"/>
        <v>0.44542857142857145</v>
      </c>
      <c r="N97" s="2" t="str">
        <f t="shared" si="45"/>
        <v>0.3414285714285714</v>
      </c>
      <c r="O97" s="4">
        <f t="shared" si="30"/>
        <v>2.8000000000000001E-2</v>
      </c>
      <c r="P97" s="4">
        <f t="shared" si="31"/>
        <v>0.185142857142857</v>
      </c>
      <c r="Q97" s="4">
        <f t="shared" si="32"/>
        <v>0.44542857142857101</v>
      </c>
      <c r="R97" s="4">
        <f t="shared" si="33"/>
        <v>0.34142857142857103</v>
      </c>
      <c r="S97" s="4">
        <f t="shared" si="34"/>
        <v>0.97199999999999998</v>
      </c>
    </row>
    <row r="98" spans="1:19">
      <c r="A98">
        <v>97</v>
      </c>
      <c r="B98" s="1" t="s">
        <v>95</v>
      </c>
      <c r="C98">
        <f t="shared" si="18"/>
        <v>21</v>
      </c>
      <c r="D98">
        <f t="shared" si="35"/>
        <v>20</v>
      </c>
      <c r="E98">
        <f t="shared" si="36"/>
        <v>49</v>
      </c>
      <c r="F98">
        <f t="shared" si="37"/>
        <v>18</v>
      </c>
      <c r="G98">
        <f t="shared" si="38"/>
        <v>74</v>
      </c>
      <c r="H98">
        <f t="shared" si="39"/>
        <v>18</v>
      </c>
      <c r="I98">
        <f t="shared" si="40"/>
        <v>99</v>
      </c>
      <c r="J98">
        <f t="shared" si="41"/>
        <v>18</v>
      </c>
      <c r="K98" s="2" t="str">
        <f t="shared" si="42"/>
        <v>0.030857142857142857</v>
      </c>
      <c r="L98" s="2" t="str">
        <f t="shared" si="43"/>
        <v>0.2017142857142857</v>
      </c>
      <c r="M98" s="2" t="str">
        <f t="shared" si="44"/>
        <v>0.4317142857142857</v>
      </c>
      <c r="N98" s="2" t="str">
        <f t="shared" si="45"/>
        <v>0.3357142857142857</v>
      </c>
      <c r="O98" s="4">
        <f t="shared" si="30"/>
        <v>3.0857142857142798E-2</v>
      </c>
      <c r="P98" s="4">
        <f t="shared" si="31"/>
        <v>0.20171428571428501</v>
      </c>
      <c r="Q98" s="4">
        <f t="shared" si="32"/>
        <v>0.431714285714285</v>
      </c>
      <c r="R98" s="4">
        <f t="shared" si="33"/>
        <v>0.33571428571428502</v>
      </c>
      <c r="S98" s="4">
        <f t="shared" si="34"/>
        <v>0.96914285714285719</v>
      </c>
    </row>
    <row r="99" spans="1:19">
      <c r="A99">
        <v>98</v>
      </c>
      <c r="B99" s="1" t="s">
        <v>96</v>
      </c>
      <c r="C99">
        <f t="shared" si="18"/>
        <v>21</v>
      </c>
      <c r="D99">
        <f t="shared" si="35"/>
        <v>19</v>
      </c>
      <c r="E99">
        <f t="shared" si="36"/>
        <v>48</v>
      </c>
      <c r="F99">
        <f t="shared" si="37"/>
        <v>19</v>
      </c>
      <c r="G99">
        <f t="shared" si="38"/>
        <v>74</v>
      </c>
      <c r="H99">
        <f t="shared" si="39"/>
        <v>19</v>
      </c>
      <c r="I99">
        <f t="shared" si="40"/>
        <v>100</v>
      </c>
      <c r="J99">
        <f t="shared" si="41"/>
        <v>4</v>
      </c>
      <c r="K99" s="2" t="str">
        <f t="shared" si="42"/>
        <v>0.03314285714285714</v>
      </c>
      <c r="L99" s="2" t="str">
        <f t="shared" si="43"/>
        <v>0.18942857142857142</v>
      </c>
      <c r="M99" s="2" t="str">
        <f t="shared" si="44"/>
        <v>0.44742857142857145</v>
      </c>
      <c r="N99" s="2" t="str">
        <f t="shared" si="45"/>
        <v>0.33</v>
      </c>
      <c r="O99" s="4">
        <f t="shared" si="30"/>
        <v>3.3142857142857099E-2</v>
      </c>
      <c r="P99" s="4">
        <f t="shared" si="31"/>
        <v>0.189428571428571</v>
      </c>
      <c r="Q99" s="4">
        <f t="shared" si="32"/>
        <v>0.44742857142857101</v>
      </c>
      <c r="R99" s="4">
        <f t="shared" si="33"/>
        <v>0.33</v>
      </c>
      <c r="S99" s="4">
        <f t="shared" si="34"/>
        <v>0.96685714285714286</v>
      </c>
    </row>
    <row r="100" spans="1:19">
      <c r="A100">
        <v>99</v>
      </c>
      <c r="B100" s="1" t="s">
        <v>97</v>
      </c>
      <c r="C100">
        <f t="shared" si="18"/>
        <v>21</v>
      </c>
      <c r="D100">
        <f t="shared" si="35"/>
        <v>20</v>
      </c>
      <c r="E100">
        <f t="shared" si="36"/>
        <v>49</v>
      </c>
      <c r="F100">
        <f t="shared" si="37"/>
        <v>19</v>
      </c>
      <c r="G100">
        <f t="shared" si="38"/>
        <v>75</v>
      </c>
      <c r="H100">
        <f t="shared" si="39"/>
        <v>19</v>
      </c>
      <c r="I100">
        <f t="shared" si="40"/>
        <v>101</v>
      </c>
      <c r="J100">
        <f t="shared" si="41"/>
        <v>19</v>
      </c>
      <c r="K100" s="2" t="str">
        <f t="shared" si="42"/>
        <v>0.028857142857142856</v>
      </c>
      <c r="L100" s="2" t="str">
        <f t="shared" si="43"/>
        <v>0.18771428571428572</v>
      </c>
      <c r="M100" s="2" t="str">
        <f t="shared" si="44"/>
        <v>0.42828571428571427</v>
      </c>
      <c r="N100" s="2" t="str">
        <f t="shared" si="45"/>
        <v>0.35514285714285715</v>
      </c>
      <c r="O100" s="4">
        <f t="shared" si="30"/>
        <v>2.88571428571428E-2</v>
      </c>
      <c r="P100" s="4">
        <f t="shared" si="31"/>
        <v>0.187714285714285</v>
      </c>
      <c r="Q100" s="4">
        <f t="shared" si="32"/>
        <v>0.42828571428571399</v>
      </c>
      <c r="R100" s="4">
        <f t="shared" si="33"/>
        <v>0.35514285714285698</v>
      </c>
      <c r="S100" s="4">
        <f t="shared" si="34"/>
        <v>0.9711428571428572</v>
      </c>
    </row>
    <row r="101" spans="1:19">
      <c r="A101">
        <v>100</v>
      </c>
      <c r="B101" s="1" t="s">
        <v>98</v>
      </c>
      <c r="C101">
        <f t="shared" si="18"/>
        <v>22</v>
      </c>
      <c r="D101">
        <f t="shared" si="35"/>
        <v>20</v>
      </c>
      <c r="E101">
        <f t="shared" si="36"/>
        <v>50</v>
      </c>
      <c r="F101">
        <f t="shared" si="37"/>
        <v>18</v>
      </c>
      <c r="G101">
        <f t="shared" si="38"/>
        <v>75</v>
      </c>
      <c r="H101">
        <f t="shared" si="39"/>
        <v>5</v>
      </c>
      <c r="I101">
        <f t="shared" si="40"/>
        <v>87</v>
      </c>
      <c r="J101">
        <f t="shared" si="41"/>
        <v>4</v>
      </c>
      <c r="K101" s="2" t="str">
        <f t="shared" si="42"/>
        <v>0.029714285714285714</v>
      </c>
      <c r="L101" s="2" t="str">
        <f t="shared" si="43"/>
        <v>0.1982857142857143</v>
      </c>
      <c r="M101" s="2" t="str">
        <f t="shared" si="44"/>
        <v>0.442</v>
      </c>
      <c r="N101" s="2" t="str">
        <f t="shared" si="45"/>
        <v>0.33</v>
      </c>
      <c r="O101" s="4">
        <f t="shared" si="30"/>
        <v>2.97142857142857E-2</v>
      </c>
      <c r="P101" s="4">
        <f t="shared" si="31"/>
        <v>0.19828571428571401</v>
      </c>
      <c r="Q101" s="4">
        <f t="shared" si="32"/>
        <v>0.442</v>
      </c>
      <c r="R101" s="4">
        <f t="shared" si="33"/>
        <v>0.33</v>
      </c>
      <c r="S101" s="4">
        <f t="shared" si="34"/>
        <v>0.97028571428571431</v>
      </c>
    </row>
    <row r="102" spans="1:19">
      <c r="A102">
        <v>101</v>
      </c>
      <c r="B102" s="1" t="s">
        <v>99</v>
      </c>
      <c r="C102">
        <f t="shared" si="18"/>
        <v>22</v>
      </c>
      <c r="D102">
        <f t="shared" si="35"/>
        <v>20</v>
      </c>
      <c r="E102">
        <f t="shared" si="36"/>
        <v>50</v>
      </c>
      <c r="F102">
        <f t="shared" si="37"/>
        <v>19</v>
      </c>
      <c r="G102">
        <f t="shared" si="38"/>
        <v>76</v>
      </c>
      <c r="H102">
        <f t="shared" si="39"/>
        <v>19</v>
      </c>
      <c r="I102">
        <f t="shared" si="40"/>
        <v>102</v>
      </c>
      <c r="J102">
        <f t="shared" si="41"/>
        <v>18</v>
      </c>
      <c r="K102" s="2" t="str">
        <f t="shared" si="42"/>
        <v>0.024857142857142855</v>
      </c>
      <c r="L102" s="2" t="str">
        <f t="shared" si="43"/>
        <v>0.19428571428571428</v>
      </c>
      <c r="M102" s="2" t="str">
        <f t="shared" si="44"/>
        <v>0.44657142857142856</v>
      </c>
      <c r="N102" s="2" t="str">
        <f t="shared" si="45"/>
        <v>0.3342857142857143</v>
      </c>
      <c r="O102" s="4">
        <f t="shared" si="30"/>
        <v>2.48571428571428E-2</v>
      </c>
      <c r="P102" s="4">
        <f t="shared" si="31"/>
        <v>0.19428571428571401</v>
      </c>
      <c r="Q102" s="4">
        <f t="shared" si="32"/>
        <v>0.44657142857142801</v>
      </c>
      <c r="R102" s="4">
        <f t="shared" si="33"/>
        <v>0.33428571428571402</v>
      </c>
      <c r="S102" s="4">
        <f t="shared" si="34"/>
        <v>0.9751428571428572</v>
      </c>
    </row>
    <row r="103" spans="1:19">
      <c r="A103">
        <v>102</v>
      </c>
      <c r="B103" s="1" t="s">
        <v>100</v>
      </c>
      <c r="C103">
        <f t="shared" si="18"/>
        <v>22</v>
      </c>
      <c r="D103">
        <f t="shared" si="35"/>
        <v>20</v>
      </c>
      <c r="E103">
        <f t="shared" si="36"/>
        <v>50</v>
      </c>
      <c r="F103">
        <f t="shared" si="37"/>
        <v>19</v>
      </c>
      <c r="G103">
        <f t="shared" si="38"/>
        <v>76</v>
      </c>
      <c r="H103">
        <f t="shared" si="39"/>
        <v>19</v>
      </c>
      <c r="I103">
        <f t="shared" si="40"/>
        <v>102</v>
      </c>
      <c r="J103">
        <f t="shared" si="41"/>
        <v>19</v>
      </c>
      <c r="K103" s="2" t="str">
        <f t="shared" si="42"/>
        <v>0.028857142857142856</v>
      </c>
      <c r="L103" s="2" t="str">
        <f t="shared" si="43"/>
        <v>0.20085714285714285</v>
      </c>
      <c r="M103" s="2" t="str">
        <f t="shared" si="44"/>
        <v>0.44971428571428573</v>
      </c>
      <c r="N103" s="2" t="str">
        <f t="shared" si="45"/>
        <v>0.32057142857142856</v>
      </c>
      <c r="O103" s="4">
        <f t="shared" si="30"/>
        <v>2.88571428571428E-2</v>
      </c>
      <c r="P103" s="4">
        <f t="shared" si="31"/>
        <v>0.20085714285714201</v>
      </c>
      <c r="Q103" s="4">
        <f t="shared" si="32"/>
        <v>0.44971428571428501</v>
      </c>
      <c r="R103" s="4">
        <f t="shared" si="33"/>
        <v>0.32057142857142801</v>
      </c>
      <c r="S103" s="4">
        <f t="shared" si="34"/>
        <v>0.9711428571428572</v>
      </c>
    </row>
    <row r="104" spans="1:19">
      <c r="A104">
        <v>103</v>
      </c>
      <c r="B104" s="1" t="s">
        <v>101</v>
      </c>
      <c r="C104">
        <f t="shared" si="18"/>
        <v>22</v>
      </c>
      <c r="D104">
        <f t="shared" si="35"/>
        <v>20</v>
      </c>
      <c r="E104">
        <f t="shared" si="36"/>
        <v>50</v>
      </c>
      <c r="F104">
        <f t="shared" si="37"/>
        <v>19</v>
      </c>
      <c r="G104">
        <f t="shared" si="38"/>
        <v>76</v>
      </c>
      <c r="H104">
        <f t="shared" si="39"/>
        <v>18</v>
      </c>
      <c r="I104">
        <f t="shared" si="40"/>
        <v>101</v>
      </c>
      <c r="J104">
        <f t="shared" si="41"/>
        <v>19</v>
      </c>
      <c r="K104" s="2" t="str">
        <f t="shared" si="42"/>
        <v>0.031142857142857142</v>
      </c>
      <c r="L104" s="2" t="str">
        <f t="shared" si="43"/>
        <v>0.21114285714285713</v>
      </c>
      <c r="M104" s="2" t="str">
        <f t="shared" si="44"/>
        <v>0.4451428571428571</v>
      </c>
      <c r="N104" s="2" t="str">
        <f t="shared" si="45"/>
        <v>0.31257142857142856</v>
      </c>
      <c r="O104" s="4">
        <f t="shared" si="30"/>
        <v>3.1142857142857101E-2</v>
      </c>
      <c r="P104" s="4">
        <f t="shared" si="31"/>
        <v>0.21114285714285699</v>
      </c>
      <c r="Q104" s="4">
        <f t="shared" si="32"/>
        <v>0.44514285714285701</v>
      </c>
      <c r="R104" s="4">
        <f t="shared" si="33"/>
        <v>0.312571428571428</v>
      </c>
      <c r="S104" s="4">
        <f t="shared" si="34"/>
        <v>0.96885714285714286</v>
      </c>
    </row>
    <row r="105" spans="1:19">
      <c r="A105">
        <v>104</v>
      </c>
      <c r="B105" s="1" t="s">
        <v>102</v>
      </c>
      <c r="C105">
        <f t="shared" si="18"/>
        <v>22</v>
      </c>
      <c r="D105">
        <f t="shared" si="35"/>
        <v>5</v>
      </c>
      <c r="E105">
        <f t="shared" si="36"/>
        <v>35</v>
      </c>
      <c r="F105">
        <f t="shared" si="37"/>
        <v>18</v>
      </c>
      <c r="G105">
        <f t="shared" si="38"/>
        <v>60</v>
      </c>
      <c r="H105">
        <f t="shared" si="39"/>
        <v>18</v>
      </c>
      <c r="I105">
        <f t="shared" si="40"/>
        <v>85</v>
      </c>
      <c r="J105">
        <f t="shared" si="41"/>
        <v>18</v>
      </c>
      <c r="K105" s="2" t="str">
        <f t="shared" si="42"/>
        <v>0.028</v>
      </c>
      <c r="L105" s="2" t="str">
        <f t="shared" si="43"/>
        <v>0.1982857142857143</v>
      </c>
      <c r="M105" s="2" t="str">
        <f t="shared" si="44"/>
        <v>0.4442857142857143</v>
      </c>
      <c r="N105" s="2" t="str">
        <f t="shared" si="45"/>
        <v>0.3294285714285714</v>
      </c>
      <c r="O105" s="4">
        <f t="shared" si="30"/>
        <v>2.8000000000000001E-2</v>
      </c>
      <c r="P105" s="4">
        <f t="shared" si="31"/>
        <v>0.19828571428571401</v>
      </c>
      <c r="Q105" s="4">
        <f t="shared" si="32"/>
        <v>0.44428571428571401</v>
      </c>
      <c r="R105" s="4">
        <f t="shared" si="33"/>
        <v>0.32942857142857102</v>
      </c>
      <c r="S105" s="4">
        <f t="shared" si="34"/>
        <v>0.97199999999999998</v>
      </c>
    </row>
    <row r="106" spans="1:19">
      <c r="A106">
        <v>105</v>
      </c>
      <c r="B106" s="1" t="s">
        <v>103</v>
      </c>
      <c r="C106">
        <f t="shared" si="18"/>
        <v>22</v>
      </c>
      <c r="D106">
        <f t="shared" si="35"/>
        <v>5</v>
      </c>
      <c r="E106">
        <f t="shared" si="36"/>
        <v>35</v>
      </c>
      <c r="F106">
        <f t="shared" si="37"/>
        <v>19</v>
      </c>
      <c r="G106">
        <f t="shared" si="38"/>
        <v>61</v>
      </c>
      <c r="H106">
        <f t="shared" si="39"/>
        <v>18</v>
      </c>
      <c r="I106">
        <f t="shared" si="40"/>
        <v>86</v>
      </c>
      <c r="J106">
        <f t="shared" si="41"/>
        <v>19</v>
      </c>
      <c r="K106" s="2" t="str">
        <f t="shared" si="42"/>
        <v>0.034</v>
      </c>
      <c r="L106" s="2" t="str">
        <f t="shared" si="43"/>
        <v>0.18485714285714286</v>
      </c>
      <c r="M106" s="2" t="str">
        <f t="shared" si="44"/>
        <v>0.4382857142857143</v>
      </c>
      <c r="N106" s="2" t="str">
        <f t="shared" si="45"/>
        <v>0.34285714285714286</v>
      </c>
      <c r="O106" s="4">
        <f t="shared" si="30"/>
        <v>3.4000000000000002E-2</v>
      </c>
      <c r="P106" s="4">
        <f t="shared" si="31"/>
        <v>0.184857142857142</v>
      </c>
      <c r="Q106" s="4">
        <f t="shared" si="32"/>
        <v>0.438285714285714</v>
      </c>
      <c r="R106" s="4">
        <f t="shared" si="33"/>
        <v>0.34285714285714203</v>
      </c>
      <c r="S106" s="4">
        <f t="shared" si="34"/>
        <v>0.96599999999999997</v>
      </c>
    </row>
    <row r="107" spans="1:19">
      <c r="A107">
        <v>106</v>
      </c>
      <c r="B107" s="1" t="s">
        <v>104</v>
      </c>
      <c r="C107">
        <f t="shared" si="18"/>
        <v>22</v>
      </c>
      <c r="D107">
        <f t="shared" si="35"/>
        <v>20</v>
      </c>
      <c r="E107">
        <f t="shared" si="36"/>
        <v>50</v>
      </c>
      <c r="F107">
        <f t="shared" si="37"/>
        <v>19</v>
      </c>
      <c r="G107">
        <f t="shared" si="38"/>
        <v>76</v>
      </c>
      <c r="H107">
        <f t="shared" si="39"/>
        <v>19</v>
      </c>
      <c r="I107">
        <f t="shared" si="40"/>
        <v>102</v>
      </c>
      <c r="J107">
        <f t="shared" si="41"/>
        <v>18</v>
      </c>
      <c r="K107" s="2" t="str">
        <f t="shared" si="42"/>
        <v>0.026571428571428572</v>
      </c>
      <c r="L107" s="2" t="str">
        <f t="shared" si="43"/>
        <v>0.20685714285714285</v>
      </c>
      <c r="M107" s="2" t="str">
        <f t="shared" si="44"/>
        <v>0.43914285714285717</v>
      </c>
      <c r="N107" s="2" t="str">
        <f t="shared" si="45"/>
        <v>0.3274285714285714</v>
      </c>
      <c r="O107" s="4">
        <f t="shared" si="30"/>
        <v>2.6571428571428499E-2</v>
      </c>
      <c r="P107" s="4">
        <f t="shared" si="31"/>
        <v>0.20685714285714199</v>
      </c>
      <c r="Q107" s="4">
        <f t="shared" si="32"/>
        <v>0.439142857142857</v>
      </c>
      <c r="R107" s="4">
        <f t="shared" si="33"/>
        <v>0.32742857142857101</v>
      </c>
      <c r="S107" s="4">
        <f t="shared" si="34"/>
        <v>0.97342857142857153</v>
      </c>
    </row>
    <row r="108" spans="1:19">
      <c r="A108">
        <v>107</v>
      </c>
      <c r="B108" s="1" t="s">
        <v>105</v>
      </c>
      <c r="C108">
        <f t="shared" si="18"/>
        <v>22</v>
      </c>
      <c r="D108">
        <f t="shared" si="35"/>
        <v>20</v>
      </c>
      <c r="E108">
        <f t="shared" si="36"/>
        <v>50</v>
      </c>
      <c r="F108">
        <f t="shared" si="37"/>
        <v>19</v>
      </c>
      <c r="G108">
        <f t="shared" si="38"/>
        <v>76</v>
      </c>
      <c r="H108">
        <f t="shared" si="39"/>
        <v>18</v>
      </c>
      <c r="I108">
        <f t="shared" si="40"/>
        <v>101</v>
      </c>
      <c r="J108">
        <f t="shared" si="41"/>
        <v>19</v>
      </c>
      <c r="K108" s="2" t="str">
        <f t="shared" si="42"/>
        <v>0.029714285714285714</v>
      </c>
      <c r="L108" s="2" t="str">
        <f t="shared" si="43"/>
        <v>0.19628571428571429</v>
      </c>
      <c r="M108" s="2" t="str">
        <f t="shared" si="44"/>
        <v>0.4451428571428571</v>
      </c>
      <c r="N108" s="2" t="str">
        <f t="shared" si="45"/>
        <v>0.32885714285714285</v>
      </c>
      <c r="O108" s="4">
        <f t="shared" si="30"/>
        <v>2.97142857142857E-2</v>
      </c>
      <c r="P108" s="4">
        <f t="shared" si="31"/>
        <v>0.19628571428571401</v>
      </c>
      <c r="Q108" s="4">
        <f t="shared" si="32"/>
        <v>0.44514285714285701</v>
      </c>
      <c r="R108" s="4">
        <f t="shared" si="33"/>
        <v>0.32885714285714202</v>
      </c>
      <c r="S108" s="4">
        <f t="shared" si="34"/>
        <v>0.97028571428571431</v>
      </c>
    </row>
    <row r="109" spans="1:19">
      <c r="A109">
        <v>108</v>
      </c>
      <c r="B109" s="1" t="s">
        <v>106</v>
      </c>
      <c r="C109">
        <f t="shared" si="18"/>
        <v>22</v>
      </c>
      <c r="D109">
        <f t="shared" si="35"/>
        <v>20</v>
      </c>
      <c r="E109">
        <f t="shared" si="36"/>
        <v>50</v>
      </c>
      <c r="F109">
        <f t="shared" si="37"/>
        <v>19</v>
      </c>
      <c r="G109">
        <f t="shared" si="38"/>
        <v>76</v>
      </c>
      <c r="H109">
        <f t="shared" si="39"/>
        <v>18</v>
      </c>
      <c r="I109">
        <f t="shared" si="40"/>
        <v>101</v>
      </c>
      <c r="J109">
        <f t="shared" si="41"/>
        <v>19</v>
      </c>
      <c r="K109" s="2" t="str">
        <f t="shared" si="42"/>
        <v>0.031142857142857142</v>
      </c>
      <c r="L109" s="2" t="str">
        <f t="shared" si="43"/>
        <v>0.20485714285714285</v>
      </c>
      <c r="M109" s="2" t="str">
        <f t="shared" si="44"/>
        <v>0.4451428571428571</v>
      </c>
      <c r="N109" s="2" t="str">
        <f t="shared" si="45"/>
        <v>0.31885714285714284</v>
      </c>
      <c r="O109" s="4">
        <f t="shared" si="30"/>
        <v>3.1142857142857101E-2</v>
      </c>
      <c r="P109" s="4">
        <f t="shared" si="31"/>
        <v>0.20485714285714199</v>
      </c>
      <c r="Q109" s="4">
        <f t="shared" si="32"/>
        <v>0.44514285714285701</v>
      </c>
      <c r="R109" s="4">
        <f t="shared" si="33"/>
        <v>0.31885714285714201</v>
      </c>
      <c r="S109" s="4">
        <f t="shared" si="34"/>
        <v>0.96885714285714286</v>
      </c>
    </row>
    <row r="110" spans="1:19">
      <c r="A110">
        <v>109</v>
      </c>
      <c r="B110" s="1" t="s">
        <v>107</v>
      </c>
      <c r="C110">
        <f t="shared" si="18"/>
        <v>22</v>
      </c>
      <c r="D110">
        <f t="shared" si="35"/>
        <v>5</v>
      </c>
      <c r="E110">
        <f t="shared" si="36"/>
        <v>35</v>
      </c>
      <c r="F110">
        <f t="shared" si="37"/>
        <v>5</v>
      </c>
      <c r="G110">
        <f t="shared" si="38"/>
        <v>47</v>
      </c>
      <c r="H110">
        <f t="shared" si="39"/>
        <v>18</v>
      </c>
      <c r="I110">
        <f t="shared" si="40"/>
        <v>72</v>
      </c>
      <c r="J110">
        <f t="shared" si="41"/>
        <v>19</v>
      </c>
      <c r="K110" s="2" t="str">
        <f t="shared" si="42"/>
        <v>0.032</v>
      </c>
      <c r="L110" s="2" t="str">
        <f t="shared" si="43"/>
        <v>0.212</v>
      </c>
      <c r="M110" s="2" t="str">
        <f t="shared" si="44"/>
        <v>0.4188571428571429</v>
      </c>
      <c r="N110" s="2" t="str">
        <f t="shared" si="45"/>
        <v>0.33714285714285713</v>
      </c>
      <c r="O110" s="4">
        <f t="shared" si="30"/>
        <v>3.2000000000000001E-2</v>
      </c>
      <c r="P110" s="4">
        <f t="shared" si="31"/>
        <v>0.21199999999999999</v>
      </c>
      <c r="Q110" s="4">
        <f t="shared" si="32"/>
        <v>0.41885714285714198</v>
      </c>
      <c r="R110" s="4">
        <f t="shared" si="33"/>
        <v>0.33714285714285702</v>
      </c>
      <c r="S110" s="4">
        <f t="shared" si="34"/>
        <v>0.96799999999999997</v>
      </c>
    </row>
    <row r="111" spans="1:19">
      <c r="A111">
        <v>110</v>
      </c>
      <c r="B111" s="1" t="s">
        <v>108</v>
      </c>
      <c r="C111">
        <f t="shared" si="18"/>
        <v>22</v>
      </c>
      <c r="D111">
        <f t="shared" si="35"/>
        <v>20</v>
      </c>
      <c r="E111">
        <f t="shared" si="36"/>
        <v>50</v>
      </c>
      <c r="F111">
        <f t="shared" si="37"/>
        <v>19</v>
      </c>
      <c r="G111">
        <f t="shared" si="38"/>
        <v>76</v>
      </c>
      <c r="H111">
        <f t="shared" si="39"/>
        <v>5</v>
      </c>
      <c r="I111">
        <f t="shared" si="40"/>
        <v>88</v>
      </c>
      <c r="J111">
        <f t="shared" si="41"/>
        <v>19</v>
      </c>
      <c r="K111" s="2" t="str">
        <f t="shared" si="42"/>
        <v>0.030857142857142857</v>
      </c>
      <c r="L111" s="2" t="str">
        <f t="shared" si="43"/>
        <v>0.21371428571428572</v>
      </c>
      <c r="M111" s="2" t="str">
        <f t="shared" si="44"/>
        <v>0.438</v>
      </c>
      <c r="N111" s="2" t="str">
        <f t="shared" si="45"/>
        <v>0.31742857142857145</v>
      </c>
      <c r="O111" s="4">
        <f t="shared" si="30"/>
        <v>3.0857142857142798E-2</v>
      </c>
      <c r="P111" s="4">
        <f t="shared" si="31"/>
        <v>0.213714285714285</v>
      </c>
      <c r="Q111" s="4">
        <f t="shared" si="32"/>
        <v>0.438</v>
      </c>
      <c r="R111" s="4">
        <f t="shared" si="33"/>
        <v>0.317428571428571</v>
      </c>
      <c r="S111" s="4">
        <f t="shared" si="34"/>
        <v>0.96914285714285719</v>
      </c>
    </row>
    <row r="112" spans="1:19">
      <c r="A112">
        <v>111</v>
      </c>
      <c r="B112" s="1" t="s">
        <v>109</v>
      </c>
      <c r="C112">
        <f t="shared" si="18"/>
        <v>22</v>
      </c>
      <c r="D112">
        <f t="shared" si="35"/>
        <v>20</v>
      </c>
      <c r="E112">
        <f t="shared" si="36"/>
        <v>50</v>
      </c>
      <c r="F112">
        <f t="shared" si="37"/>
        <v>19</v>
      </c>
      <c r="G112">
        <f t="shared" si="38"/>
        <v>76</v>
      </c>
      <c r="H112">
        <f t="shared" si="39"/>
        <v>19</v>
      </c>
      <c r="I112">
        <f t="shared" si="40"/>
        <v>102</v>
      </c>
      <c r="J112">
        <f t="shared" si="41"/>
        <v>19</v>
      </c>
      <c r="K112" s="2" t="str">
        <f t="shared" si="42"/>
        <v>0.027428571428571427</v>
      </c>
      <c r="L112" s="2" t="str">
        <f t="shared" si="43"/>
        <v>0.20114285714285715</v>
      </c>
      <c r="M112" s="2" t="str">
        <f t="shared" si="44"/>
        <v>0.44885714285714284</v>
      </c>
      <c r="N112" s="2" t="str">
        <f t="shared" si="45"/>
        <v>0.32257142857142856</v>
      </c>
      <c r="O112" s="4">
        <f t="shared" si="30"/>
        <v>2.7428571428571399E-2</v>
      </c>
      <c r="P112" s="4">
        <f t="shared" si="31"/>
        <v>0.20114285714285701</v>
      </c>
      <c r="Q112" s="4">
        <f t="shared" si="32"/>
        <v>0.44885714285714201</v>
      </c>
      <c r="R112" s="4">
        <f t="shared" si="33"/>
        <v>0.32257142857142801</v>
      </c>
      <c r="S112" s="4">
        <f t="shared" si="34"/>
        <v>0.97257142857142864</v>
      </c>
    </row>
    <row r="113" spans="1:19">
      <c r="A113">
        <v>112</v>
      </c>
      <c r="B113" s="1" t="s">
        <v>110</v>
      </c>
      <c r="C113">
        <f t="shared" si="18"/>
        <v>22</v>
      </c>
      <c r="D113">
        <f t="shared" si="35"/>
        <v>19</v>
      </c>
      <c r="E113">
        <f t="shared" si="36"/>
        <v>49</v>
      </c>
      <c r="F113">
        <f t="shared" si="37"/>
        <v>4</v>
      </c>
      <c r="G113">
        <f t="shared" si="38"/>
        <v>60</v>
      </c>
      <c r="H113">
        <f t="shared" si="39"/>
        <v>19</v>
      </c>
      <c r="I113">
        <f t="shared" si="40"/>
        <v>86</v>
      </c>
      <c r="J113">
        <f t="shared" si="41"/>
        <v>19</v>
      </c>
      <c r="K113" s="2" t="str">
        <f t="shared" si="42"/>
        <v>0.03142857142857143</v>
      </c>
      <c r="L113" s="2" t="str">
        <f t="shared" si="43"/>
        <v>0.21</v>
      </c>
      <c r="M113" s="2" t="str">
        <f t="shared" si="44"/>
        <v>0.43914285714285717</v>
      </c>
      <c r="N113" s="2" t="str">
        <f t="shared" si="45"/>
        <v>0.31942857142857145</v>
      </c>
      <c r="O113" s="4">
        <f t="shared" si="30"/>
        <v>3.1428571428571403E-2</v>
      </c>
      <c r="P113" s="4">
        <f t="shared" si="31"/>
        <v>0.21</v>
      </c>
      <c r="Q113" s="4">
        <f t="shared" si="32"/>
        <v>0.439142857142857</v>
      </c>
      <c r="R113" s="4">
        <f t="shared" si="33"/>
        <v>0.31942857142857101</v>
      </c>
      <c r="S113" s="4">
        <f t="shared" si="34"/>
        <v>0.96857142857142864</v>
      </c>
    </row>
    <row r="114" spans="1:19">
      <c r="A114">
        <v>113</v>
      </c>
      <c r="B114" s="1" t="s">
        <v>111</v>
      </c>
      <c r="C114">
        <f t="shared" si="18"/>
        <v>22</v>
      </c>
      <c r="D114">
        <f t="shared" si="35"/>
        <v>19</v>
      </c>
      <c r="E114">
        <f t="shared" si="36"/>
        <v>49</v>
      </c>
      <c r="F114">
        <f t="shared" si="37"/>
        <v>19</v>
      </c>
      <c r="G114">
        <f t="shared" si="38"/>
        <v>75</v>
      </c>
      <c r="H114">
        <f t="shared" si="39"/>
        <v>19</v>
      </c>
      <c r="I114">
        <f t="shared" si="40"/>
        <v>101</v>
      </c>
      <c r="J114">
        <f t="shared" si="41"/>
        <v>19</v>
      </c>
      <c r="K114" s="2" t="str">
        <f t="shared" si="42"/>
        <v>0.03257142857142857</v>
      </c>
      <c r="L114" s="2" t="str">
        <f t="shared" si="43"/>
        <v>0.20885714285714285</v>
      </c>
      <c r="M114" s="2" t="str">
        <f t="shared" si="44"/>
        <v>0.43885714285714283</v>
      </c>
      <c r="N114" s="2" t="str">
        <f t="shared" si="45"/>
        <v>0.31971428571428573</v>
      </c>
      <c r="O114" s="4">
        <f t="shared" si="30"/>
        <v>3.2571428571428501E-2</v>
      </c>
      <c r="P114" s="4">
        <f t="shared" si="31"/>
        <v>0.20885714285714199</v>
      </c>
      <c r="Q114" s="4">
        <f t="shared" si="32"/>
        <v>0.438857142857142</v>
      </c>
      <c r="R114" s="4">
        <f t="shared" si="33"/>
        <v>0.31971428571428501</v>
      </c>
      <c r="S114" s="4">
        <f t="shared" si="34"/>
        <v>0.96742857142857153</v>
      </c>
    </row>
    <row r="115" spans="1:19">
      <c r="A115">
        <v>114</v>
      </c>
      <c r="B115" s="1" t="s">
        <v>112</v>
      </c>
      <c r="C115">
        <f t="shared" si="18"/>
        <v>22</v>
      </c>
      <c r="D115">
        <f t="shared" si="35"/>
        <v>20</v>
      </c>
      <c r="E115">
        <f t="shared" si="36"/>
        <v>50</v>
      </c>
      <c r="F115">
        <f t="shared" si="37"/>
        <v>19</v>
      </c>
      <c r="G115">
        <f t="shared" si="38"/>
        <v>76</v>
      </c>
      <c r="H115">
        <f t="shared" si="39"/>
        <v>5</v>
      </c>
      <c r="I115">
        <f t="shared" si="40"/>
        <v>88</v>
      </c>
      <c r="J115">
        <f t="shared" si="41"/>
        <v>18</v>
      </c>
      <c r="K115" s="2" t="str">
        <f t="shared" si="42"/>
        <v>0.032857142857142856</v>
      </c>
      <c r="L115" s="2" t="str">
        <f t="shared" si="43"/>
        <v>0.21342857142857144</v>
      </c>
      <c r="M115" s="2" t="str">
        <f t="shared" si="44"/>
        <v>0.442</v>
      </c>
      <c r="N115" s="2" t="str">
        <f t="shared" si="45"/>
        <v>0.3117142857142857</v>
      </c>
      <c r="O115" s="4">
        <f t="shared" si="30"/>
        <v>3.28571428571428E-2</v>
      </c>
      <c r="P115" s="4">
        <f t="shared" si="31"/>
        <v>0.213428571428571</v>
      </c>
      <c r="Q115" s="4">
        <f t="shared" si="32"/>
        <v>0.442</v>
      </c>
      <c r="R115" s="4">
        <f t="shared" si="33"/>
        <v>0.311714285714285</v>
      </c>
      <c r="S115" s="4">
        <f t="shared" si="34"/>
        <v>0.96714285714285719</v>
      </c>
    </row>
    <row r="116" spans="1:19">
      <c r="A116">
        <v>115</v>
      </c>
      <c r="B116" s="1" t="s">
        <v>113</v>
      </c>
      <c r="C116">
        <f t="shared" si="18"/>
        <v>22</v>
      </c>
      <c r="D116">
        <f t="shared" si="35"/>
        <v>20</v>
      </c>
      <c r="E116">
        <f t="shared" si="36"/>
        <v>50</v>
      </c>
      <c r="F116">
        <f t="shared" si="37"/>
        <v>18</v>
      </c>
      <c r="G116">
        <f t="shared" si="38"/>
        <v>75</v>
      </c>
      <c r="H116">
        <f t="shared" si="39"/>
        <v>19</v>
      </c>
      <c r="I116">
        <f t="shared" si="40"/>
        <v>101</v>
      </c>
      <c r="J116">
        <f t="shared" si="41"/>
        <v>18</v>
      </c>
      <c r="K116" s="2" t="str">
        <f t="shared" si="42"/>
        <v>0.027428571428571427</v>
      </c>
      <c r="L116" s="2" t="str">
        <f t="shared" si="43"/>
        <v>0.2017142857142857</v>
      </c>
      <c r="M116" s="2" t="str">
        <f t="shared" si="44"/>
        <v>0.43942857142857145</v>
      </c>
      <c r="N116" s="2" t="str">
        <f t="shared" si="45"/>
        <v>0.3314285714285714</v>
      </c>
      <c r="O116" s="4">
        <f t="shared" si="30"/>
        <v>2.7428571428571399E-2</v>
      </c>
      <c r="P116" s="4">
        <f t="shared" si="31"/>
        <v>0.20171428571428501</v>
      </c>
      <c r="Q116" s="4">
        <f t="shared" si="32"/>
        <v>0.439428571428571</v>
      </c>
      <c r="R116" s="4">
        <f t="shared" si="33"/>
        <v>0.33142857142857102</v>
      </c>
      <c r="S116" s="4">
        <f t="shared" si="34"/>
        <v>0.97257142857142864</v>
      </c>
    </row>
    <row r="117" spans="1:19">
      <c r="A117">
        <v>116</v>
      </c>
      <c r="B117" s="1" t="s">
        <v>114</v>
      </c>
      <c r="C117">
        <f t="shared" si="18"/>
        <v>22</v>
      </c>
      <c r="D117">
        <f t="shared" si="35"/>
        <v>20</v>
      </c>
      <c r="E117">
        <f t="shared" si="36"/>
        <v>50</v>
      </c>
      <c r="F117">
        <f t="shared" si="37"/>
        <v>5</v>
      </c>
      <c r="G117">
        <f t="shared" si="38"/>
        <v>62</v>
      </c>
      <c r="H117">
        <f t="shared" si="39"/>
        <v>18</v>
      </c>
      <c r="I117">
        <f t="shared" si="40"/>
        <v>87</v>
      </c>
      <c r="J117">
        <f t="shared" si="41"/>
        <v>19</v>
      </c>
      <c r="K117" s="2" t="str">
        <f t="shared" si="42"/>
        <v>0.029714285714285714</v>
      </c>
      <c r="L117" s="2" t="str">
        <f t="shared" si="43"/>
        <v>0.192</v>
      </c>
      <c r="M117" s="2" t="str">
        <f t="shared" si="44"/>
        <v>0.4565714285714286</v>
      </c>
      <c r="N117" s="2" t="str">
        <f t="shared" si="45"/>
        <v>0.32171428571428573</v>
      </c>
      <c r="O117" s="4">
        <f t="shared" si="30"/>
        <v>2.97142857142857E-2</v>
      </c>
      <c r="P117" s="4">
        <f t="shared" si="31"/>
        <v>0.192</v>
      </c>
      <c r="Q117" s="4">
        <f t="shared" si="32"/>
        <v>0.45657142857142802</v>
      </c>
      <c r="R117" s="4">
        <f t="shared" si="33"/>
        <v>0.32171428571428501</v>
      </c>
      <c r="S117" s="4">
        <f t="shared" si="34"/>
        <v>0.97028571428571431</v>
      </c>
    </row>
    <row r="118" spans="1:19">
      <c r="A118">
        <v>117</v>
      </c>
      <c r="B118" s="1" t="s">
        <v>115</v>
      </c>
      <c r="C118">
        <f t="shared" si="18"/>
        <v>22</v>
      </c>
      <c r="D118">
        <f t="shared" si="35"/>
        <v>19</v>
      </c>
      <c r="E118">
        <f t="shared" si="36"/>
        <v>49</v>
      </c>
      <c r="F118">
        <f t="shared" si="37"/>
        <v>19</v>
      </c>
      <c r="G118">
        <f t="shared" si="38"/>
        <v>75</v>
      </c>
      <c r="H118">
        <f t="shared" si="39"/>
        <v>19</v>
      </c>
      <c r="I118">
        <f t="shared" si="40"/>
        <v>101</v>
      </c>
      <c r="J118">
        <f t="shared" si="41"/>
        <v>5</v>
      </c>
      <c r="K118" s="2" t="str">
        <f t="shared" si="42"/>
        <v>0.02857142857142857</v>
      </c>
      <c r="L118" s="2" t="str">
        <f t="shared" si="43"/>
        <v>0.21885714285714286</v>
      </c>
      <c r="M118" s="2" t="str">
        <f t="shared" si="44"/>
        <v>0.42657142857142855</v>
      </c>
      <c r="N118" s="2" t="str">
        <f t="shared" si="45"/>
        <v>0.326</v>
      </c>
      <c r="O118" s="4">
        <f t="shared" si="30"/>
        <v>2.8571428571428501E-2</v>
      </c>
      <c r="P118" s="4">
        <f t="shared" si="31"/>
        <v>0.218857142857142</v>
      </c>
      <c r="Q118" s="4">
        <f t="shared" si="32"/>
        <v>0.42657142857142799</v>
      </c>
      <c r="R118" s="4">
        <f t="shared" si="33"/>
        <v>0.32600000000000001</v>
      </c>
      <c r="S118" s="4">
        <f t="shared" si="34"/>
        <v>0.97142857142857153</v>
      </c>
    </row>
    <row r="119" spans="1:19">
      <c r="A119">
        <v>118</v>
      </c>
      <c r="B119" s="1" t="s">
        <v>116</v>
      </c>
      <c r="C119">
        <f t="shared" si="18"/>
        <v>22</v>
      </c>
      <c r="D119">
        <f t="shared" si="35"/>
        <v>20</v>
      </c>
      <c r="E119">
        <f t="shared" si="36"/>
        <v>50</v>
      </c>
      <c r="F119">
        <f t="shared" si="37"/>
        <v>19</v>
      </c>
      <c r="G119">
        <f t="shared" si="38"/>
        <v>76</v>
      </c>
      <c r="H119">
        <f t="shared" si="39"/>
        <v>19</v>
      </c>
      <c r="I119">
        <f t="shared" si="40"/>
        <v>102</v>
      </c>
      <c r="J119">
        <f t="shared" si="41"/>
        <v>5</v>
      </c>
      <c r="K119" s="2" t="str">
        <f t="shared" si="42"/>
        <v>0.031142857142857142</v>
      </c>
      <c r="L119" s="2" t="str">
        <f t="shared" si="43"/>
        <v>0.21371428571428572</v>
      </c>
      <c r="M119" s="2" t="str">
        <f t="shared" si="44"/>
        <v>0.42114285714285715</v>
      </c>
      <c r="N119" s="2" t="str">
        <f t="shared" si="45"/>
        <v>0.334</v>
      </c>
      <c r="O119" s="4">
        <f t="shared" si="30"/>
        <v>3.1142857142857101E-2</v>
      </c>
      <c r="P119" s="4">
        <f t="shared" si="31"/>
        <v>0.213714285714285</v>
      </c>
      <c r="Q119" s="4">
        <f t="shared" si="32"/>
        <v>0.42114285714285699</v>
      </c>
      <c r="R119" s="4">
        <f t="shared" si="33"/>
        <v>0.33400000000000002</v>
      </c>
      <c r="S119" s="4">
        <f t="shared" si="34"/>
        <v>0.96885714285714286</v>
      </c>
    </row>
    <row r="120" spans="1:19">
      <c r="A120">
        <v>119</v>
      </c>
      <c r="B120" s="1" t="s">
        <v>117</v>
      </c>
      <c r="C120">
        <f t="shared" si="18"/>
        <v>22</v>
      </c>
      <c r="D120">
        <f t="shared" si="35"/>
        <v>20</v>
      </c>
      <c r="E120">
        <f t="shared" si="36"/>
        <v>50</v>
      </c>
      <c r="F120">
        <f t="shared" si="37"/>
        <v>3</v>
      </c>
      <c r="G120">
        <f t="shared" si="38"/>
        <v>60</v>
      </c>
      <c r="H120">
        <f t="shared" si="39"/>
        <v>19</v>
      </c>
      <c r="I120">
        <f t="shared" si="40"/>
        <v>86</v>
      </c>
      <c r="J120">
        <f t="shared" si="41"/>
        <v>19</v>
      </c>
      <c r="K120" s="2" t="str">
        <f t="shared" si="42"/>
        <v>0.027714285714285716</v>
      </c>
      <c r="L120" s="2" t="str">
        <f t="shared" si="43"/>
        <v>0.2</v>
      </c>
      <c r="M120" s="2" t="str">
        <f t="shared" si="44"/>
        <v>0.44857142857142857</v>
      </c>
      <c r="N120" s="2" t="str">
        <f t="shared" si="45"/>
        <v>0.32371428571428573</v>
      </c>
      <c r="O120" s="4">
        <f t="shared" si="30"/>
        <v>2.7714285714285702E-2</v>
      </c>
      <c r="P120" s="4">
        <f t="shared" si="31"/>
        <v>0.2</v>
      </c>
      <c r="Q120" s="4">
        <f t="shared" si="32"/>
        <v>0.44857142857142801</v>
      </c>
      <c r="R120" s="4">
        <f t="shared" si="33"/>
        <v>0.32371428571428501</v>
      </c>
      <c r="S120" s="4">
        <f t="shared" si="34"/>
        <v>0.97228571428571431</v>
      </c>
    </row>
    <row r="121" spans="1:19">
      <c r="A121">
        <v>120</v>
      </c>
      <c r="B121" s="1" t="s">
        <v>118</v>
      </c>
      <c r="C121">
        <f t="shared" si="18"/>
        <v>22</v>
      </c>
      <c r="D121">
        <f t="shared" si="35"/>
        <v>19</v>
      </c>
      <c r="E121">
        <f t="shared" si="36"/>
        <v>49</v>
      </c>
      <c r="F121">
        <f t="shared" si="37"/>
        <v>18</v>
      </c>
      <c r="G121">
        <f t="shared" si="38"/>
        <v>74</v>
      </c>
      <c r="H121">
        <f t="shared" si="39"/>
        <v>19</v>
      </c>
      <c r="I121">
        <f t="shared" si="40"/>
        <v>100</v>
      </c>
      <c r="J121">
        <f t="shared" si="41"/>
        <v>19</v>
      </c>
      <c r="K121" s="2" t="str">
        <f t="shared" si="42"/>
        <v>0.03371428571428572</v>
      </c>
      <c r="L121" s="2" t="str">
        <f t="shared" si="43"/>
        <v>0.2062857142857143</v>
      </c>
      <c r="M121" s="2" t="str">
        <f t="shared" si="44"/>
        <v>0.43514285714285716</v>
      </c>
      <c r="N121" s="2" t="str">
        <f t="shared" si="45"/>
        <v>0.32485714285714284</v>
      </c>
      <c r="O121" s="4">
        <f t="shared" si="30"/>
        <v>3.3714285714285697E-2</v>
      </c>
      <c r="P121" s="4">
        <f t="shared" si="31"/>
        <v>0.20628571428571399</v>
      </c>
      <c r="Q121" s="4">
        <f t="shared" si="32"/>
        <v>0.435142857142857</v>
      </c>
      <c r="R121" s="4">
        <f t="shared" si="33"/>
        <v>0.32485714285714201</v>
      </c>
      <c r="S121" s="4">
        <f t="shared" si="34"/>
        <v>0.9662857142857143</v>
      </c>
    </row>
  </sheetData>
  <mergeCells count="1">
    <mergeCell ref="A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Новое</vt:lpstr>
      <vt:lpstr>Лист22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Федоров</dc:creator>
  <cp:lastModifiedBy>Михаил Федоров</cp:lastModifiedBy>
  <dcterms:created xsi:type="dcterms:W3CDTF">2018-10-18T14:46:17Z</dcterms:created>
  <dcterms:modified xsi:type="dcterms:W3CDTF">2018-11-21T19:41:52Z</dcterms:modified>
</cp:coreProperties>
</file>