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pouya/Desktop/machin_learning_work/"/>
    </mc:Choice>
  </mc:AlternateContent>
  <xr:revisionPtr revIDLastSave="0" documentId="8_{BD322814-2589-B949-8A1F-C956BF093F8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noice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9" i="6" l="1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M37" i="6" l="1"/>
  <c r="D37" i="6" s="1"/>
  <c r="N37" i="6" s="1"/>
  <c r="M124" i="6"/>
  <c r="D124" i="6" s="1"/>
  <c r="N124" i="6" s="1"/>
  <c r="M180" i="6"/>
  <c r="D180" i="6" s="1"/>
  <c r="N180" i="6" s="1"/>
  <c r="M300" i="6"/>
  <c r="D300" i="6" s="1"/>
  <c r="N300" i="6" s="1"/>
  <c r="M380" i="6"/>
  <c r="D380" i="6" s="1"/>
  <c r="N380" i="6" s="1"/>
  <c r="M76" i="6"/>
  <c r="D76" i="6" s="1"/>
  <c r="N76" i="6" s="1"/>
  <c r="M22" i="6"/>
  <c r="D22" i="6" s="1"/>
  <c r="N22" i="6" s="1"/>
  <c r="M350" i="6"/>
  <c r="D350" i="6" s="1"/>
  <c r="N350" i="6" s="1"/>
  <c r="M398" i="6"/>
  <c r="D398" i="6" s="1"/>
  <c r="N398" i="6" s="1"/>
  <c r="M430" i="6"/>
  <c r="D430" i="6" s="1"/>
  <c r="N430" i="6" s="1"/>
  <c r="M6" i="6"/>
  <c r="D6" i="6" s="1"/>
  <c r="N6" i="6" s="1"/>
  <c r="M14" i="6"/>
  <c r="D14" i="6" s="1"/>
  <c r="N14" i="6" s="1"/>
  <c r="M38" i="6"/>
  <c r="D38" i="6" s="1"/>
  <c r="N38" i="6" s="1"/>
  <c r="M46" i="6"/>
  <c r="D46" i="6" s="1"/>
  <c r="N46" i="6" s="1"/>
  <c r="M118" i="6"/>
  <c r="D118" i="6" s="1"/>
  <c r="N118" i="6" s="1"/>
  <c r="M134" i="6"/>
  <c r="D134" i="6" s="1"/>
  <c r="N134" i="6" s="1"/>
  <c r="M150" i="6"/>
  <c r="D150" i="6" s="1"/>
  <c r="N150" i="6" s="1"/>
  <c r="M174" i="6"/>
  <c r="D174" i="6" s="1"/>
  <c r="N174" i="6" s="1"/>
  <c r="M182" i="6"/>
  <c r="D182" i="6" s="1"/>
  <c r="N182" i="6" s="1"/>
  <c r="M214" i="6"/>
  <c r="D214" i="6" s="1"/>
  <c r="N214" i="6" s="1"/>
  <c r="M238" i="6"/>
  <c r="D238" i="6" s="1"/>
  <c r="N238" i="6" s="1"/>
  <c r="M262" i="6"/>
  <c r="D262" i="6" s="1"/>
  <c r="N262" i="6" s="1"/>
  <c r="M286" i="6"/>
  <c r="D286" i="6" s="1"/>
  <c r="N286" i="6" s="1"/>
  <c r="M310" i="6"/>
  <c r="D310" i="6" s="1"/>
  <c r="N310" i="6" s="1"/>
  <c r="M326" i="6"/>
  <c r="D326" i="6" s="1"/>
  <c r="N326" i="6" s="1"/>
  <c r="M334" i="6"/>
  <c r="D334" i="6" s="1"/>
  <c r="N334" i="6" s="1"/>
  <c r="M342" i="6"/>
  <c r="D342" i="6" s="1"/>
  <c r="N342" i="6" s="1"/>
  <c r="M366" i="6"/>
  <c r="D366" i="6" s="1"/>
  <c r="N366" i="6" s="1"/>
  <c r="M374" i="6"/>
  <c r="D374" i="6" s="1"/>
  <c r="N374" i="6" s="1"/>
  <c r="M382" i="6"/>
  <c r="D382" i="6" s="1"/>
  <c r="N382" i="6" s="1"/>
  <c r="M414" i="6"/>
  <c r="D414" i="6" s="1"/>
  <c r="N414" i="6" s="1"/>
  <c r="M438" i="6"/>
  <c r="D438" i="6" s="1"/>
  <c r="N438" i="6" s="1"/>
  <c r="M454" i="6"/>
  <c r="D454" i="6" s="1"/>
  <c r="N454" i="6" s="1"/>
  <c r="M52" i="6"/>
  <c r="D52" i="6" s="1"/>
  <c r="N52" i="6" s="1"/>
  <c r="M68" i="6"/>
  <c r="D68" i="6" s="1"/>
  <c r="N68" i="6" s="1"/>
  <c r="M108" i="6"/>
  <c r="D108" i="6" s="1"/>
  <c r="N108" i="6" s="1"/>
  <c r="M116" i="6"/>
  <c r="D116" i="6" s="1"/>
  <c r="N116" i="6" s="1"/>
  <c r="M140" i="6"/>
  <c r="D140" i="6" s="1"/>
  <c r="N140" i="6" s="1"/>
  <c r="M156" i="6"/>
  <c r="D156" i="6" s="1"/>
  <c r="N156" i="6" s="1"/>
  <c r="M172" i="6"/>
  <c r="D172" i="6" s="1"/>
  <c r="N172" i="6" s="1"/>
  <c r="M188" i="6"/>
  <c r="D188" i="6" s="1"/>
  <c r="N188" i="6" s="1"/>
  <c r="M204" i="6"/>
  <c r="D204" i="6" s="1"/>
  <c r="N204" i="6" s="1"/>
  <c r="M220" i="6"/>
  <c r="D220" i="6" s="1"/>
  <c r="N220" i="6" s="1"/>
  <c r="M228" i="6"/>
  <c r="D228" i="6" s="1"/>
  <c r="N228" i="6" s="1"/>
  <c r="M236" i="6"/>
  <c r="D236" i="6" s="1"/>
  <c r="N236" i="6" s="1"/>
  <c r="M244" i="6"/>
  <c r="D244" i="6" s="1"/>
  <c r="N244" i="6" s="1"/>
  <c r="M252" i="6"/>
  <c r="D252" i="6" s="1"/>
  <c r="N252" i="6" s="1"/>
  <c r="M268" i="6"/>
  <c r="D268" i="6" s="1"/>
  <c r="N268" i="6" s="1"/>
  <c r="M276" i="6"/>
  <c r="D276" i="6" s="1"/>
  <c r="N276" i="6" s="1"/>
  <c r="M284" i="6"/>
  <c r="D284" i="6" s="1"/>
  <c r="N284" i="6" s="1"/>
  <c r="M316" i="6"/>
  <c r="D316" i="6" s="1"/>
  <c r="N316" i="6" s="1"/>
  <c r="M348" i="6"/>
  <c r="D348" i="6" s="1"/>
  <c r="N348" i="6" s="1"/>
  <c r="M364" i="6"/>
  <c r="D364" i="6" s="1"/>
  <c r="N364" i="6" s="1"/>
  <c r="M372" i="6"/>
  <c r="D372" i="6" s="1"/>
  <c r="N372" i="6" s="1"/>
  <c r="M388" i="6"/>
  <c r="D388" i="6" s="1"/>
  <c r="N388" i="6" s="1"/>
  <c r="M428" i="6"/>
  <c r="D428" i="6" s="1"/>
  <c r="N428" i="6" s="1"/>
  <c r="M444" i="6"/>
  <c r="D444" i="6" s="1"/>
  <c r="N444" i="6" s="1"/>
  <c r="M157" i="6"/>
  <c r="D157" i="6" s="1"/>
  <c r="N157" i="6" s="1"/>
  <c r="M245" i="6"/>
  <c r="D245" i="6" s="1"/>
  <c r="N245" i="6" s="1"/>
  <c r="M365" i="6"/>
  <c r="D365" i="6" s="1"/>
  <c r="N365" i="6" s="1"/>
  <c r="M373" i="6"/>
  <c r="D373" i="6" s="1"/>
  <c r="N373" i="6" s="1"/>
  <c r="M101" i="6"/>
  <c r="D101" i="6" s="1"/>
  <c r="N101" i="6" s="1"/>
  <c r="M317" i="6"/>
  <c r="D317" i="6" s="1"/>
  <c r="N317" i="6" s="1"/>
  <c r="M397" i="6"/>
  <c r="D397" i="6" s="1"/>
  <c r="N397" i="6" s="1"/>
  <c r="M5" i="6"/>
  <c r="D5" i="6" s="1"/>
  <c r="N5" i="6" s="1"/>
  <c r="M21" i="6"/>
  <c r="D21" i="6" s="1"/>
  <c r="N21" i="6" s="1"/>
  <c r="M29" i="6"/>
  <c r="D29" i="6" s="1"/>
  <c r="N29" i="6" s="1"/>
  <c r="M61" i="6"/>
  <c r="D61" i="6" s="1"/>
  <c r="N61" i="6" s="1"/>
  <c r="M85" i="6"/>
  <c r="D85" i="6" s="1"/>
  <c r="N85" i="6" s="1"/>
  <c r="M109" i="6"/>
  <c r="D109" i="6" s="1"/>
  <c r="N109" i="6" s="1"/>
  <c r="M133" i="6"/>
  <c r="D133" i="6" s="1"/>
  <c r="N133" i="6" s="1"/>
  <c r="M141" i="6"/>
  <c r="D141" i="6" s="1"/>
  <c r="N141" i="6" s="1"/>
  <c r="M173" i="6"/>
  <c r="D173" i="6" s="1"/>
  <c r="N173" i="6" s="1"/>
  <c r="M197" i="6"/>
  <c r="D197" i="6" s="1"/>
  <c r="N197" i="6" s="1"/>
  <c r="M213" i="6"/>
  <c r="D213" i="6" s="1"/>
  <c r="N213" i="6" s="1"/>
  <c r="M221" i="6"/>
  <c r="D221" i="6" s="1"/>
  <c r="N221" i="6" s="1"/>
  <c r="M237" i="6"/>
  <c r="D237" i="6" s="1"/>
  <c r="N237" i="6" s="1"/>
  <c r="M261" i="6"/>
  <c r="D261" i="6" s="1"/>
  <c r="N261" i="6" s="1"/>
  <c r="M269" i="6"/>
  <c r="D269" i="6" s="1"/>
  <c r="N269" i="6" s="1"/>
  <c r="M285" i="6"/>
  <c r="D285" i="6" s="1"/>
  <c r="N285" i="6" s="1"/>
  <c r="M293" i="6"/>
  <c r="D293" i="6" s="1"/>
  <c r="N293" i="6" s="1"/>
  <c r="M309" i="6"/>
  <c r="D309" i="6" s="1"/>
  <c r="N309" i="6" s="1"/>
  <c r="M325" i="6"/>
  <c r="D325" i="6" s="1"/>
  <c r="N325" i="6" s="1"/>
  <c r="M341" i="6"/>
  <c r="D341" i="6" s="1"/>
  <c r="N341" i="6" s="1"/>
  <c r="M349" i="6"/>
  <c r="D349" i="6" s="1"/>
  <c r="N349" i="6" s="1"/>
  <c r="M429" i="6"/>
  <c r="M13" i="6"/>
  <c r="D13" i="6" s="1"/>
  <c r="N13" i="6" s="1"/>
  <c r="M45" i="6"/>
  <c r="D45" i="6" s="1"/>
  <c r="N45" i="6" s="1"/>
  <c r="M53" i="6"/>
  <c r="D53" i="6" s="1"/>
  <c r="N53" i="6" s="1"/>
  <c r="M69" i="6"/>
  <c r="M77" i="6"/>
  <c r="M93" i="6"/>
  <c r="M165" i="6"/>
  <c r="D165" i="6" s="1"/>
  <c r="N165" i="6" s="1"/>
  <c r="M189" i="6"/>
  <c r="D189" i="6" s="1"/>
  <c r="N189" i="6" s="1"/>
  <c r="M205" i="6"/>
  <c r="D205" i="6" s="1"/>
  <c r="N205" i="6" s="1"/>
  <c r="M229" i="6"/>
  <c r="D229" i="6" s="1"/>
  <c r="N229" i="6" s="1"/>
  <c r="M253" i="6"/>
  <c r="D253" i="6" s="1"/>
  <c r="N253" i="6" s="1"/>
  <c r="M277" i="6"/>
  <c r="M301" i="6"/>
  <c r="M333" i="6"/>
  <c r="M357" i="6"/>
  <c r="D357" i="6" s="1"/>
  <c r="N357" i="6" s="1"/>
  <c r="M381" i="6"/>
  <c r="D381" i="6" s="1"/>
  <c r="N381" i="6" s="1"/>
  <c r="M389" i="6"/>
  <c r="D389" i="6" s="1"/>
  <c r="N389" i="6" s="1"/>
  <c r="M405" i="6"/>
  <c r="D405" i="6" s="1"/>
  <c r="N405" i="6" s="1"/>
  <c r="M413" i="6"/>
  <c r="D413" i="6" s="1"/>
  <c r="N413" i="6" s="1"/>
  <c r="M421" i="6"/>
  <c r="D421" i="6" s="1"/>
  <c r="N421" i="6" s="1"/>
  <c r="M437" i="6"/>
  <c r="M445" i="6"/>
  <c r="D445" i="6" s="1"/>
  <c r="N445" i="6" s="1"/>
  <c r="M453" i="6"/>
  <c r="D453" i="6" s="1"/>
  <c r="N453" i="6" s="1"/>
  <c r="M30" i="6"/>
  <c r="D30" i="6" s="1"/>
  <c r="N30" i="6" s="1"/>
  <c r="M54" i="6"/>
  <c r="D54" i="6" s="1"/>
  <c r="N54" i="6" s="1"/>
  <c r="M62" i="6"/>
  <c r="D62" i="6" s="1"/>
  <c r="N62" i="6" s="1"/>
  <c r="M70" i="6"/>
  <c r="D70" i="6" s="1"/>
  <c r="N70" i="6" s="1"/>
  <c r="M78" i="6"/>
  <c r="D78" i="6" s="1"/>
  <c r="N78" i="6" s="1"/>
  <c r="M86" i="6"/>
  <c r="D86" i="6" s="1"/>
  <c r="N86" i="6" s="1"/>
  <c r="M94" i="6"/>
  <c r="D94" i="6" s="1"/>
  <c r="N94" i="6" s="1"/>
  <c r="M102" i="6"/>
  <c r="D102" i="6" s="1"/>
  <c r="N102" i="6" s="1"/>
  <c r="M110" i="6"/>
  <c r="M126" i="6"/>
  <c r="D126" i="6" s="1"/>
  <c r="N126" i="6" s="1"/>
  <c r="M142" i="6"/>
  <c r="M158" i="6"/>
  <c r="D158" i="6" s="1"/>
  <c r="N158" i="6" s="1"/>
  <c r="M166" i="6"/>
  <c r="D166" i="6" s="1"/>
  <c r="N166" i="6" s="1"/>
  <c r="M198" i="6"/>
  <c r="D198" i="6" s="1"/>
  <c r="N198" i="6" s="1"/>
  <c r="M206" i="6"/>
  <c r="D206" i="6" s="1"/>
  <c r="N206" i="6" s="1"/>
  <c r="M222" i="6"/>
  <c r="D222" i="6" s="1"/>
  <c r="N222" i="6" s="1"/>
  <c r="M246" i="6"/>
  <c r="M254" i="6"/>
  <c r="D254" i="6" s="1"/>
  <c r="N254" i="6" s="1"/>
  <c r="M270" i="6"/>
  <c r="M278" i="6"/>
  <c r="D278" i="6" s="1"/>
  <c r="N278" i="6" s="1"/>
  <c r="M294" i="6"/>
  <c r="D294" i="6" s="1"/>
  <c r="N294" i="6" s="1"/>
  <c r="M302" i="6"/>
  <c r="D302" i="6" s="1"/>
  <c r="N302" i="6" s="1"/>
  <c r="M318" i="6"/>
  <c r="M358" i="6"/>
  <c r="M390" i="6"/>
  <c r="M406" i="6"/>
  <c r="D406" i="6" s="1"/>
  <c r="N406" i="6" s="1"/>
  <c r="M422" i="6"/>
  <c r="D422" i="6" s="1"/>
  <c r="N422" i="6" s="1"/>
  <c r="M446" i="6"/>
  <c r="D446" i="6" s="1"/>
  <c r="N446" i="6" s="1"/>
  <c r="M8" i="6"/>
  <c r="M16" i="6"/>
  <c r="D16" i="6" s="1"/>
  <c r="N16" i="6" s="1"/>
  <c r="M18" i="6"/>
  <c r="D18" i="6" s="1"/>
  <c r="N18" i="6" s="1"/>
  <c r="M24" i="6"/>
  <c r="D24" i="6" s="1"/>
  <c r="N24" i="6" s="1"/>
  <c r="M34" i="6"/>
  <c r="D34" i="6" s="1"/>
  <c r="N34" i="6" s="1"/>
  <c r="M40" i="6"/>
  <c r="M50" i="6"/>
  <c r="M58" i="6"/>
  <c r="M74" i="6"/>
  <c r="D74" i="6" s="1"/>
  <c r="N74" i="6" s="1"/>
  <c r="M82" i="6"/>
  <c r="D82" i="6" s="1"/>
  <c r="N82" i="6" s="1"/>
  <c r="M88" i="6"/>
  <c r="D88" i="6" s="1"/>
  <c r="N88" i="6" s="1"/>
  <c r="M96" i="6"/>
  <c r="D96" i="6" s="1"/>
  <c r="N96" i="6" s="1"/>
  <c r="M106" i="6"/>
  <c r="D106" i="6" s="1"/>
  <c r="N106" i="6" s="1"/>
  <c r="M114" i="6"/>
  <c r="M122" i="6"/>
  <c r="M128" i="6"/>
  <c r="M138" i="6"/>
  <c r="M146" i="6"/>
  <c r="D146" i="6" s="1"/>
  <c r="N146" i="6" s="1"/>
  <c r="M154" i="6"/>
  <c r="D154" i="6" s="1"/>
  <c r="N154" i="6" s="1"/>
  <c r="M160" i="6"/>
  <c r="D160" i="6" s="1"/>
  <c r="N160" i="6" s="1"/>
  <c r="M170" i="6"/>
  <c r="D170" i="6" s="1"/>
  <c r="N170" i="6" s="1"/>
  <c r="M178" i="6"/>
  <c r="M186" i="6"/>
  <c r="M194" i="6"/>
  <c r="M200" i="6"/>
  <c r="D200" i="6" s="1"/>
  <c r="N200" i="6" s="1"/>
  <c r="M208" i="6"/>
  <c r="D208" i="6" s="1"/>
  <c r="N208" i="6" s="1"/>
  <c r="M218" i="6"/>
  <c r="D218" i="6" s="1"/>
  <c r="N218" i="6" s="1"/>
  <c r="M226" i="6"/>
  <c r="D226" i="6" s="1"/>
  <c r="N226" i="6" s="1"/>
  <c r="M234" i="6"/>
  <c r="D234" i="6" s="1"/>
  <c r="N234" i="6" s="1"/>
  <c r="M242" i="6"/>
  <c r="M250" i="6"/>
  <c r="D250" i="6" s="1"/>
  <c r="N250" i="6" s="1"/>
  <c r="M258" i="6"/>
  <c r="M10" i="6"/>
  <c r="D10" i="6" s="1"/>
  <c r="N10" i="6" s="1"/>
  <c r="M26" i="6"/>
  <c r="D26" i="6" s="1"/>
  <c r="N26" i="6" s="1"/>
  <c r="M42" i="6"/>
  <c r="D42" i="6" s="1"/>
  <c r="N42" i="6" s="1"/>
  <c r="M48" i="6"/>
  <c r="M56" i="6"/>
  <c r="D56" i="6" s="1"/>
  <c r="N56" i="6" s="1"/>
  <c r="M66" i="6"/>
  <c r="M80" i="6"/>
  <c r="M90" i="6"/>
  <c r="M98" i="6"/>
  <c r="D98" i="6" s="1"/>
  <c r="N98" i="6" s="1"/>
  <c r="M112" i="6"/>
  <c r="D112" i="6" s="1"/>
  <c r="N112" i="6" s="1"/>
  <c r="M120" i="6"/>
  <c r="D120" i="6" s="1"/>
  <c r="N120" i="6" s="1"/>
  <c r="M130" i="6"/>
  <c r="D130" i="6" s="1"/>
  <c r="N130" i="6" s="1"/>
  <c r="M136" i="6"/>
  <c r="D136" i="6" s="1"/>
  <c r="N136" i="6" s="1"/>
  <c r="M144" i="6"/>
  <c r="D144" i="6" s="1"/>
  <c r="N144" i="6" s="1"/>
  <c r="M152" i="6"/>
  <c r="M162" i="6"/>
  <c r="M168" i="6"/>
  <c r="D168" i="6" s="1"/>
  <c r="N168" i="6" s="1"/>
  <c r="M176" i="6"/>
  <c r="D176" i="6" s="1"/>
  <c r="N176" i="6" s="1"/>
  <c r="M184" i="6"/>
  <c r="D184" i="6" s="1"/>
  <c r="N184" i="6" s="1"/>
  <c r="M192" i="6"/>
  <c r="D192" i="6" s="1"/>
  <c r="N192" i="6" s="1"/>
  <c r="M202" i="6"/>
  <c r="D202" i="6" s="1"/>
  <c r="N202" i="6" s="1"/>
  <c r="M210" i="6"/>
  <c r="M216" i="6"/>
  <c r="D216" i="6" s="1"/>
  <c r="N216" i="6" s="1"/>
  <c r="M224" i="6"/>
  <c r="M232" i="6"/>
  <c r="D232" i="6" s="1"/>
  <c r="N232" i="6" s="1"/>
  <c r="M240" i="6"/>
  <c r="M248" i="6"/>
  <c r="D248" i="6" s="1"/>
  <c r="N248" i="6" s="1"/>
  <c r="M256" i="6"/>
  <c r="D256" i="6" s="1"/>
  <c r="N256" i="6" s="1"/>
  <c r="M314" i="6"/>
  <c r="D314" i="6" s="1"/>
  <c r="N314" i="6" s="1"/>
  <c r="M320" i="6"/>
  <c r="M328" i="6"/>
  <c r="M368" i="6"/>
  <c r="M376" i="6"/>
  <c r="D376" i="6" s="1"/>
  <c r="N376" i="6" s="1"/>
  <c r="M386" i="6"/>
  <c r="D386" i="6" s="1"/>
  <c r="N386" i="6" s="1"/>
  <c r="M408" i="6"/>
  <c r="D408" i="6" s="1"/>
  <c r="N408" i="6" s="1"/>
  <c r="M418" i="6"/>
  <c r="M264" i="6"/>
  <c r="M272" i="6"/>
  <c r="D272" i="6" s="1"/>
  <c r="N272" i="6" s="1"/>
  <c r="M274" i="6"/>
  <c r="M280" i="6"/>
  <c r="M282" i="6"/>
  <c r="D282" i="6" s="1"/>
  <c r="N282" i="6" s="1"/>
  <c r="M288" i="6"/>
  <c r="M290" i="6"/>
  <c r="M296" i="6"/>
  <c r="M298" i="6"/>
  <c r="D298" i="6" s="1"/>
  <c r="N298" i="6" s="1"/>
  <c r="M304" i="6"/>
  <c r="D304" i="6" s="1"/>
  <c r="N304" i="6" s="1"/>
  <c r="M312" i="6"/>
  <c r="D312" i="6" s="1"/>
  <c r="N312" i="6" s="1"/>
  <c r="M322" i="6"/>
  <c r="D322" i="6" s="1"/>
  <c r="N322" i="6" s="1"/>
  <c r="M330" i="6"/>
  <c r="D330" i="6" s="1"/>
  <c r="N330" i="6" s="1"/>
  <c r="M336" i="6"/>
  <c r="M344" i="6"/>
  <c r="M346" i="6"/>
  <c r="M352" i="6"/>
  <c r="M354" i="6"/>
  <c r="D354" i="6" s="1"/>
  <c r="N354" i="6" s="1"/>
  <c r="M360" i="6"/>
  <c r="D360" i="6" s="1"/>
  <c r="N360" i="6" s="1"/>
  <c r="M370" i="6"/>
  <c r="D370" i="6" s="1"/>
  <c r="N370" i="6" s="1"/>
  <c r="M378" i="6"/>
  <c r="D378" i="6" s="1"/>
  <c r="N378" i="6" s="1"/>
  <c r="M384" i="6"/>
  <c r="M392" i="6"/>
  <c r="M400" i="6"/>
  <c r="M416" i="6"/>
  <c r="M424" i="6"/>
  <c r="D424" i="6" s="1"/>
  <c r="N424" i="6" s="1"/>
  <c r="M432" i="6"/>
  <c r="D432" i="6" s="1"/>
  <c r="N432" i="6" s="1"/>
  <c r="M442" i="6"/>
  <c r="D442" i="6" s="1"/>
  <c r="N442" i="6" s="1"/>
  <c r="M448" i="6"/>
  <c r="D448" i="6" s="1"/>
  <c r="N448" i="6" s="1"/>
  <c r="M450" i="6"/>
  <c r="M456" i="6"/>
  <c r="M190" i="6"/>
  <c r="M230" i="6"/>
  <c r="M3" i="6"/>
  <c r="M11" i="6"/>
  <c r="M19" i="6"/>
  <c r="M27" i="6"/>
  <c r="M35" i="6"/>
  <c r="M43" i="6"/>
  <c r="M51" i="6"/>
  <c r="M59" i="6"/>
  <c r="M67" i="6"/>
  <c r="D67" i="6" s="1"/>
  <c r="N67" i="6" s="1"/>
  <c r="M32" i="6"/>
  <c r="M64" i="6"/>
  <c r="M72" i="6"/>
  <c r="M104" i="6"/>
  <c r="M117" i="6"/>
  <c r="M125" i="6"/>
  <c r="M149" i="6"/>
  <c r="M181" i="6"/>
  <c r="M75" i="6"/>
  <c r="M83" i="6"/>
  <c r="M91" i="6"/>
  <c r="M99" i="6"/>
  <c r="M107" i="6"/>
  <c r="M115" i="6"/>
  <c r="D115" i="6" s="1"/>
  <c r="N115" i="6" s="1"/>
  <c r="M123" i="6"/>
  <c r="D123" i="6" s="1"/>
  <c r="N123" i="6" s="1"/>
  <c r="M131" i="6"/>
  <c r="M139" i="6"/>
  <c r="M147" i="6"/>
  <c r="M155" i="6"/>
  <c r="M163" i="6"/>
  <c r="M171" i="6"/>
  <c r="M179" i="6"/>
  <c r="M187" i="6"/>
  <c r="M195" i="6"/>
  <c r="M203" i="6"/>
  <c r="M211" i="6"/>
  <c r="D211" i="6" s="1"/>
  <c r="N211" i="6" s="1"/>
  <c r="M219" i="6"/>
  <c r="M227" i="6"/>
  <c r="M235" i="6"/>
  <c r="M243" i="6"/>
  <c r="D243" i="6" s="1"/>
  <c r="N243" i="6" s="1"/>
  <c r="M251" i="6"/>
  <c r="M259" i="6"/>
  <c r="D259" i="6" s="1"/>
  <c r="N259" i="6" s="1"/>
  <c r="M267" i="6"/>
  <c r="M275" i="6"/>
  <c r="M283" i="6"/>
  <c r="M291" i="6"/>
  <c r="M299" i="6"/>
  <c r="M307" i="6"/>
  <c r="D307" i="6" s="1"/>
  <c r="N307" i="6" s="1"/>
  <c r="M315" i="6"/>
  <c r="D315" i="6" s="1"/>
  <c r="N315" i="6" s="1"/>
  <c r="M323" i="6"/>
  <c r="M331" i="6"/>
  <c r="M339" i="6"/>
  <c r="M347" i="6"/>
  <c r="M355" i="6"/>
  <c r="M363" i="6"/>
  <c r="M371" i="6"/>
  <c r="M379" i="6"/>
  <c r="M387" i="6"/>
  <c r="M395" i="6"/>
  <c r="M403" i="6"/>
  <c r="M411" i="6"/>
  <c r="M419" i="6"/>
  <c r="M427" i="6"/>
  <c r="M435" i="6"/>
  <c r="M443" i="6"/>
  <c r="D443" i="6" s="1"/>
  <c r="N443" i="6" s="1"/>
  <c r="M451" i="6"/>
  <c r="M459" i="6"/>
  <c r="M440" i="6"/>
  <c r="M266" i="6"/>
  <c r="M306" i="6"/>
  <c r="M338" i="6"/>
  <c r="M362" i="6"/>
  <c r="M394" i="6"/>
  <c r="M402" i="6"/>
  <c r="M410" i="6"/>
  <c r="M426" i="6"/>
  <c r="M434" i="6"/>
  <c r="M458" i="6"/>
  <c r="M7" i="6"/>
  <c r="M15" i="6"/>
  <c r="M23" i="6"/>
  <c r="M31" i="6"/>
  <c r="M39" i="6"/>
  <c r="M47" i="6"/>
  <c r="M55" i="6"/>
  <c r="M63" i="6"/>
  <c r="M71" i="6"/>
  <c r="M79" i="6"/>
  <c r="M87" i="6"/>
  <c r="D87" i="6" s="1"/>
  <c r="N87" i="6" s="1"/>
  <c r="M95" i="6"/>
  <c r="D95" i="6" s="1"/>
  <c r="N95" i="6" s="1"/>
  <c r="M103" i="6"/>
  <c r="M111" i="6"/>
  <c r="M119" i="6"/>
  <c r="M127" i="6"/>
  <c r="M135" i="6"/>
  <c r="D135" i="6" s="1"/>
  <c r="N135" i="6" s="1"/>
  <c r="M143" i="6"/>
  <c r="M151" i="6"/>
  <c r="M159" i="6"/>
  <c r="D159" i="6" s="1"/>
  <c r="N159" i="6" s="1"/>
  <c r="M167" i="6"/>
  <c r="M175" i="6"/>
  <c r="M183" i="6"/>
  <c r="M191" i="6"/>
  <c r="M199" i="6"/>
  <c r="M207" i="6"/>
  <c r="D207" i="6" s="1"/>
  <c r="N207" i="6" s="1"/>
  <c r="M215" i="6"/>
  <c r="M223" i="6"/>
  <c r="D223" i="6" s="1"/>
  <c r="N223" i="6" s="1"/>
  <c r="M231" i="6"/>
  <c r="M239" i="6"/>
  <c r="M247" i="6"/>
  <c r="M255" i="6"/>
  <c r="M263" i="6"/>
  <c r="M271" i="6"/>
  <c r="M279" i="6"/>
  <c r="M287" i="6"/>
  <c r="M295" i="6"/>
  <c r="M303" i="6"/>
  <c r="M311" i="6"/>
  <c r="M319" i="6"/>
  <c r="M4" i="6"/>
  <c r="M12" i="6"/>
  <c r="M20" i="6"/>
  <c r="M28" i="6"/>
  <c r="M36" i="6"/>
  <c r="M44" i="6"/>
  <c r="M60" i="6"/>
  <c r="M84" i="6"/>
  <c r="D84" i="6" s="1"/>
  <c r="N84" i="6" s="1"/>
  <c r="M92" i="6"/>
  <c r="D92" i="6" s="1"/>
  <c r="N92" i="6" s="1"/>
  <c r="M100" i="6"/>
  <c r="M132" i="6"/>
  <c r="M148" i="6"/>
  <c r="M164" i="6"/>
  <c r="M196" i="6"/>
  <c r="M212" i="6"/>
  <c r="M260" i="6"/>
  <c r="M292" i="6"/>
  <c r="M308" i="6"/>
  <c r="M324" i="6"/>
  <c r="M332" i="6"/>
  <c r="M340" i="6"/>
  <c r="M356" i="6"/>
  <c r="M396" i="6"/>
  <c r="M404" i="6"/>
  <c r="M412" i="6"/>
  <c r="M420" i="6"/>
  <c r="D420" i="6" s="1"/>
  <c r="N420" i="6" s="1"/>
  <c r="M436" i="6"/>
  <c r="M452" i="6"/>
  <c r="M9" i="6"/>
  <c r="M17" i="6"/>
  <c r="M25" i="6"/>
  <c r="M33" i="6"/>
  <c r="M41" i="6"/>
  <c r="M49" i="6"/>
  <c r="M57" i="6"/>
  <c r="M65" i="6"/>
  <c r="M73" i="6"/>
  <c r="M81" i="6"/>
  <c r="D81" i="6" s="1"/>
  <c r="N81" i="6" s="1"/>
  <c r="M89" i="6"/>
  <c r="M97" i="6"/>
  <c r="M105" i="6"/>
  <c r="M113" i="6"/>
  <c r="M121" i="6"/>
  <c r="D121" i="6" s="1"/>
  <c r="N121" i="6" s="1"/>
  <c r="M129" i="6"/>
  <c r="M137" i="6"/>
  <c r="M145" i="6"/>
  <c r="D145" i="6" s="1"/>
  <c r="N145" i="6" s="1"/>
  <c r="M153" i="6"/>
  <c r="M161" i="6"/>
  <c r="M169" i="6"/>
  <c r="M177" i="6"/>
  <c r="M185" i="6"/>
  <c r="D185" i="6" s="1"/>
  <c r="N185" i="6" s="1"/>
  <c r="M193" i="6"/>
  <c r="D193" i="6" s="1"/>
  <c r="N193" i="6" s="1"/>
  <c r="M201" i="6"/>
  <c r="M209" i="6"/>
  <c r="M217" i="6"/>
  <c r="M225" i="6"/>
  <c r="M233" i="6"/>
  <c r="M241" i="6"/>
  <c r="M249" i="6"/>
  <c r="M257" i="6"/>
  <c r="M265" i="6"/>
  <c r="M273" i="6"/>
  <c r="M281" i="6"/>
  <c r="D281" i="6" s="1"/>
  <c r="N281" i="6" s="1"/>
  <c r="M289" i="6"/>
  <c r="M297" i="6"/>
  <c r="M305" i="6"/>
  <c r="M313" i="6"/>
  <c r="D313" i="6" s="1"/>
  <c r="N313" i="6" s="1"/>
  <c r="M321" i="6"/>
  <c r="M329" i="6"/>
  <c r="M337" i="6"/>
  <c r="M345" i="6"/>
  <c r="M353" i="6"/>
  <c r="M361" i="6"/>
  <c r="D361" i="6" s="1"/>
  <c r="N361" i="6" s="1"/>
  <c r="M369" i="6"/>
  <c r="M377" i="6"/>
  <c r="M385" i="6"/>
  <c r="M393" i="6"/>
  <c r="M401" i="6"/>
  <c r="D401" i="6" s="1"/>
  <c r="N401" i="6" s="1"/>
  <c r="M409" i="6"/>
  <c r="M417" i="6"/>
  <c r="M425" i="6"/>
  <c r="M433" i="6"/>
  <c r="M441" i="6"/>
  <c r="M449" i="6"/>
  <c r="M457" i="6"/>
  <c r="M327" i="6"/>
  <c r="M335" i="6"/>
  <c r="M343" i="6"/>
  <c r="D343" i="6" s="1"/>
  <c r="N343" i="6" s="1"/>
  <c r="M351" i="6"/>
  <c r="M359" i="6"/>
  <c r="M367" i="6"/>
  <c r="M375" i="6"/>
  <c r="M383" i="6"/>
  <c r="M391" i="6"/>
  <c r="M399" i="6"/>
  <c r="M407" i="6"/>
  <c r="M415" i="6"/>
  <c r="M423" i="6"/>
  <c r="M431" i="6"/>
  <c r="M439" i="6"/>
  <c r="M447" i="6"/>
  <c r="M455" i="6"/>
  <c r="O124" i="6" l="1"/>
  <c r="O236" i="6"/>
  <c r="O364" i="6"/>
  <c r="O380" i="6"/>
  <c r="O37" i="6"/>
  <c r="O116" i="6"/>
  <c r="O374" i="6"/>
  <c r="O180" i="6"/>
  <c r="O386" i="6"/>
  <c r="O300" i="6"/>
  <c r="O382" i="6"/>
  <c r="O397" i="6"/>
  <c r="O376" i="6"/>
  <c r="O30" i="6"/>
  <c r="O428" i="6"/>
  <c r="O22" i="6"/>
  <c r="O398" i="6"/>
  <c r="O261" i="6"/>
  <c r="O350" i="6"/>
  <c r="O262" i="6"/>
  <c r="O76" i="6"/>
  <c r="O388" i="6"/>
  <c r="O310" i="6"/>
  <c r="O245" i="6"/>
  <c r="O357" i="6"/>
  <c r="O252" i="6"/>
  <c r="O78" i="6"/>
  <c r="O284" i="6"/>
  <c r="O420" i="6"/>
  <c r="O214" i="6"/>
  <c r="O204" i="6"/>
  <c r="O174" i="6"/>
  <c r="O330" i="6"/>
  <c r="O378" i="6"/>
  <c r="O421" i="6"/>
  <c r="O56" i="6"/>
  <c r="O221" i="6"/>
  <c r="O6" i="6"/>
  <c r="O53" i="6"/>
  <c r="O45" i="6"/>
  <c r="O106" i="6"/>
  <c r="O154" i="6"/>
  <c r="O424" i="6"/>
  <c r="O123" i="6"/>
  <c r="O68" i="6"/>
  <c r="O220" i="6"/>
  <c r="O14" i="6"/>
  <c r="O108" i="6"/>
  <c r="O309" i="6"/>
  <c r="O211" i="6"/>
  <c r="O234" i="6"/>
  <c r="O343" i="6"/>
  <c r="O202" i="6"/>
  <c r="O52" i="6"/>
  <c r="O101" i="6"/>
  <c r="O316" i="6"/>
  <c r="O413" i="6"/>
  <c r="O405" i="6"/>
  <c r="O373" i="6"/>
  <c r="O334" i="6"/>
  <c r="O307" i="6"/>
  <c r="O172" i="6"/>
  <c r="O430" i="6"/>
  <c r="O244" i="6"/>
  <c r="O156" i="6"/>
  <c r="O115" i="6"/>
  <c r="O118" i="6"/>
  <c r="O140" i="6"/>
  <c r="O445" i="6"/>
  <c r="O200" i="6"/>
  <c r="O109" i="6"/>
  <c r="O62" i="6"/>
  <c r="O298" i="6"/>
  <c r="O141" i="6"/>
  <c r="O285" i="6"/>
  <c r="O189" i="6"/>
  <c r="O406" i="6"/>
  <c r="O223" i="6"/>
  <c r="O168" i="6"/>
  <c r="O46" i="6"/>
  <c r="O453" i="6"/>
  <c r="O286" i="6"/>
  <c r="O165" i="6"/>
  <c r="O414" i="6"/>
  <c r="O232" i="6"/>
  <c r="O372" i="6"/>
  <c r="O326" i="6"/>
  <c r="O422" i="6"/>
  <c r="O134" i="6"/>
  <c r="O95" i="6"/>
  <c r="O150" i="6"/>
  <c r="O85" i="6"/>
  <c r="O144" i="6"/>
  <c r="O5" i="6"/>
  <c r="O87" i="6"/>
  <c r="O126" i="6"/>
  <c r="O365" i="6"/>
  <c r="O317" i="6"/>
  <c r="O348" i="6"/>
  <c r="O54" i="6"/>
  <c r="O207" i="6"/>
  <c r="O133" i="6"/>
  <c r="O254" i="6"/>
  <c r="O228" i="6"/>
  <c r="O454" i="6"/>
  <c r="O438" i="6"/>
  <c r="O381" i="6"/>
  <c r="O269" i="6"/>
  <c r="O67" i="6"/>
  <c r="O268" i="6"/>
  <c r="O192" i="6"/>
  <c r="O157" i="6"/>
  <c r="O281" i="6"/>
  <c r="O84" i="6"/>
  <c r="O170" i="6"/>
  <c r="O443" i="6"/>
  <c r="O312" i="6"/>
  <c r="O250" i="6"/>
  <c r="O325" i="6"/>
  <c r="O408" i="6"/>
  <c r="O432" i="6"/>
  <c r="O184" i="6"/>
  <c r="O276" i="6"/>
  <c r="O94" i="6"/>
  <c r="O302" i="6"/>
  <c r="O121" i="6"/>
  <c r="O10" i="6"/>
  <c r="O213" i="6"/>
  <c r="O259" i="6"/>
  <c r="O88" i="6"/>
  <c r="O176" i="6"/>
  <c r="O193" i="6"/>
  <c r="O208" i="6"/>
  <c r="O349" i="6"/>
  <c r="O238" i="6"/>
  <c r="O248" i="6"/>
  <c r="O222" i="6"/>
  <c r="O38" i="6"/>
  <c r="O444" i="6"/>
  <c r="O198" i="6"/>
  <c r="O218" i="6"/>
  <c r="O188" i="6"/>
  <c r="O366" i="6"/>
  <c r="O185" i="6"/>
  <c r="O26" i="6"/>
  <c r="O98" i="6"/>
  <c r="O313" i="6"/>
  <c r="O272" i="6"/>
  <c r="O243" i="6"/>
  <c r="O120" i="6"/>
  <c r="O29" i="6"/>
  <c r="O342" i="6"/>
  <c r="O159" i="6"/>
  <c r="O354" i="6"/>
  <c r="O146" i="6"/>
  <c r="O360" i="6"/>
  <c r="O82" i="6"/>
  <c r="O18" i="6"/>
  <c r="O42" i="6"/>
  <c r="O304" i="6"/>
  <c r="O237" i="6"/>
  <c r="O102" i="6"/>
  <c r="O182" i="6"/>
  <c r="O315" i="6"/>
  <c r="O16" i="6"/>
  <c r="O112" i="6"/>
  <c r="O253" i="6"/>
  <c r="O74" i="6"/>
  <c r="O86" i="6"/>
  <c r="O92" i="6"/>
  <c r="O399" i="6"/>
  <c r="D399" i="6"/>
  <c r="N399" i="6" s="1"/>
  <c r="O335" i="6"/>
  <c r="D335" i="6"/>
  <c r="N335" i="6" s="1"/>
  <c r="O409" i="6"/>
  <c r="D409" i="6"/>
  <c r="N409" i="6" s="1"/>
  <c r="O345" i="6"/>
  <c r="D345" i="6"/>
  <c r="N345" i="6" s="1"/>
  <c r="O217" i="6"/>
  <c r="D217" i="6"/>
  <c r="N217" i="6" s="1"/>
  <c r="O153" i="6"/>
  <c r="D153" i="6"/>
  <c r="N153" i="6" s="1"/>
  <c r="O89" i="6"/>
  <c r="D89" i="6"/>
  <c r="N89" i="6" s="1"/>
  <c r="O25" i="6"/>
  <c r="D25" i="6"/>
  <c r="N25" i="6" s="1"/>
  <c r="O396" i="6"/>
  <c r="D396" i="6"/>
  <c r="N396" i="6" s="1"/>
  <c r="O212" i="6"/>
  <c r="D212" i="6"/>
  <c r="N212" i="6" s="1"/>
  <c r="O60" i="6"/>
  <c r="D60" i="6"/>
  <c r="N60" i="6" s="1"/>
  <c r="O311" i="6"/>
  <c r="D311" i="6"/>
  <c r="N311" i="6" s="1"/>
  <c r="O247" i="6"/>
  <c r="D247" i="6"/>
  <c r="N247" i="6" s="1"/>
  <c r="O183" i="6"/>
  <c r="D183" i="6"/>
  <c r="N183" i="6" s="1"/>
  <c r="O63" i="6"/>
  <c r="D63" i="6"/>
  <c r="N63" i="6" s="1"/>
  <c r="O338" i="6"/>
  <c r="D338" i="6"/>
  <c r="N338" i="6" s="1"/>
  <c r="O403" i="6"/>
  <c r="D403" i="6"/>
  <c r="N403" i="6" s="1"/>
  <c r="O339" i="6"/>
  <c r="D339" i="6"/>
  <c r="N339" i="6" s="1"/>
  <c r="O275" i="6"/>
  <c r="D275" i="6"/>
  <c r="N275" i="6" s="1"/>
  <c r="O147" i="6"/>
  <c r="D147" i="6"/>
  <c r="N147" i="6" s="1"/>
  <c r="O83" i="6"/>
  <c r="D83" i="6"/>
  <c r="N83" i="6" s="1"/>
  <c r="O117" i="6"/>
  <c r="D117" i="6"/>
  <c r="N117" i="6" s="1"/>
  <c r="O43" i="6"/>
  <c r="D43" i="6"/>
  <c r="N43" i="6" s="1"/>
  <c r="O391" i="6"/>
  <c r="D391" i="6"/>
  <c r="N391" i="6" s="1"/>
  <c r="O327" i="6"/>
  <c r="D327" i="6"/>
  <c r="N327" i="6" s="1"/>
  <c r="O273" i="6"/>
  <c r="D273" i="6"/>
  <c r="N273" i="6" s="1"/>
  <c r="O209" i="6"/>
  <c r="D209" i="6"/>
  <c r="N209" i="6" s="1"/>
  <c r="O17" i="6"/>
  <c r="D17" i="6"/>
  <c r="N17" i="6" s="1"/>
  <c r="O356" i="6"/>
  <c r="D356" i="6"/>
  <c r="N356" i="6" s="1"/>
  <c r="O303" i="6"/>
  <c r="D303" i="6"/>
  <c r="N303" i="6" s="1"/>
  <c r="O119" i="6"/>
  <c r="D119" i="6"/>
  <c r="N119" i="6" s="1"/>
  <c r="O458" i="6"/>
  <c r="D458" i="6"/>
  <c r="N458" i="6" s="1"/>
  <c r="O306" i="6"/>
  <c r="D306" i="6"/>
  <c r="N306" i="6" s="1"/>
  <c r="O459" i="6"/>
  <c r="D459" i="6"/>
  <c r="N459" i="6" s="1"/>
  <c r="O395" i="6"/>
  <c r="D395" i="6"/>
  <c r="N395" i="6" s="1"/>
  <c r="O331" i="6"/>
  <c r="D331" i="6"/>
  <c r="N331" i="6" s="1"/>
  <c r="O267" i="6"/>
  <c r="D267" i="6"/>
  <c r="N267" i="6" s="1"/>
  <c r="O203" i="6"/>
  <c r="D203" i="6"/>
  <c r="N203" i="6" s="1"/>
  <c r="O139" i="6"/>
  <c r="D139" i="6"/>
  <c r="N139" i="6" s="1"/>
  <c r="O75" i="6"/>
  <c r="D75" i="6"/>
  <c r="N75" i="6" s="1"/>
  <c r="O104" i="6"/>
  <c r="D104" i="6"/>
  <c r="N104" i="6" s="1"/>
  <c r="O35" i="6"/>
  <c r="D35" i="6"/>
  <c r="N35" i="6" s="1"/>
  <c r="O280" i="6"/>
  <c r="D280" i="6"/>
  <c r="N280" i="6" s="1"/>
  <c r="O418" i="6"/>
  <c r="D418" i="6"/>
  <c r="N418" i="6" s="1"/>
  <c r="O48" i="6"/>
  <c r="D48" i="6"/>
  <c r="N48" i="6" s="1"/>
  <c r="O446" i="6"/>
  <c r="O278" i="6"/>
  <c r="O322" i="6"/>
  <c r="O370" i="6"/>
  <c r="O205" i="6"/>
  <c r="O226" i="6"/>
  <c r="O173" i="6"/>
  <c r="O130" i="6"/>
  <c r="O447" i="6"/>
  <c r="D447" i="6"/>
  <c r="N447" i="6" s="1"/>
  <c r="O383" i="6"/>
  <c r="D383" i="6"/>
  <c r="N383" i="6" s="1"/>
  <c r="O135" i="6"/>
  <c r="O457" i="6"/>
  <c r="D457" i="6"/>
  <c r="N457" i="6" s="1"/>
  <c r="O393" i="6"/>
  <c r="D393" i="6"/>
  <c r="N393" i="6" s="1"/>
  <c r="O329" i="6"/>
  <c r="D329" i="6"/>
  <c r="N329" i="6" s="1"/>
  <c r="O265" i="6"/>
  <c r="D265" i="6"/>
  <c r="N265" i="6" s="1"/>
  <c r="O201" i="6"/>
  <c r="D201" i="6"/>
  <c r="N201" i="6" s="1"/>
  <c r="O137" i="6"/>
  <c r="D137" i="6"/>
  <c r="N137" i="6" s="1"/>
  <c r="O73" i="6"/>
  <c r="D73" i="6"/>
  <c r="N73" i="6" s="1"/>
  <c r="O9" i="6"/>
  <c r="D9" i="6"/>
  <c r="N9" i="6" s="1"/>
  <c r="O340" i="6"/>
  <c r="D340" i="6"/>
  <c r="N340" i="6" s="1"/>
  <c r="O164" i="6"/>
  <c r="D164" i="6"/>
  <c r="N164" i="6" s="1"/>
  <c r="O36" i="6"/>
  <c r="D36" i="6"/>
  <c r="N36" i="6" s="1"/>
  <c r="O295" i="6"/>
  <c r="D295" i="6"/>
  <c r="N295" i="6" s="1"/>
  <c r="O231" i="6"/>
  <c r="D231" i="6"/>
  <c r="N231" i="6" s="1"/>
  <c r="O167" i="6"/>
  <c r="D167" i="6"/>
  <c r="N167" i="6" s="1"/>
  <c r="O111" i="6"/>
  <c r="D111" i="6"/>
  <c r="N111" i="6" s="1"/>
  <c r="O47" i="6"/>
  <c r="D47" i="6"/>
  <c r="N47" i="6" s="1"/>
  <c r="O434" i="6"/>
  <c r="D434" i="6"/>
  <c r="N434" i="6" s="1"/>
  <c r="O266" i="6"/>
  <c r="D266" i="6"/>
  <c r="N266" i="6" s="1"/>
  <c r="O451" i="6"/>
  <c r="D451" i="6"/>
  <c r="N451" i="6" s="1"/>
  <c r="O387" i="6"/>
  <c r="D387" i="6"/>
  <c r="N387" i="6" s="1"/>
  <c r="O323" i="6"/>
  <c r="D323" i="6"/>
  <c r="N323" i="6" s="1"/>
  <c r="O195" i="6"/>
  <c r="D195" i="6"/>
  <c r="N195" i="6" s="1"/>
  <c r="O131" i="6"/>
  <c r="D131" i="6"/>
  <c r="N131" i="6" s="1"/>
  <c r="O72" i="6"/>
  <c r="D72" i="6"/>
  <c r="N72" i="6" s="1"/>
  <c r="O27" i="6"/>
  <c r="D27" i="6"/>
  <c r="N27" i="6" s="1"/>
  <c r="O274" i="6"/>
  <c r="D274" i="6"/>
  <c r="N274" i="6" s="1"/>
  <c r="O270" i="6"/>
  <c r="D270" i="6"/>
  <c r="N270" i="6" s="1"/>
  <c r="O142" i="6"/>
  <c r="D142" i="6"/>
  <c r="N142" i="6" s="1"/>
  <c r="O229" i="6"/>
  <c r="O256" i="6"/>
  <c r="O282" i="6"/>
  <c r="O294" i="6"/>
  <c r="O34" i="6"/>
  <c r="O96" i="6"/>
  <c r="O439" i="6"/>
  <c r="D439" i="6"/>
  <c r="N439" i="6" s="1"/>
  <c r="O375" i="6"/>
  <c r="D375" i="6"/>
  <c r="N375" i="6" s="1"/>
  <c r="O449" i="6"/>
  <c r="D449" i="6"/>
  <c r="N449" i="6" s="1"/>
  <c r="O385" i="6"/>
  <c r="D385" i="6"/>
  <c r="N385" i="6" s="1"/>
  <c r="O321" i="6"/>
  <c r="D321" i="6"/>
  <c r="N321" i="6" s="1"/>
  <c r="O257" i="6"/>
  <c r="D257" i="6"/>
  <c r="N257" i="6" s="1"/>
  <c r="O129" i="6"/>
  <c r="D129" i="6"/>
  <c r="N129" i="6" s="1"/>
  <c r="O65" i="6"/>
  <c r="D65" i="6"/>
  <c r="N65" i="6" s="1"/>
  <c r="O452" i="6"/>
  <c r="D452" i="6"/>
  <c r="N452" i="6" s="1"/>
  <c r="O332" i="6"/>
  <c r="D332" i="6"/>
  <c r="N332" i="6" s="1"/>
  <c r="O148" i="6"/>
  <c r="D148" i="6"/>
  <c r="N148" i="6" s="1"/>
  <c r="O28" i="6"/>
  <c r="D28" i="6"/>
  <c r="N28" i="6" s="1"/>
  <c r="O287" i="6"/>
  <c r="D287" i="6"/>
  <c r="N287" i="6" s="1"/>
  <c r="O103" i="6"/>
  <c r="D103" i="6"/>
  <c r="N103" i="6" s="1"/>
  <c r="O39" i="6"/>
  <c r="D39" i="6"/>
  <c r="N39" i="6" s="1"/>
  <c r="O426" i="6"/>
  <c r="D426" i="6"/>
  <c r="N426" i="6" s="1"/>
  <c r="O440" i="6"/>
  <c r="D440" i="6"/>
  <c r="N440" i="6" s="1"/>
  <c r="O379" i="6"/>
  <c r="D379" i="6"/>
  <c r="N379" i="6" s="1"/>
  <c r="O251" i="6"/>
  <c r="D251" i="6"/>
  <c r="N251" i="6" s="1"/>
  <c r="O187" i="6"/>
  <c r="D187" i="6"/>
  <c r="N187" i="6" s="1"/>
  <c r="O64" i="6"/>
  <c r="D64" i="6"/>
  <c r="N64" i="6" s="1"/>
  <c r="O19" i="6"/>
  <c r="D19" i="6"/>
  <c r="N19" i="6" s="1"/>
  <c r="O240" i="6"/>
  <c r="D240" i="6"/>
  <c r="N240" i="6" s="1"/>
  <c r="O455" i="6"/>
  <c r="D455" i="6"/>
  <c r="N455" i="6" s="1"/>
  <c r="O337" i="6"/>
  <c r="D337" i="6"/>
  <c r="N337" i="6" s="1"/>
  <c r="O196" i="6"/>
  <c r="D196" i="6"/>
  <c r="N196" i="6" s="1"/>
  <c r="O44" i="6"/>
  <c r="D44" i="6"/>
  <c r="N44" i="6" s="1"/>
  <c r="O239" i="6"/>
  <c r="D239" i="6"/>
  <c r="N239" i="6" s="1"/>
  <c r="O175" i="6"/>
  <c r="D175" i="6"/>
  <c r="N175" i="6" s="1"/>
  <c r="O55" i="6"/>
  <c r="D55" i="6"/>
  <c r="N55" i="6" s="1"/>
  <c r="O448" i="6"/>
  <c r="O401" i="6"/>
  <c r="O160" i="6"/>
  <c r="O136" i="6"/>
  <c r="O70" i="6"/>
  <c r="O24" i="6"/>
  <c r="O13" i="6"/>
  <c r="O166" i="6"/>
  <c r="O431" i="6"/>
  <c r="D431" i="6"/>
  <c r="N431" i="6" s="1"/>
  <c r="O367" i="6"/>
  <c r="D367" i="6"/>
  <c r="N367" i="6" s="1"/>
  <c r="O441" i="6"/>
  <c r="D441" i="6"/>
  <c r="N441" i="6" s="1"/>
  <c r="O377" i="6"/>
  <c r="D377" i="6"/>
  <c r="N377" i="6" s="1"/>
  <c r="O249" i="6"/>
  <c r="D249" i="6"/>
  <c r="N249" i="6" s="1"/>
  <c r="O57" i="6"/>
  <c r="D57" i="6"/>
  <c r="N57" i="6" s="1"/>
  <c r="O436" i="6"/>
  <c r="D436" i="6"/>
  <c r="N436" i="6" s="1"/>
  <c r="O324" i="6"/>
  <c r="D324" i="6"/>
  <c r="N324" i="6" s="1"/>
  <c r="O132" i="6"/>
  <c r="D132" i="6"/>
  <c r="N132" i="6" s="1"/>
  <c r="O20" i="6"/>
  <c r="D20" i="6"/>
  <c r="N20" i="6" s="1"/>
  <c r="O279" i="6"/>
  <c r="D279" i="6"/>
  <c r="N279" i="6" s="1"/>
  <c r="O215" i="6"/>
  <c r="D215" i="6"/>
  <c r="N215" i="6" s="1"/>
  <c r="O151" i="6"/>
  <c r="D151" i="6"/>
  <c r="N151" i="6" s="1"/>
  <c r="O31" i="6"/>
  <c r="D31" i="6"/>
  <c r="N31" i="6" s="1"/>
  <c r="O410" i="6"/>
  <c r="D410" i="6"/>
  <c r="N410" i="6" s="1"/>
  <c r="O435" i="6"/>
  <c r="D435" i="6"/>
  <c r="N435" i="6" s="1"/>
  <c r="O371" i="6"/>
  <c r="D371" i="6"/>
  <c r="N371" i="6" s="1"/>
  <c r="O179" i="6"/>
  <c r="D179" i="6"/>
  <c r="N179" i="6" s="1"/>
  <c r="O32" i="6"/>
  <c r="D32" i="6"/>
  <c r="N32" i="6" s="1"/>
  <c r="O11" i="6"/>
  <c r="D11" i="6"/>
  <c r="N11" i="6" s="1"/>
  <c r="O416" i="6"/>
  <c r="D416" i="6"/>
  <c r="N416" i="6" s="1"/>
  <c r="O352" i="6"/>
  <c r="D352" i="6"/>
  <c r="N352" i="6" s="1"/>
  <c r="O264" i="6"/>
  <c r="D264" i="6"/>
  <c r="N264" i="6" s="1"/>
  <c r="O138" i="6"/>
  <c r="D138" i="6"/>
  <c r="N138" i="6" s="1"/>
  <c r="O8" i="6"/>
  <c r="D8" i="6"/>
  <c r="N8" i="6" s="1"/>
  <c r="O341" i="6"/>
  <c r="O390" i="6"/>
  <c r="D390" i="6"/>
  <c r="N390" i="6" s="1"/>
  <c r="O246" i="6"/>
  <c r="D246" i="6"/>
  <c r="N246" i="6" s="1"/>
  <c r="O110" i="6"/>
  <c r="D110" i="6"/>
  <c r="N110" i="6" s="1"/>
  <c r="O333" i="6"/>
  <c r="D333" i="6"/>
  <c r="N333" i="6" s="1"/>
  <c r="O93" i="6"/>
  <c r="D93" i="6"/>
  <c r="N93" i="6" s="1"/>
  <c r="O429" i="6"/>
  <c r="D429" i="6"/>
  <c r="N429" i="6" s="1"/>
  <c r="O389" i="6"/>
  <c r="O61" i="6"/>
  <c r="O206" i="6"/>
  <c r="O442" i="6"/>
  <c r="O314" i="6"/>
  <c r="O158" i="6"/>
  <c r="O423" i="6"/>
  <c r="D423" i="6"/>
  <c r="N423" i="6" s="1"/>
  <c r="O359" i="6"/>
  <c r="D359" i="6"/>
  <c r="N359" i="6" s="1"/>
  <c r="O433" i="6"/>
  <c r="D433" i="6"/>
  <c r="N433" i="6" s="1"/>
  <c r="O369" i="6"/>
  <c r="D369" i="6"/>
  <c r="N369" i="6" s="1"/>
  <c r="O305" i="6"/>
  <c r="D305" i="6"/>
  <c r="N305" i="6" s="1"/>
  <c r="O241" i="6"/>
  <c r="D241" i="6"/>
  <c r="N241" i="6" s="1"/>
  <c r="O177" i="6"/>
  <c r="D177" i="6"/>
  <c r="N177" i="6" s="1"/>
  <c r="O113" i="6"/>
  <c r="D113" i="6"/>
  <c r="N113" i="6" s="1"/>
  <c r="O49" i="6"/>
  <c r="D49" i="6"/>
  <c r="N49" i="6" s="1"/>
  <c r="O308" i="6"/>
  <c r="D308" i="6"/>
  <c r="N308" i="6" s="1"/>
  <c r="O100" i="6"/>
  <c r="D100" i="6"/>
  <c r="N100" i="6" s="1"/>
  <c r="O12" i="6"/>
  <c r="D12" i="6"/>
  <c r="N12" i="6" s="1"/>
  <c r="O271" i="6"/>
  <c r="D271" i="6"/>
  <c r="N271" i="6" s="1"/>
  <c r="O143" i="6"/>
  <c r="D143" i="6"/>
  <c r="N143" i="6" s="1"/>
  <c r="O23" i="6"/>
  <c r="D23" i="6"/>
  <c r="N23" i="6" s="1"/>
  <c r="O402" i="6"/>
  <c r="D402" i="6"/>
  <c r="N402" i="6" s="1"/>
  <c r="O427" i="6"/>
  <c r="D427" i="6"/>
  <c r="N427" i="6" s="1"/>
  <c r="O363" i="6"/>
  <c r="D363" i="6"/>
  <c r="N363" i="6" s="1"/>
  <c r="O299" i="6"/>
  <c r="D299" i="6"/>
  <c r="N299" i="6" s="1"/>
  <c r="O235" i="6"/>
  <c r="D235" i="6"/>
  <c r="N235" i="6" s="1"/>
  <c r="O171" i="6"/>
  <c r="D171" i="6"/>
  <c r="N171" i="6" s="1"/>
  <c r="O107" i="6"/>
  <c r="D107" i="6"/>
  <c r="N107" i="6" s="1"/>
  <c r="O181" i="6"/>
  <c r="D181" i="6"/>
  <c r="N181" i="6" s="1"/>
  <c r="O3" i="6"/>
  <c r="D3" i="6"/>
  <c r="O400" i="6"/>
  <c r="D400" i="6"/>
  <c r="N400" i="6" s="1"/>
  <c r="O346" i="6"/>
  <c r="D346" i="6"/>
  <c r="N346" i="6" s="1"/>
  <c r="O296" i="6"/>
  <c r="D296" i="6"/>
  <c r="N296" i="6" s="1"/>
  <c r="O368" i="6"/>
  <c r="D368" i="6"/>
  <c r="N368" i="6" s="1"/>
  <c r="O224" i="6"/>
  <c r="D224" i="6"/>
  <c r="N224" i="6" s="1"/>
  <c r="O162" i="6"/>
  <c r="D162" i="6"/>
  <c r="N162" i="6" s="1"/>
  <c r="O90" i="6"/>
  <c r="D90" i="6"/>
  <c r="N90" i="6" s="1"/>
  <c r="O258" i="6"/>
  <c r="D258" i="6"/>
  <c r="N258" i="6" s="1"/>
  <c r="O194" i="6"/>
  <c r="D194" i="6"/>
  <c r="N194" i="6" s="1"/>
  <c r="O128" i="6"/>
  <c r="D128" i="6"/>
  <c r="N128" i="6" s="1"/>
  <c r="O58" i="6"/>
  <c r="D58" i="6"/>
  <c r="N58" i="6" s="1"/>
  <c r="O21" i="6"/>
  <c r="O358" i="6"/>
  <c r="D358" i="6"/>
  <c r="N358" i="6" s="1"/>
  <c r="O437" i="6"/>
  <c r="D437" i="6"/>
  <c r="N437" i="6" s="1"/>
  <c r="O301" i="6"/>
  <c r="D301" i="6"/>
  <c r="N301" i="6" s="1"/>
  <c r="O77" i="6"/>
  <c r="D77" i="6"/>
  <c r="N77" i="6" s="1"/>
  <c r="O415" i="6"/>
  <c r="D415" i="6"/>
  <c r="N415" i="6" s="1"/>
  <c r="O351" i="6"/>
  <c r="D351" i="6"/>
  <c r="N351" i="6" s="1"/>
  <c r="O425" i="6"/>
  <c r="D425" i="6"/>
  <c r="N425" i="6" s="1"/>
  <c r="O297" i="6"/>
  <c r="D297" i="6"/>
  <c r="N297" i="6" s="1"/>
  <c r="O233" i="6"/>
  <c r="D233" i="6"/>
  <c r="N233" i="6" s="1"/>
  <c r="O169" i="6"/>
  <c r="D169" i="6"/>
  <c r="N169" i="6" s="1"/>
  <c r="O105" i="6"/>
  <c r="D105" i="6"/>
  <c r="N105" i="6" s="1"/>
  <c r="O41" i="6"/>
  <c r="D41" i="6"/>
  <c r="N41" i="6" s="1"/>
  <c r="O412" i="6"/>
  <c r="D412" i="6"/>
  <c r="N412" i="6" s="1"/>
  <c r="O292" i="6"/>
  <c r="D292" i="6"/>
  <c r="N292" i="6" s="1"/>
  <c r="O4" i="6"/>
  <c r="D4" i="6"/>
  <c r="N4" i="6" s="1"/>
  <c r="O263" i="6"/>
  <c r="D263" i="6"/>
  <c r="N263" i="6" s="1"/>
  <c r="O199" i="6"/>
  <c r="D199" i="6"/>
  <c r="N199" i="6" s="1"/>
  <c r="O79" i="6"/>
  <c r="D79" i="6"/>
  <c r="N79" i="6" s="1"/>
  <c r="O15" i="6"/>
  <c r="D15" i="6"/>
  <c r="N15" i="6" s="1"/>
  <c r="O394" i="6"/>
  <c r="D394" i="6"/>
  <c r="N394" i="6" s="1"/>
  <c r="O419" i="6"/>
  <c r="D419" i="6"/>
  <c r="N419" i="6" s="1"/>
  <c r="O355" i="6"/>
  <c r="D355" i="6"/>
  <c r="N355" i="6" s="1"/>
  <c r="O291" i="6"/>
  <c r="D291" i="6"/>
  <c r="N291" i="6" s="1"/>
  <c r="O227" i="6"/>
  <c r="D227" i="6"/>
  <c r="N227" i="6" s="1"/>
  <c r="O163" i="6"/>
  <c r="D163" i="6"/>
  <c r="N163" i="6" s="1"/>
  <c r="O99" i="6"/>
  <c r="D99" i="6"/>
  <c r="N99" i="6" s="1"/>
  <c r="O149" i="6"/>
  <c r="D149" i="6"/>
  <c r="N149" i="6" s="1"/>
  <c r="O59" i="6"/>
  <c r="D59" i="6"/>
  <c r="N59" i="6" s="1"/>
  <c r="O230" i="6"/>
  <c r="D230" i="6"/>
  <c r="N230" i="6" s="1"/>
  <c r="O456" i="6"/>
  <c r="D456" i="6"/>
  <c r="N456" i="6" s="1"/>
  <c r="O392" i="6"/>
  <c r="D392" i="6"/>
  <c r="N392" i="6" s="1"/>
  <c r="O344" i="6"/>
  <c r="D344" i="6"/>
  <c r="N344" i="6" s="1"/>
  <c r="O290" i="6"/>
  <c r="D290" i="6"/>
  <c r="N290" i="6" s="1"/>
  <c r="O328" i="6"/>
  <c r="D328" i="6"/>
  <c r="N328" i="6" s="1"/>
  <c r="O152" i="6"/>
  <c r="D152" i="6"/>
  <c r="N152" i="6" s="1"/>
  <c r="O80" i="6"/>
  <c r="D80" i="6"/>
  <c r="N80" i="6" s="1"/>
  <c r="O186" i="6"/>
  <c r="D186" i="6"/>
  <c r="N186" i="6" s="1"/>
  <c r="O122" i="6"/>
  <c r="D122" i="6"/>
  <c r="N122" i="6" s="1"/>
  <c r="O50" i="6"/>
  <c r="D50" i="6"/>
  <c r="N50" i="6" s="1"/>
  <c r="O318" i="6"/>
  <c r="D318" i="6"/>
  <c r="N318" i="6" s="1"/>
  <c r="O277" i="6"/>
  <c r="D277" i="6"/>
  <c r="N277" i="6" s="1"/>
  <c r="O69" i="6"/>
  <c r="D69" i="6"/>
  <c r="N69" i="6" s="1"/>
  <c r="O361" i="6"/>
  <c r="O293" i="6"/>
  <c r="O81" i="6"/>
  <c r="O216" i="6"/>
  <c r="O145" i="6"/>
  <c r="O197" i="6"/>
  <c r="O407" i="6"/>
  <c r="D407" i="6"/>
  <c r="N407" i="6" s="1"/>
  <c r="O417" i="6"/>
  <c r="D417" i="6"/>
  <c r="N417" i="6" s="1"/>
  <c r="O353" i="6"/>
  <c r="D353" i="6"/>
  <c r="N353" i="6" s="1"/>
  <c r="O289" i="6"/>
  <c r="D289" i="6"/>
  <c r="N289" i="6" s="1"/>
  <c r="O225" i="6"/>
  <c r="D225" i="6"/>
  <c r="N225" i="6" s="1"/>
  <c r="O161" i="6"/>
  <c r="D161" i="6"/>
  <c r="N161" i="6" s="1"/>
  <c r="O97" i="6"/>
  <c r="D97" i="6"/>
  <c r="N97" i="6" s="1"/>
  <c r="O33" i="6"/>
  <c r="D33" i="6"/>
  <c r="N33" i="6" s="1"/>
  <c r="O404" i="6"/>
  <c r="D404" i="6"/>
  <c r="N404" i="6" s="1"/>
  <c r="O260" i="6"/>
  <c r="D260" i="6"/>
  <c r="N260" i="6" s="1"/>
  <c r="O319" i="6"/>
  <c r="D319" i="6"/>
  <c r="N319" i="6" s="1"/>
  <c r="O255" i="6"/>
  <c r="D255" i="6"/>
  <c r="N255" i="6" s="1"/>
  <c r="O191" i="6"/>
  <c r="D191" i="6"/>
  <c r="N191" i="6" s="1"/>
  <c r="O127" i="6"/>
  <c r="D127" i="6"/>
  <c r="N127" i="6" s="1"/>
  <c r="O71" i="6"/>
  <c r="D71" i="6"/>
  <c r="N71" i="6" s="1"/>
  <c r="O7" i="6"/>
  <c r="D7" i="6"/>
  <c r="N7" i="6" s="1"/>
  <c r="O362" i="6"/>
  <c r="D362" i="6"/>
  <c r="N362" i="6" s="1"/>
  <c r="O411" i="6"/>
  <c r="D411" i="6"/>
  <c r="N411" i="6" s="1"/>
  <c r="O347" i="6"/>
  <c r="D347" i="6"/>
  <c r="N347" i="6" s="1"/>
  <c r="O283" i="6"/>
  <c r="D283" i="6"/>
  <c r="N283" i="6" s="1"/>
  <c r="O219" i="6"/>
  <c r="D219" i="6"/>
  <c r="N219" i="6" s="1"/>
  <c r="O155" i="6"/>
  <c r="D155" i="6"/>
  <c r="N155" i="6" s="1"/>
  <c r="O91" i="6"/>
  <c r="D91" i="6"/>
  <c r="N91" i="6" s="1"/>
  <c r="O125" i="6"/>
  <c r="D125" i="6"/>
  <c r="N125" i="6" s="1"/>
  <c r="O51" i="6"/>
  <c r="D51" i="6"/>
  <c r="N51" i="6" s="1"/>
  <c r="O190" i="6"/>
  <c r="D190" i="6"/>
  <c r="N190" i="6" s="1"/>
  <c r="O450" i="6"/>
  <c r="D450" i="6"/>
  <c r="N450" i="6" s="1"/>
  <c r="O384" i="6"/>
  <c r="D384" i="6"/>
  <c r="N384" i="6" s="1"/>
  <c r="O336" i="6"/>
  <c r="D336" i="6"/>
  <c r="N336" i="6" s="1"/>
  <c r="O288" i="6"/>
  <c r="D288" i="6"/>
  <c r="N288" i="6" s="1"/>
  <c r="O320" i="6"/>
  <c r="D320" i="6"/>
  <c r="N320" i="6" s="1"/>
  <c r="O210" i="6"/>
  <c r="D210" i="6"/>
  <c r="N210" i="6" s="1"/>
  <c r="O66" i="6"/>
  <c r="D66" i="6"/>
  <c r="N66" i="6" s="1"/>
  <c r="O242" i="6"/>
  <c r="D242" i="6"/>
  <c r="N242" i="6" s="1"/>
  <c r="O178" i="6"/>
  <c r="D178" i="6"/>
  <c r="N178" i="6" s="1"/>
  <c r="O114" i="6"/>
  <c r="D114" i="6"/>
  <c r="N114" i="6" s="1"/>
  <c r="O40" i="6"/>
  <c r="D40" i="6"/>
  <c r="N40" i="6" s="1"/>
  <c r="P110" i="6" l="1"/>
  <c r="P3" i="6" s="1"/>
  <c r="D2" i="6"/>
  <c r="N3" i="6"/>
  <c r="F5" i="6" l="1"/>
  <c r="F3" i="6"/>
  <c r="E3" i="6"/>
  <c r="E5" i="6"/>
</calcChain>
</file>

<file path=xl/sharedStrings.xml><?xml version="1.0" encoding="utf-8"?>
<sst xmlns="http://schemas.openxmlformats.org/spreadsheetml/2006/main" count="21" uniqueCount="21">
  <si>
    <t>RMSE</t>
  </si>
  <si>
    <t>Val</t>
  </si>
  <si>
    <t>R2_tr</t>
  </si>
  <si>
    <t>R2_te</t>
  </si>
  <si>
    <t>O_Error%</t>
  </si>
  <si>
    <t>O_Error</t>
  </si>
  <si>
    <t>Noise</t>
  </si>
  <si>
    <t>Noise2</t>
  </si>
  <si>
    <t>Noise3</t>
  </si>
  <si>
    <t>S_Error</t>
  </si>
  <si>
    <t>S_Error%</t>
  </si>
  <si>
    <t>(y-Y)^2</t>
  </si>
  <si>
    <t>ABS(y-Y)</t>
  </si>
  <si>
    <t>MAE</t>
  </si>
  <si>
    <t>(y-Y)/y</t>
  </si>
  <si>
    <t>ABS(y-Y)/y</t>
  </si>
  <si>
    <t>MPAE</t>
  </si>
  <si>
    <t>Y3</t>
  </si>
  <si>
    <t>RMSE_tr</t>
  </si>
  <si>
    <t>RMSE_te</t>
  </si>
  <si>
    <t>LGBR_noise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</si>
</sst>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FF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4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6" fillId="0" borderId="0" xfId="0" applyFo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0" fillId="0" borderId="0" xfId="0" applyNumberFormat="1"/>
    <xf numFmtId="166" fontId="6" fillId="0" borderId="0" xfId="0" applyNumberFormat="1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9" fontId="7" fillId="5" borderId="0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620F-C2F6-8841-946A-9090BC9DC842}">
  <dimension ref="A1:V459"/>
  <sheetViews>
    <sheetView tabSelected="1" workbookViewId="0">
      <selection activeCell="H12" sqref="H12"/>
    </sheetView>
  </sheetViews>
  <sheetFormatPr baseColWidth="10" defaultRowHeight="15" x14ac:dyDescent="0.2"/>
  <sheetData>
    <row r="1" spans="1:22" x14ac:dyDescent="0.2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22" ht="18" x14ac:dyDescent="0.2">
      <c r="A2" s="5"/>
      <c r="B2" s="6" t="s">
        <v>1</v>
      </c>
      <c r="C2" s="6">
        <v>1</v>
      </c>
      <c r="D2">
        <f ca="1">RSQ(B3:B459,D3:D459)</f>
        <v>0.99998691896739644</v>
      </c>
      <c r="E2" s="7" t="s">
        <v>2</v>
      </c>
      <c r="F2" s="7" t="s">
        <v>3</v>
      </c>
      <c r="G2" s="5"/>
      <c r="H2" s="10" t="s">
        <v>4</v>
      </c>
      <c r="I2" s="10" t="s">
        <v>5</v>
      </c>
      <c r="J2" s="10" t="s">
        <v>6</v>
      </c>
      <c r="K2" s="10" t="s">
        <v>7</v>
      </c>
      <c r="L2" s="10" t="s">
        <v>8</v>
      </c>
      <c r="M2" s="10" t="s">
        <v>9</v>
      </c>
      <c r="N2" s="11" t="s">
        <v>10</v>
      </c>
      <c r="O2" s="10" t="s">
        <v>11</v>
      </c>
      <c r="P2" s="10" t="s">
        <v>0</v>
      </c>
      <c r="Q2" s="10" t="s">
        <v>12</v>
      </c>
      <c r="R2" s="10" t="s">
        <v>13</v>
      </c>
      <c r="S2" s="10" t="s">
        <v>14</v>
      </c>
      <c r="T2" s="10" t="s">
        <v>15</v>
      </c>
      <c r="U2" s="10" t="s">
        <v>16</v>
      </c>
      <c r="V2" s="10" t="s">
        <v>17</v>
      </c>
    </row>
    <row r="3" spans="1:22" ht="16" x14ac:dyDescent="0.2">
      <c r="A3" s="5">
        <v>1</v>
      </c>
      <c r="B3" s="1">
        <v>84.7</v>
      </c>
      <c r="C3" s="2">
        <v>112.501</v>
      </c>
      <c r="D3" s="8">
        <f t="shared" ref="D3:D66" ca="1" si="0">B3+M3</f>
        <v>84.979610000000008</v>
      </c>
      <c r="E3" s="7">
        <f ca="1">RSQ(B3:B367,D3:D367)</f>
        <v>0.9999877381498018</v>
      </c>
      <c r="F3" s="9">
        <f ca="1">RSQ(B367:B459,D367:D459)</f>
        <v>0.99998289682883923</v>
      </c>
      <c r="G3" s="5"/>
      <c r="H3">
        <f>((C3/B3)-1)*100</f>
        <v>32.822904368358905</v>
      </c>
      <c r="I3" s="8">
        <f>C3-B3</f>
        <v>27.801000000000002</v>
      </c>
      <c r="J3">
        <f ca="1">IF(B3 &lt; 30, RANDBETWEEN(-100, 100) / 10000, RANDBETWEEN(-100,100) / 100)</f>
        <v>-0.1</v>
      </c>
      <c r="K3">
        <f ca="1">IF(B3 &lt; 30, RANDBETWEEN(-100, 100) / 10000, RANDBETWEEN(-100,100) / 100)</f>
        <v>0.26</v>
      </c>
      <c r="L3">
        <v>0.01</v>
      </c>
      <c r="M3">
        <f t="shared" ref="M3:M66" ca="1" si="1">(I3+J3+K3)*L3</f>
        <v>0.27961000000000003</v>
      </c>
      <c r="N3">
        <f t="shared" ref="N3:N66" ca="1" si="2">((D3/B3)-1)*100</f>
        <v>0.33011806375442543</v>
      </c>
      <c r="O3">
        <f t="shared" ref="O3:O66" ca="1" si="3">M3^2</f>
        <v>7.8181752100000015E-2</v>
      </c>
      <c r="P3">
        <f ca="1">SQRT(P110/997)</f>
        <v>6.8556173941758183E-2</v>
      </c>
    </row>
    <row r="4" spans="1:22" ht="16" x14ac:dyDescent="0.2">
      <c r="A4" s="5">
        <v>2</v>
      </c>
      <c r="B4" s="1">
        <v>49.643500000000003</v>
      </c>
      <c r="C4" s="2">
        <v>51.803899999999999</v>
      </c>
      <c r="D4" s="8">
        <f t="shared" ca="1" si="0"/>
        <v>49.653904000000004</v>
      </c>
      <c r="E4" s="7" t="s">
        <v>18</v>
      </c>
      <c r="F4" s="7" t="s">
        <v>19</v>
      </c>
      <c r="G4" s="5"/>
      <c r="H4">
        <f t="shared" ref="H4:H67" si="4">((C4/B4)-1)*100</f>
        <v>4.3518285374721577</v>
      </c>
      <c r="I4" s="8">
        <f t="shared" ref="I4:I67" si="5">C4-B4</f>
        <v>2.1603999999999957</v>
      </c>
      <c r="J4">
        <f t="shared" ref="J4:J67" ca="1" si="6">IF(B4 &lt; 30, RANDBETWEEN(-100, 100) / 10000, RANDBETWEEN(-100,100) / 100)</f>
        <v>-1</v>
      </c>
      <c r="K4">
        <f t="shared" ref="K4:K67" ca="1" si="7">IF(B4 &lt; 30, RANDBETWEEN(-100, 100) / 10000, RANDBETWEEN(-100,100) / 100)</f>
        <v>-0.12</v>
      </c>
      <c r="L4">
        <v>0.01</v>
      </c>
      <c r="M4">
        <f t="shared" ca="1" si="1"/>
        <v>1.0403999999999955E-2</v>
      </c>
      <c r="N4">
        <f t="shared" ca="1" si="2"/>
        <v>2.0957426450585181E-2</v>
      </c>
      <c r="O4">
        <f t="shared" ca="1" si="3"/>
        <v>1.0824321599999907E-4</v>
      </c>
    </row>
    <row r="5" spans="1:22" ht="16" x14ac:dyDescent="0.2">
      <c r="A5" s="5">
        <v>3</v>
      </c>
      <c r="B5" s="1">
        <v>42</v>
      </c>
      <c r="C5" s="2">
        <v>38.451000000000001</v>
      </c>
      <c r="D5" s="8">
        <f t="shared" ca="1" si="0"/>
        <v>41.978009999999998</v>
      </c>
      <c r="E5" s="7" t="e">
        <f>SQRT((SUM(#REF!)/169))</f>
        <v>#REF!</v>
      </c>
      <c r="F5" s="7" t="e">
        <f>SQRT((SUM(#REF!)/169))</f>
        <v>#REF!</v>
      </c>
      <c r="G5" s="5"/>
      <c r="H5">
        <f t="shared" si="4"/>
        <v>-8.4500000000000028</v>
      </c>
      <c r="I5" s="8">
        <f t="shared" si="5"/>
        <v>-3.5489999999999995</v>
      </c>
      <c r="J5">
        <f t="shared" ca="1" si="6"/>
        <v>0.76</v>
      </c>
      <c r="K5">
        <f t="shared" ca="1" si="7"/>
        <v>0.59</v>
      </c>
      <c r="L5">
        <v>0.01</v>
      </c>
      <c r="M5">
        <f t="shared" ca="1" si="1"/>
        <v>-2.1989999999999999E-2</v>
      </c>
      <c r="N5">
        <f t="shared" ca="1" si="2"/>
        <v>-5.2357142857151207E-2</v>
      </c>
      <c r="O5">
        <f t="shared" ca="1" si="3"/>
        <v>4.8356009999999994E-4</v>
      </c>
    </row>
    <row r="6" spans="1:22" ht="16" x14ac:dyDescent="0.2">
      <c r="A6" s="5">
        <v>4</v>
      </c>
      <c r="B6" s="1">
        <v>12.209300000000001</v>
      </c>
      <c r="C6" s="2">
        <v>9.9936199999999999</v>
      </c>
      <c r="D6" s="8">
        <f t="shared" ca="1" si="0"/>
        <v>12.187044200000001</v>
      </c>
      <c r="E6" s="5"/>
      <c r="F6" s="5"/>
      <c r="G6" s="5"/>
      <c r="H6">
        <f t="shared" si="4"/>
        <v>-18.147477742376715</v>
      </c>
      <c r="I6" s="8">
        <f t="shared" si="5"/>
        <v>-2.2156800000000008</v>
      </c>
      <c r="J6">
        <f t="shared" ca="1" si="6"/>
        <v>-8.8000000000000005E-3</v>
      </c>
      <c r="K6">
        <f t="shared" ca="1" si="7"/>
        <v>-1.1000000000000001E-3</v>
      </c>
      <c r="L6">
        <v>0.01</v>
      </c>
      <c r="M6">
        <f t="shared" ca="1" si="1"/>
        <v>-2.225580000000001E-2</v>
      </c>
      <c r="N6">
        <f t="shared" ca="1" si="2"/>
        <v>-0.18228563472106885</v>
      </c>
      <c r="O6">
        <f t="shared" ca="1" si="3"/>
        <v>4.9532063364000044E-4</v>
      </c>
    </row>
    <row r="7" spans="1:22" ht="16" x14ac:dyDescent="0.2">
      <c r="A7" s="5">
        <v>5</v>
      </c>
      <c r="B7" s="1">
        <v>47</v>
      </c>
      <c r="C7" s="2">
        <v>38.692100000000003</v>
      </c>
      <c r="D7" s="8">
        <f t="shared" ca="1" si="0"/>
        <v>46.930920999999998</v>
      </c>
      <c r="E7" s="5">
        <v>2</v>
      </c>
      <c r="F7" s="5"/>
      <c r="G7" s="5"/>
      <c r="H7">
        <f t="shared" si="4"/>
        <v>-17.676382978723392</v>
      </c>
      <c r="I7" s="8">
        <f t="shared" si="5"/>
        <v>-8.3078999999999965</v>
      </c>
      <c r="J7">
        <f t="shared" ca="1" si="6"/>
        <v>0.53</v>
      </c>
      <c r="K7">
        <f t="shared" ca="1" si="7"/>
        <v>0.87</v>
      </c>
      <c r="L7">
        <v>0.01</v>
      </c>
      <c r="M7">
        <f t="shared" ca="1" si="1"/>
        <v>-6.907899999999996E-2</v>
      </c>
      <c r="N7">
        <f t="shared" ca="1" si="2"/>
        <v>-0.14697659574468558</v>
      </c>
      <c r="O7">
        <f t="shared" ca="1" si="3"/>
        <v>4.7719082409999943E-3</v>
      </c>
    </row>
    <row r="8" spans="1:22" ht="16" x14ac:dyDescent="0.2">
      <c r="A8" s="5">
        <v>6</v>
      </c>
      <c r="B8" s="1">
        <v>67.84</v>
      </c>
      <c r="C8" s="2">
        <v>71.857100000000003</v>
      </c>
      <c r="D8" s="8">
        <f t="shared" ca="1" si="0"/>
        <v>67.884071000000006</v>
      </c>
      <c r="E8" s="5"/>
      <c r="F8" s="5">
        <v>2</v>
      </c>
      <c r="G8" s="5"/>
      <c r="H8">
        <f t="shared" si="4"/>
        <v>5.9214327830188651</v>
      </c>
      <c r="I8" s="8">
        <f t="shared" si="5"/>
        <v>4.0170999999999992</v>
      </c>
      <c r="J8">
        <f t="shared" ca="1" si="6"/>
        <v>0.86</v>
      </c>
      <c r="K8">
        <f t="shared" ca="1" si="7"/>
        <v>-0.47</v>
      </c>
      <c r="L8">
        <v>0.01</v>
      </c>
      <c r="M8">
        <f t="shared" ca="1" si="1"/>
        <v>4.4070999999999999E-2</v>
      </c>
      <c r="N8">
        <f t="shared" ca="1" si="2"/>
        <v>6.4963148584906705E-2</v>
      </c>
      <c r="O8">
        <f t="shared" ca="1" si="3"/>
        <v>1.942253041E-3</v>
      </c>
    </row>
    <row r="9" spans="1:22" ht="16" x14ac:dyDescent="0.2">
      <c r="A9" s="5">
        <v>7</v>
      </c>
      <c r="B9" s="1">
        <v>118</v>
      </c>
      <c r="C9" s="2">
        <v>109.58</v>
      </c>
      <c r="D9" s="8">
        <f t="shared" ca="1" si="0"/>
        <v>117.9053</v>
      </c>
      <c r="E9" s="5"/>
      <c r="F9" s="5">
        <v>1</v>
      </c>
      <c r="G9" s="5">
        <v>1</v>
      </c>
      <c r="H9">
        <f t="shared" si="4"/>
        <v>-7.1355932203389871</v>
      </c>
      <c r="I9" s="8">
        <f t="shared" si="5"/>
        <v>-8.4200000000000017</v>
      </c>
      <c r="J9">
        <f t="shared" ca="1" si="6"/>
        <v>-0.64</v>
      </c>
      <c r="K9">
        <f t="shared" ca="1" si="7"/>
        <v>-0.41</v>
      </c>
      <c r="L9">
        <v>0.01</v>
      </c>
      <c r="M9">
        <f t="shared" ca="1" si="1"/>
        <v>-9.470000000000002E-2</v>
      </c>
      <c r="N9">
        <f t="shared" ca="1" si="2"/>
        <v>-8.025423728813541E-2</v>
      </c>
      <c r="O9">
        <f t="shared" ca="1" si="3"/>
        <v>8.9680900000000032E-3</v>
      </c>
    </row>
    <row r="10" spans="1:22" ht="16" x14ac:dyDescent="0.2">
      <c r="A10" s="5">
        <v>8</v>
      </c>
      <c r="B10" s="1">
        <v>19.258700000000001</v>
      </c>
      <c r="C10" s="2">
        <v>20.8841</v>
      </c>
      <c r="D10" s="8">
        <f t="shared" ca="1" si="0"/>
        <v>19.274992000000001</v>
      </c>
      <c r="E10" s="5"/>
      <c r="F10" s="5">
        <v>1</v>
      </c>
      <c r="G10" s="5"/>
      <c r="H10">
        <f t="shared" si="4"/>
        <v>8.4398220025235346</v>
      </c>
      <c r="I10" s="8">
        <f t="shared" si="5"/>
        <v>1.6253999999999991</v>
      </c>
      <c r="J10">
        <f t="shared" ca="1" si="6"/>
        <v>3.8999999999999998E-3</v>
      </c>
      <c r="K10">
        <f t="shared" ca="1" si="7"/>
        <v>-1E-4</v>
      </c>
      <c r="L10">
        <v>0.01</v>
      </c>
      <c r="M10">
        <f t="shared" ca="1" si="1"/>
        <v>1.6291999999999991E-2</v>
      </c>
      <c r="N10">
        <f t="shared" ca="1" si="2"/>
        <v>8.4595533447218152E-2</v>
      </c>
      <c r="O10">
        <f t="shared" ca="1" si="3"/>
        <v>2.6542926399999967E-4</v>
      </c>
    </row>
    <row r="11" spans="1:22" ht="16" x14ac:dyDescent="0.2">
      <c r="A11" s="5">
        <v>9</v>
      </c>
      <c r="B11" s="1">
        <v>102</v>
      </c>
      <c r="C11" s="2">
        <v>99.334400000000002</v>
      </c>
      <c r="D11" s="8">
        <f t="shared" ca="1" si="0"/>
        <v>101.96254399999999</v>
      </c>
      <c r="E11" s="5"/>
      <c r="F11" s="5">
        <v>1</v>
      </c>
      <c r="G11" s="5">
        <v>1</v>
      </c>
      <c r="H11">
        <f t="shared" si="4"/>
        <v>-2.6133333333333342</v>
      </c>
      <c r="I11" s="8">
        <f t="shared" si="5"/>
        <v>-2.6655999999999977</v>
      </c>
      <c r="J11">
        <f t="shared" ca="1" si="6"/>
        <v>-0.52</v>
      </c>
      <c r="K11">
        <f t="shared" ca="1" si="7"/>
        <v>-0.56000000000000005</v>
      </c>
      <c r="L11">
        <v>0.01</v>
      </c>
      <c r="M11">
        <f t="shared" ca="1" si="1"/>
        <v>-3.7455999999999982E-2</v>
      </c>
      <c r="N11">
        <f t="shared" ca="1" si="2"/>
        <v>-3.6721568627451351E-2</v>
      </c>
      <c r="O11">
        <f t="shared" ca="1" si="3"/>
        <v>1.4029519359999986E-3</v>
      </c>
    </row>
    <row r="12" spans="1:22" ht="16" x14ac:dyDescent="0.2">
      <c r="A12" s="5">
        <v>10</v>
      </c>
      <c r="B12" s="1">
        <v>41.93</v>
      </c>
      <c r="C12" s="2">
        <v>36.626600000000003</v>
      </c>
      <c r="D12" s="8">
        <f t="shared" ca="1" si="0"/>
        <v>41.869565999999999</v>
      </c>
      <c r="E12" s="5"/>
      <c r="F12" s="5">
        <v>1</v>
      </c>
      <c r="G12" s="5">
        <v>1</v>
      </c>
      <c r="H12">
        <f t="shared" si="4"/>
        <v>-12.648223229191501</v>
      </c>
      <c r="I12" s="8">
        <f t="shared" si="5"/>
        <v>-5.3033999999999963</v>
      </c>
      <c r="J12">
        <f t="shared" ca="1" si="6"/>
        <v>-0.52</v>
      </c>
      <c r="K12">
        <f t="shared" ca="1" si="7"/>
        <v>-0.22</v>
      </c>
      <c r="L12">
        <v>0.01</v>
      </c>
      <c r="M12">
        <f t="shared" ca="1" si="1"/>
        <v>-6.043399999999996E-2</v>
      </c>
      <c r="N12">
        <f t="shared" ca="1" si="2"/>
        <v>-0.14413069401383316</v>
      </c>
      <c r="O12">
        <f t="shared" ca="1" si="3"/>
        <v>3.6522683559999953E-3</v>
      </c>
    </row>
    <row r="13" spans="1:22" ht="16" x14ac:dyDescent="0.2">
      <c r="A13" s="5">
        <v>11</v>
      </c>
      <c r="B13" s="1">
        <v>92</v>
      </c>
      <c r="C13" s="2">
        <v>95.483800000000002</v>
      </c>
      <c r="D13" s="8">
        <f t="shared" ca="1" si="0"/>
        <v>92.024338</v>
      </c>
      <c r="E13" s="5"/>
      <c r="F13" s="5">
        <v>2</v>
      </c>
      <c r="G13" s="5"/>
      <c r="H13">
        <f t="shared" si="4"/>
        <v>3.7867391304347908</v>
      </c>
      <c r="I13" s="8">
        <f t="shared" si="5"/>
        <v>3.4838000000000022</v>
      </c>
      <c r="J13">
        <f t="shared" ca="1" si="6"/>
        <v>-0.94</v>
      </c>
      <c r="K13">
        <f t="shared" ca="1" si="7"/>
        <v>-0.11</v>
      </c>
      <c r="L13">
        <v>0.01</v>
      </c>
      <c r="M13">
        <f t="shared" ca="1" si="1"/>
        <v>2.4338000000000026E-2</v>
      </c>
      <c r="N13">
        <f t="shared" ca="1" si="2"/>
        <v>2.6454347826088132E-2</v>
      </c>
      <c r="O13">
        <f t="shared" ca="1" si="3"/>
        <v>5.9233824400000128E-4</v>
      </c>
    </row>
    <row r="14" spans="1:22" ht="16" x14ac:dyDescent="0.2">
      <c r="A14" s="5">
        <v>12</v>
      </c>
      <c r="B14" s="1">
        <v>66</v>
      </c>
      <c r="C14" s="2">
        <v>53.4101</v>
      </c>
      <c r="D14" s="8">
        <f t="shared" ca="1" si="0"/>
        <v>65.869701000000006</v>
      </c>
      <c r="E14" s="5"/>
      <c r="F14" s="5"/>
      <c r="G14" s="5"/>
      <c r="H14">
        <f t="shared" si="4"/>
        <v>-19.075606060606066</v>
      </c>
      <c r="I14" s="8">
        <f t="shared" si="5"/>
        <v>-12.5899</v>
      </c>
      <c r="J14">
        <f t="shared" ca="1" si="6"/>
        <v>-0.46</v>
      </c>
      <c r="K14">
        <f t="shared" ca="1" si="7"/>
        <v>0.02</v>
      </c>
      <c r="L14">
        <v>0.01</v>
      </c>
      <c r="M14">
        <f t="shared" ca="1" si="1"/>
        <v>-0.13029900000000003</v>
      </c>
      <c r="N14">
        <f t="shared" ca="1" si="2"/>
        <v>-0.19742272727272248</v>
      </c>
      <c r="O14">
        <f t="shared" ca="1" si="3"/>
        <v>1.6977829401000007E-2</v>
      </c>
    </row>
    <row r="15" spans="1:22" ht="16" x14ac:dyDescent="0.2">
      <c r="A15" s="5">
        <v>13</v>
      </c>
      <c r="B15" s="1">
        <v>41</v>
      </c>
      <c r="C15" s="2">
        <v>58.311</v>
      </c>
      <c r="D15" s="8">
        <f t="shared" ca="1" si="0"/>
        <v>41.165210000000002</v>
      </c>
      <c r="E15" s="5"/>
      <c r="F15" s="5"/>
      <c r="G15" s="5"/>
      <c r="H15">
        <f t="shared" si="4"/>
        <v>42.221951219512199</v>
      </c>
      <c r="I15" s="8">
        <f t="shared" si="5"/>
        <v>17.311</v>
      </c>
      <c r="J15">
        <f t="shared" ca="1" si="6"/>
        <v>-0.75</v>
      </c>
      <c r="K15">
        <f t="shared" ca="1" si="7"/>
        <v>-0.04</v>
      </c>
      <c r="L15">
        <v>0.01</v>
      </c>
      <c r="M15">
        <f t="shared" ca="1" si="1"/>
        <v>0.16521000000000002</v>
      </c>
      <c r="N15">
        <f t="shared" ca="1" si="2"/>
        <v>0.40295121951219315</v>
      </c>
      <c r="O15">
        <f t="shared" ca="1" si="3"/>
        <v>2.7294344100000006E-2</v>
      </c>
    </row>
    <row r="16" spans="1:22" ht="16" x14ac:dyDescent="0.2">
      <c r="A16" s="5">
        <v>14</v>
      </c>
      <c r="B16" s="1">
        <v>99</v>
      </c>
      <c r="C16" s="2">
        <v>86.111199999999997</v>
      </c>
      <c r="D16" s="8">
        <f t="shared" ca="1" si="0"/>
        <v>98.865812000000005</v>
      </c>
      <c r="E16" s="5"/>
      <c r="F16" s="5"/>
      <c r="G16" s="5"/>
      <c r="H16">
        <f t="shared" si="4"/>
        <v>-13.018989898989908</v>
      </c>
      <c r="I16" s="8">
        <f t="shared" si="5"/>
        <v>-12.888800000000003</v>
      </c>
      <c r="J16">
        <f t="shared" ca="1" si="6"/>
        <v>0.28999999999999998</v>
      </c>
      <c r="K16">
        <f t="shared" ca="1" si="7"/>
        <v>-0.82</v>
      </c>
      <c r="L16">
        <v>0.01</v>
      </c>
      <c r="M16">
        <f t="shared" ca="1" si="1"/>
        <v>-0.13418800000000006</v>
      </c>
      <c r="N16">
        <f t="shared" ca="1" si="2"/>
        <v>-0.13554343434343252</v>
      </c>
      <c r="O16">
        <f t="shared" ca="1" si="3"/>
        <v>1.8006419344000015E-2</v>
      </c>
    </row>
    <row r="17" spans="1:15" ht="16" x14ac:dyDescent="0.2">
      <c r="A17" s="5">
        <v>15</v>
      </c>
      <c r="B17" s="1">
        <v>69.709999999999994</v>
      </c>
      <c r="C17" s="2">
        <v>56.378500000000003</v>
      </c>
      <c r="D17" s="8">
        <f t="shared" ca="1" si="0"/>
        <v>69.592585</v>
      </c>
      <c r="E17" s="5"/>
      <c r="F17" s="5"/>
      <c r="G17" s="5"/>
      <c r="H17">
        <f t="shared" si="4"/>
        <v>-19.124228948500921</v>
      </c>
      <c r="I17" s="8">
        <f t="shared" si="5"/>
        <v>-13.331499999999991</v>
      </c>
      <c r="J17">
        <f t="shared" ca="1" si="6"/>
        <v>0.86</v>
      </c>
      <c r="K17">
        <f t="shared" ca="1" si="7"/>
        <v>0.73</v>
      </c>
      <c r="L17">
        <v>0.01</v>
      </c>
      <c r="M17">
        <f t="shared" ca="1" si="1"/>
        <v>-0.11741499999999992</v>
      </c>
      <c r="N17">
        <f t="shared" ca="1" si="2"/>
        <v>-0.16843351025677133</v>
      </c>
      <c r="O17">
        <f t="shared" ca="1" si="3"/>
        <v>1.3786282224999983E-2</v>
      </c>
    </row>
    <row r="18" spans="1:15" ht="16" x14ac:dyDescent="0.2">
      <c r="A18" s="5">
        <v>16</v>
      </c>
      <c r="B18" s="1">
        <v>61.195099999999996</v>
      </c>
      <c r="C18" s="2">
        <v>57.337200000000003</v>
      </c>
      <c r="D18" s="8">
        <f t="shared" ca="1" si="0"/>
        <v>61.167420999999997</v>
      </c>
      <c r="E18" s="5"/>
      <c r="F18" s="5"/>
      <c r="G18" s="5"/>
      <c r="H18">
        <f t="shared" si="4"/>
        <v>-6.3042629230118052</v>
      </c>
      <c r="I18" s="8">
        <f t="shared" si="5"/>
        <v>-3.8578999999999937</v>
      </c>
      <c r="J18">
        <f t="shared" ca="1" si="6"/>
        <v>0.68</v>
      </c>
      <c r="K18">
        <f t="shared" ca="1" si="7"/>
        <v>0.41</v>
      </c>
      <c r="L18">
        <v>0.01</v>
      </c>
      <c r="M18">
        <f t="shared" ca="1" si="1"/>
        <v>-2.7678999999999933E-2</v>
      </c>
      <c r="N18">
        <f t="shared" ca="1" si="2"/>
        <v>-4.5230745598912048E-2</v>
      </c>
      <c r="O18">
        <f t="shared" ca="1" si="3"/>
        <v>7.6612704099999628E-4</v>
      </c>
    </row>
    <row r="19" spans="1:15" ht="16" x14ac:dyDescent="0.2">
      <c r="A19" s="5">
        <v>17</v>
      </c>
      <c r="B19" s="1">
        <v>12.8634</v>
      </c>
      <c r="C19" s="2">
        <v>11.9536</v>
      </c>
      <c r="D19" s="8">
        <f t="shared" ca="1" si="0"/>
        <v>12.854325000000001</v>
      </c>
      <c r="E19" s="5"/>
      <c r="F19" s="5"/>
      <c r="G19" s="5"/>
      <c r="H19">
        <f t="shared" si="4"/>
        <v>-7.0727801358894222</v>
      </c>
      <c r="I19" s="8">
        <f t="shared" si="5"/>
        <v>-0.90980000000000061</v>
      </c>
      <c r="J19">
        <f t="shared" ca="1" si="6"/>
        <v>8.2000000000000007E-3</v>
      </c>
      <c r="K19">
        <f t="shared" ca="1" si="7"/>
        <v>-5.8999999999999999E-3</v>
      </c>
      <c r="L19">
        <v>0.01</v>
      </c>
      <c r="M19">
        <f t="shared" ca="1" si="1"/>
        <v>-9.0750000000000067E-3</v>
      </c>
      <c r="N19">
        <f t="shared" ca="1" si="2"/>
        <v>-7.054899948690796E-2</v>
      </c>
      <c r="O19">
        <f t="shared" ca="1" si="3"/>
        <v>8.2355625000000125E-5</v>
      </c>
    </row>
    <row r="20" spans="1:15" ht="16" x14ac:dyDescent="0.2">
      <c r="A20" s="5">
        <v>18</v>
      </c>
      <c r="B20" s="1">
        <v>16.9331</v>
      </c>
      <c r="C20" s="2">
        <v>30.353200000000001</v>
      </c>
      <c r="D20" s="8">
        <f t="shared" ca="1" si="0"/>
        <v>17.067346000000001</v>
      </c>
      <c r="E20" s="5"/>
      <c r="F20" s="5"/>
      <c r="G20" s="5"/>
      <c r="H20">
        <f t="shared" si="4"/>
        <v>79.253651132988054</v>
      </c>
      <c r="I20" s="8">
        <f t="shared" si="5"/>
        <v>13.420100000000001</v>
      </c>
      <c r="J20">
        <f t="shared" ca="1" si="6"/>
        <v>4.5999999999999999E-3</v>
      </c>
      <c r="K20">
        <f t="shared" ca="1" si="7"/>
        <v>-1E-4</v>
      </c>
      <c r="L20">
        <v>0.01</v>
      </c>
      <c r="M20">
        <f t="shared" ca="1" si="1"/>
        <v>0.13424600000000003</v>
      </c>
      <c r="N20">
        <f t="shared" ca="1" si="2"/>
        <v>0.7928022630233178</v>
      </c>
      <c r="O20">
        <f t="shared" ca="1" si="3"/>
        <v>1.8021988516000009E-2</v>
      </c>
    </row>
    <row r="21" spans="1:15" ht="16" x14ac:dyDescent="0.2">
      <c r="A21" s="5">
        <v>19</v>
      </c>
      <c r="B21" s="1">
        <v>64.81</v>
      </c>
      <c r="C21" s="2">
        <v>70.6935</v>
      </c>
      <c r="D21" s="8">
        <f t="shared" ca="1" si="0"/>
        <v>64.855834999999999</v>
      </c>
      <c r="E21" s="5"/>
      <c r="F21" s="5"/>
      <c r="G21" s="5"/>
      <c r="H21">
        <f t="shared" si="4"/>
        <v>9.0780743712389977</v>
      </c>
      <c r="I21" s="8">
        <f t="shared" si="5"/>
        <v>5.883499999999998</v>
      </c>
      <c r="J21">
        <f t="shared" ca="1" si="6"/>
        <v>-0.95</v>
      </c>
      <c r="K21">
        <f t="shared" ca="1" si="7"/>
        <v>-0.35</v>
      </c>
      <c r="L21">
        <v>0.01</v>
      </c>
      <c r="M21">
        <f t="shared" ca="1" si="1"/>
        <v>4.583499999999998E-2</v>
      </c>
      <c r="N21">
        <f t="shared" ca="1" si="2"/>
        <v>7.0722110785359504E-2</v>
      </c>
      <c r="O21">
        <f t="shared" ca="1" si="3"/>
        <v>2.1008472249999981E-3</v>
      </c>
    </row>
    <row r="22" spans="1:15" ht="16" x14ac:dyDescent="0.2">
      <c r="A22" s="5">
        <v>20</v>
      </c>
      <c r="B22" s="1">
        <v>74</v>
      </c>
      <c r="C22" s="2">
        <v>68.912300000000002</v>
      </c>
      <c r="D22" s="8">
        <f t="shared" ca="1" si="0"/>
        <v>73.947423000000001</v>
      </c>
      <c r="E22" s="5"/>
      <c r="F22" s="5"/>
      <c r="G22" s="5"/>
      <c r="H22">
        <f t="shared" si="4"/>
        <v>-6.8752702702702724</v>
      </c>
      <c r="I22" s="8">
        <f t="shared" si="5"/>
        <v>-5.0876999999999981</v>
      </c>
      <c r="J22">
        <f t="shared" ca="1" si="6"/>
        <v>-0.7</v>
      </c>
      <c r="K22">
        <f t="shared" ca="1" si="7"/>
        <v>0.53</v>
      </c>
      <c r="L22">
        <v>0.01</v>
      </c>
      <c r="M22">
        <f t="shared" ca="1" si="1"/>
        <v>-5.2576999999999985E-2</v>
      </c>
      <c r="N22">
        <f t="shared" ca="1" si="2"/>
        <v>-7.1049999999994728E-2</v>
      </c>
      <c r="O22">
        <f t="shared" ca="1" si="3"/>
        <v>2.7643409289999986E-3</v>
      </c>
    </row>
    <row r="23" spans="1:15" ht="16" x14ac:dyDescent="0.2">
      <c r="A23" s="5">
        <v>21</v>
      </c>
      <c r="B23" s="1">
        <v>60.61</v>
      </c>
      <c r="C23" s="2">
        <v>69.153099999999995</v>
      </c>
      <c r="D23" s="8">
        <f t="shared" ca="1" si="0"/>
        <v>60.695531000000003</v>
      </c>
      <c r="E23" s="5"/>
      <c r="F23" s="5"/>
      <c r="G23" s="5"/>
      <c r="H23">
        <f t="shared" si="4"/>
        <v>14.095198812077214</v>
      </c>
      <c r="I23" s="8">
        <f t="shared" si="5"/>
        <v>8.5430999999999955</v>
      </c>
      <c r="J23">
        <f t="shared" ca="1" si="6"/>
        <v>-0.77</v>
      </c>
      <c r="K23">
        <f t="shared" ca="1" si="7"/>
        <v>0.78</v>
      </c>
      <c r="L23">
        <v>0.01</v>
      </c>
      <c r="M23">
        <f t="shared" ca="1" si="1"/>
        <v>8.5530999999999954E-2</v>
      </c>
      <c r="N23">
        <f t="shared" ca="1" si="2"/>
        <v>0.14111697739647155</v>
      </c>
      <c r="O23">
        <f t="shared" ca="1" si="3"/>
        <v>7.3155519609999923E-3</v>
      </c>
    </row>
    <row r="24" spans="1:15" ht="16" x14ac:dyDescent="0.2">
      <c r="A24" s="5">
        <v>22</v>
      </c>
      <c r="B24" s="1">
        <v>45.79</v>
      </c>
      <c r="C24" s="2">
        <v>38.400300000000001</v>
      </c>
      <c r="D24" s="8">
        <f t="shared" ca="1" si="0"/>
        <v>45.725502999999996</v>
      </c>
      <c r="E24" s="5"/>
      <c r="F24" s="5"/>
      <c r="G24" s="5"/>
      <c r="H24">
        <f t="shared" si="4"/>
        <v>-16.138239790347232</v>
      </c>
      <c r="I24" s="8">
        <f t="shared" si="5"/>
        <v>-7.3896999999999977</v>
      </c>
      <c r="J24">
        <f t="shared" ca="1" si="6"/>
        <v>0.77</v>
      </c>
      <c r="K24">
        <f t="shared" ca="1" si="7"/>
        <v>0.17</v>
      </c>
      <c r="L24">
        <v>0.01</v>
      </c>
      <c r="M24">
        <f t="shared" ca="1" si="1"/>
        <v>-6.4496999999999985E-2</v>
      </c>
      <c r="N24">
        <f t="shared" ca="1" si="2"/>
        <v>-0.14085389823106365</v>
      </c>
      <c r="O24">
        <f t="shared" ca="1" si="3"/>
        <v>4.1598630089999984E-3</v>
      </c>
    </row>
    <row r="25" spans="1:15" ht="16" x14ac:dyDescent="0.2">
      <c r="A25" s="5">
        <v>23</v>
      </c>
      <c r="B25" s="1">
        <v>36.72</v>
      </c>
      <c r="C25" s="2">
        <v>35.813600000000001</v>
      </c>
      <c r="D25" s="8">
        <f t="shared" ca="1" si="0"/>
        <v>36.711335999999996</v>
      </c>
      <c r="E25" s="5"/>
      <c r="F25" s="5"/>
      <c r="G25" s="5"/>
      <c r="H25">
        <f t="shared" si="4"/>
        <v>-2.4684095860566413</v>
      </c>
      <c r="I25" s="8">
        <f t="shared" si="5"/>
        <v>-0.90639999999999787</v>
      </c>
      <c r="J25">
        <f t="shared" ca="1" si="6"/>
        <v>-0.34</v>
      </c>
      <c r="K25">
        <f t="shared" ca="1" si="7"/>
        <v>0.38</v>
      </c>
      <c r="L25">
        <v>0.01</v>
      </c>
      <c r="M25">
        <f t="shared" ca="1" si="1"/>
        <v>-8.663999999999979E-3</v>
      </c>
      <c r="N25">
        <f t="shared" ca="1" si="2"/>
        <v>-2.3594771241841617E-2</v>
      </c>
      <c r="O25">
        <f t="shared" ca="1" si="3"/>
        <v>7.506489599999963E-5</v>
      </c>
    </row>
    <row r="26" spans="1:15" ht="16" x14ac:dyDescent="0.2">
      <c r="A26" s="5">
        <v>24</v>
      </c>
      <c r="B26" s="1">
        <v>44</v>
      </c>
      <c r="C26" s="2">
        <v>48.892000000000003</v>
      </c>
      <c r="D26" s="8">
        <f t="shared" ca="1" si="0"/>
        <v>44.05012</v>
      </c>
      <c r="E26" s="5"/>
      <c r="F26" s="5"/>
      <c r="G26" s="5"/>
      <c r="H26">
        <f t="shared" si="4"/>
        <v>11.118181818181828</v>
      </c>
      <c r="I26" s="8">
        <f t="shared" si="5"/>
        <v>4.892000000000003</v>
      </c>
      <c r="J26">
        <f t="shared" ca="1" si="6"/>
        <v>0.85</v>
      </c>
      <c r="K26">
        <f t="shared" ca="1" si="7"/>
        <v>-0.73</v>
      </c>
      <c r="L26">
        <v>0.01</v>
      </c>
      <c r="M26">
        <f t="shared" ca="1" si="1"/>
        <v>5.0120000000000026E-2</v>
      </c>
      <c r="N26">
        <f t="shared" ca="1" si="2"/>
        <v>0.11390909090909229</v>
      </c>
      <c r="O26">
        <f t="shared" ca="1" si="3"/>
        <v>2.5120144000000027E-3</v>
      </c>
    </row>
    <row r="27" spans="1:15" ht="16" x14ac:dyDescent="0.2">
      <c r="A27" s="5">
        <v>25</v>
      </c>
      <c r="B27" s="1">
        <v>18.314</v>
      </c>
      <c r="C27" s="2">
        <v>15.7051</v>
      </c>
      <c r="D27" s="8">
        <f t="shared" ca="1" si="0"/>
        <v>18.287794999999999</v>
      </c>
      <c r="E27" s="5"/>
      <c r="F27" s="5"/>
      <c r="G27" s="5"/>
      <c r="H27">
        <f t="shared" si="4"/>
        <v>-14.245386043464014</v>
      </c>
      <c r="I27" s="8">
        <f t="shared" si="5"/>
        <v>-2.6089000000000002</v>
      </c>
      <c r="J27">
        <f t="shared" ca="1" si="6"/>
        <v>-4.1000000000000003E-3</v>
      </c>
      <c r="K27">
        <f t="shared" ca="1" si="7"/>
        <v>-7.4999999999999997E-3</v>
      </c>
      <c r="L27">
        <v>0.01</v>
      </c>
      <c r="M27">
        <f t="shared" ca="1" si="1"/>
        <v>-2.6205000000000003E-2</v>
      </c>
      <c r="N27">
        <f t="shared" ca="1" si="2"/>
        <v>-0.14308725565141955</v>
      </c>
      <c r="O27">
        <f t="shared" ca="1" si="3"/>
        <v>6.8670202500000009E-4</v>
      </c>
    </row>
    <row r="28" spans="1:15" ht="16" x14ac:dyDescent="0.2">
      <c r="A28" s="5">
        <v>26</v>
      </c>
      <c r="B28" s="1">
        <v>95</v>
      </c>
      <c r="C28" s="2">
        <v>88.473299999999995</v>
      </c>
      <c r="D28" s="8">
        <f t="shared" ca="1" si="0"/>
        <v>94.934332999999995</v>
      </c>
      <c r="E28" s="5"/>
      <c r="F28" s="5"/>
      <c r="G28" s="5"/>
      <c r="H28">
        <f t="shared" si="4"/>
        <v>-6.8702105263157893</v>
      </c>
      <c r="I28" s="8">
        <f t="shared" si="5"/>
        <v>-6.5267000000000053</v>
      </c>
      <c r="J28">
        <f t="shared" ca="1" si="6"/>
        <v>-0.32</v>
      </c>
      <c r="K28">
        <f t="shared" ca="1" si="7"/>
        <v>0.28000000000000003</v>
      </c>
      <c r="L28">
        <v>0.01</v>
      </c>
      <c r="M28">
        <f t="shared" ca="1" si="1"/>
        <v>-6.5667000000000059E-2</v>
      </c>
      <c r="N28">
        <f t="shared" ca="1" si="2"/>
        <v>-6.912315789474599E-2</v>
      </c>
      <c r="O28">
        <f t="shared" ca="1" si="3"/>
        <v>4.3121548890000076E-3</v>
      </c>
    </row>
    <row r="29" spans="1:15" ht="16" x14ac:dyDescent="0.2">
      <c r="A29" s="5">
        <v>27</v>
      </c>
      <c r="B29" s="1">
        <v>104</v>
      </c>
      <c r="C29" s="2">
        <v>95.594200000000001</v>
      </c>
      <c r="D29" s="8">
        <f t="shared" ca="1" si="0"/>
        <v>103.920042</v>
      </c>
      <c r="E29" s="5"/>
      <c r="F29" s="5"/>
      <c r="G29" s="5"/>
      <c r="H29">
        <f t="shared" si="4"/>
        <v>-8.0825000000000031</v>
      </c>
      <c r="I29" s="8">
        <f t="shared" si="5"/>
        <v>-8.4057999999999993</v>
      </c>
      <c r="J29">
        <f t="shared" ca="1" si="6"/>
        <v>0.71</v>
      </c>
      <c r="K29">
        <f t="shared" ca="1" si="7"/>
        <v>-0.3</v>
      </c>
      <c r="L29">
        <v>0.01</v>
      </c>
      <c r="M29">
        <f t="shared" ca="1" si="1"/>
        <v>-7.9957999999999987E-2</v>
      </c>
      <c r="N29">
        <f t="shared" ca="1" si="2"/>
        <v>-7.6882692307700395E-2</v>
      </c>
      <c r="O29">
        <f t="shared" ca="1" si="3"/>
        <v>6.3932817639999976E-3</v>
      </c>
    </row>
    <row r="30" spans="1:15" ht="16" x14ac:dyDescent="0.2">
      <c r="A30" s="5">
        <v>28</v>
      </c>
      <c r="B30" s="1">
        <v>103</v>
      </c>
      <c r="C30" s="2">
        <v>94.090100000000007</v>
      </c>
      <c r="D30" s="8">
        <f t="shared" ca="1" si="0"/>
        <v>102.910901</v>
      </c>
      <c r="E30" s="5"/>
      <c r="F30" s="5"/>
      <c r="G30" s="5"/>
      <c r="H30">
        <f t="shared" si="4"/>
        <v>-8.650388349514559</v>
      </c>
      <c r="I30" s="8">
        <f t="shared" si="5"/>
        <v>-8.9098999999999933</v>
      </c>
      <c r="J30">
        <f t="shared" ca="1" si="6"/>
        <v>-0.33</v>
      </c>
      <c r="K30">
        <f t="shared" ca="1" si="7"/>
        <v>0.33</v>
      </c>
      <c r="L30">
        <v>0.01</v>
      </c>
      <c r="M30">
        <f t="shared" ca="1" si="1"/>
        <v>-8.9098999999999928E-2</v>
      </c>
      <c r="N30">
        <f t="shared" ca="1" si="2"/>
        <v>-8.6503883495148148E-2</v>
      </c>
      <c r="O30">
        <f t="shared" ca="1" si="3"/>
        <v>7.9386318009999866E-3</v>
      </c>
    </row>
    <row r="31" spans="1:15" ht="16" x14ac:dyDescent="0.2">
      <c r="A31" s="5">
        <v>29</v>
      </c>
      <c r="B31" s="1">
        <v>118.1</v>
      </c>
      <c r="C31" s="2">
        <v>87.4251</v>
      </c>
      <c r="D31" s="8">
        <f t="shared" ca="1" si="0"/>
        <v>117.79435099999999</v>
      </c>
      <c r="E31" s="5"/>
      <c r="F31" s="5"/>
      <c r="G31" s="5"/>
      <c r="H31">
        <f t="shared" si="4"/>
        <v>-25.973666384419978</v>
      </c>
      <c r="I31" s="8">
        <f t="shared" si="5"/>
        <v>-30.674899999999994</v>
      </c>
      <c r="J31">
        <f t="shared" ca="1" si="6"/>
        <v>-0.81</v>
      </c>
      <c r="K31">
        <f t="shared" ca="1" si="7"/>
        <v>0.92</v>
      </c>
      <c r="L31">
        <v>0.01</v>
      </c>
      <c r="M31">
        <f t="shared" ca="1" si="1"/>
        <v>-0.30564899999999989</v>
      </c>
      <c r="N31">
        <f t="shared" ca="1" si="2"/>
        <v>-0.25880524978831865</v>
      </c>
      <c r="O31">
        <f t="shared" ca="1" si="3"/>
        <v>9.3421311200999932E-2</v>
      </c>
    </row>
    <row r="32" spans="1:15" ht="16" x14ac:dyDescent="0.2">
      <c r="A32" s="5">
        <v>30</v>
      </c>
      <c r="B32" s="1">
        <v>49</v>
      </c>
      <c r="C32" s="2">
        <v>47.515799999999999</v>
      </c>
      <c r="D32" s="8">
        <f t="shared" ca="1" si="0"/>
        <v>48.974358000000002</v>
      </c>
      <c r="E32" s="5"/>
      <c r="F32" s="5"/>
      <c r="G32" s="5"/>
      <c r="H32">
        <f t="shared" si="4"/>
        <v>-3.0289795918367335</v>
      </c>
      <c r="I32" s="8">
        <f t="shared" si="5"/>
        <v>-1.4842000000000013</v>
      </c>
      <c r="J32">
        <f t="shared" ca="1" si="6"/>
        <v>-0.25</v>
      </c>
      <c r="K32">
        <f t="shared" ca="1" si="7"/>
        <v>-0.83</v>
      </c>
      <c r="L32">
        <v>0.01</v>
      </c>
      <c r="M32">
        <f t="shared" ca="1" si="1"/>
        <v>-2.5642000000000015E-2</v>
      </c>
      <c r="N32">
        <f t="shared" ca="1" si="2"/>
        <v>-5.2330612244888552E-2</v>
      </c>
      <c r="O32">
        <f t="shared" ca="1" si="3"/>
        <v>6.5751216400000082E-4</v>
      </c>
    </row>
    <row r="33" spans="1:15" ht="16" x14ac:dyDescent="0.2">
      <c r="A33" s="5">
        <v>31</v>
      </c>
      <c r="B33" s="1">
        <v>90</v>
      </c>
      <c r="C33" s="2">
        <v>87.831800000000001</v>
      </c>
      <c r="D33" s="8">
        <f t="shared" ca="1" si="0"/>
        <v>89.971918000000002</v>
      </c>
      <c r="E33" s="5"/>
      <c r="F33" s="5"/>
      <c r="G33" s="5"/>
      <c r="H33">
        <f t="shared" si="4"/>
        <v>-2.4091111111111063</v>
      </c>
      <c r="I33" s="8">
        <f t="shared" si="5"/>
        <v>-2.1681999999999988</v>
      </c>
      <c r="J33">
        <f t="shared" ca="1" si="6"/>
        <v>-0.88</v>
      </c>
      <c r="K33">
        <f t="shared" ca="1" si="7"/>
        <v>0.24</v>
      </c>
      <c r="L33">
        <v>0.01</v>
      </c>
      <c r="M33">
        <f t="shared" ca="1" si="1"/>
        <v>-2.8081999999999985E-2</v>
      </c>
      <c r="N33">
        <f t="shared" ca="1" si="2"/>
        <v>-3.1202222222215248E-2</v>
      </c>
      <c r="O33">
        <f t="shared" ca="1" si="3"/>
        <v>7.8859872399999922E-4</v>
      </c>
    </row>
    <row r="34" spans="1:15" ht="16" x14ac:dyDescent="0.2">
      <c r="A34" s="5">
        <v>32</v>
      </c>
      <c r="B34" s="1">
        <v>50.32</v>
      </c>
      <c r="C34" s="2">
        <v>45.4634</v>
      </c>
      <c r="D34" s="8">
        <f t="shared" ca="1" si="0"/>
        <v>50.271433999999999</v>
      </c>
      <c r="E34" s="5"/>
      <c r="F34" s="5"/>
      <c r="G34" s="5"/>
      <c r="H34">
        <f t="shared" si="4"/>
        <v>-9.6514308426073114</v>
      </c>
      <c r="I34" s="8">
        <f t="shared" si="5"/>
        <v>-4.8566000000000003</v>
      </c>
      <c r="J34">
        <f t="shared" ca="1" si="6"/>
        <v>0.68</v>
      </c>
      <c r="K34">
        <f t="shared" ca="1" si="7"/>
        <v>-0.68</v>
      </c>
      <c r="L34">
        <v>0.01</v>
      </c>
      <c r="M34">
        <f t="shared" ca="1" si="1"/>
        <v>-4.8566000000000005E-2</v>
      </c>
      <c r="N34">
        <f t="shared" ca="1" si="2"/>
        <v>-9.6514308426076667E-2</v>
      </c>
      <c r="O34">
        <f t="shared" ca="1" si="3"/>
        <v>2.3586563560000005E-3</v>
      </c>
    </row>
    <row r="35" spans="1:15" ht="16" x14ac:dyDescent="0.2">
      <c r="A35" s="5">
        <v>33</v>
      </c>
      <c r="B35" s="1">
        <v>42</v>
      </c>
      <c r="C35" s="2">
        <v>38.772300000000001</v>
      </c>
      <c r="D35" s="8">
        <f t="shared" ca="1" si="0"/>
        <v>41.987223</v>
      </c>
      <c r="E35" s="5"/>
      <c r="F35" s="5"/>
      <c r="G35" s="5"/>
      <c r="H35">
        <f t="shared" si="4"/>
        <v>-7.6849999999999969</v>
      </c>
      <c r="I35" s="8">
        <f t="shared" si="5"/>
        <v>-3.2276999999999987</v>
      </c>
      <c r="J35">
        <f t="shared" ca="1" si="6"/>
        <v>0.96</v>
      </c>
      <c r="K35">
        <f t="shared" ca="1" si="7"/>
        <v>0.99</v>
      </c>
      <c r="L35">
        <v>0.01</v>
      </c>
      <c r="M35">
        <f t="shared" ca="1" si="1"/>
        <v>-1.2776999999999988E-2</v>
      </c>
      <c r="N35">
        <f t="shared" ca="1" si="2"/>
        <v>-3.0421428571425491E-2</v>
      </c>
      <c r="O35">
        <f t="shared" ca="1" si="3"/>
        <v>1.6325172899999969E-4</v>
      </c>
    </row>
    <row r="36" spans="1:15" ht="16" x14ac:dyDescent="0.2">
      <c r="A36" s="5">
        <v>34</v>
      </c>
      <c r="B36" s="1">
        <v>49.774999999999999</v>
      </c>
      <c r="C36" s="2">
        <v>54.742699999999999</v>
      </c>
      <c r="D36" s="8">
        <f t="shared" ca="1" si="0"/>
        <v>49.819576999999995</v>
      </c>
      <c r="E36" s="5"/>
      <c r="F36" s="5"/>
      <c r="G36" s="5"/>
      <c r="H36">
        <f t="shared" si="4"/>
        <v>9.9803114013058867</v>
      </c>
      <c r="I36" s="8">
        <f t="shared" si="5"/>
        <v>4.9677000000000007</v>
      </c>
      <c r="J36">
        <f t="shared" ca="1" si="6"/>
        <v>-0.67</v>
      </c>
      <c r="K36">
        <f t="shared" ca="1" si="7"/>
        <v>0.16</v>
      </c>
      <c r="L36">
        <v>0.01</v>
      </c>
      <c r="M36">
        <f t="shared" ca="1" si="1"/>
        <v>4.4577000000000012E-2</v>
      </c>
      <c r="N36">
        <f t="shared" ca="1" si="2"/>
        <v>8.9557006529372707E-2</v>
      </c>
      <c r="O36">
        <f t="shared" ca="1" si="3"/>
        <v>1.9871089290000011E-3</v>
      </c>
    </row>
    <row r="37" spans="1:15" ht="16" x14ac:dyDescent="0.2">
      <c r="A37" s="5">
        <v>35</v>
      </c>
      <c r="B37" s="1">
        <v>58.14</v>
      </c>
      <c r="C37" s="2">
        <v>47.165500000000002</v>
      </c>
      <c r="D37" s="8">
        <f t="shared" ca="1" si="0"/>
        <v>58.034154999999998</v>
      </c>
      <c r="E37" s="5"/>
      <c r="F37" s="5"/>
      <c r="G37" s="5"/>
      <c r="H37">
        <f t="shared" si="4"/>
        <v>-18.875988992088068</v>
      </c>
      <c r="I37" s="8">
        <f t="shared" si="5"/>
        <v>-10.974499999999999</v>
      </c>
      <c r="J37">
        <f t="shared" ca="1" si="6"/>
        <v>-0.38</v>
      </c>
      <c r="K37">
        <f t="shared" ca="1" si="7"/>
        <v>0.77</v>
      </c>
      <c r="L37">
        <v>0.01</v>
      </c>
      <c r="M37">
        <f t="shared" ca="1" si="1"/>
        <v>-0.10584500000000001</v>
      </c>
      <c r="N37">
        <f t="shared" ca="1" si="2"/>
        <v>-0.18205194358446031</v>
      </c>
      <c r="O37">
        <f t="shared" ca="1" si="3"/>
        <v>1.1203164025000002E-2</v>
      </c>
    </row>
    <row r="38" spans="1:15" ht="16" x14ac:dyDescent="0.2">
      <c r="A38" s="5">
        <v>36</v>
      </c>
      <c r="B38" s="1">
        <v>43</v>
      </c>
      <c r="C38" s="2">
        <v>38.890599999999999</v>
      </c>
      <c r="D38" s="8">
        <f t="shared" ca="1" si="0"/>
        <v>42.962505999999998</v>
      </c>
      <c r="E38" s="5"/>
      <c r="F38" s="5"/>
      <c r="G38" s="5"/>
      <c r="H38">
        <f t="shared" si="4"/>
        <v>-9.556744186046517</v>
      </c>
      <c r="I38" s="8">
        <f t="shared" si="5"/>
        <v>-4.1094000000000008</v>
      </c>
      <c r="J38">
        <f t="shared" ca="1" si="6"/>
        <v>0.88</v>
      </c>
      <c r="K38">
        <f t="shared" ca="1" si="7"/>
        <v>-0.52</v>
      </c>
      <c r="L38">
        <v>0.01</v>
      </c>
      <c r="M38">
        <f t="shared" ca="1" si="1"/>
        <v>-3.7494000000000013E-2</v>
      </c>
      <c r="N38">
        <f t="shared" ca="1" si="2"/>
        <v>-8.719534883721014E-2</v>
      </c>
      <c r="O38">
        <f t="shared" ca="1" si="3"/>
        <v>1.405800036000001E-3</v>
      </c>
    </row>
    <row r="39" spans="1:15" ht="16" x14ac:dyDescent="0.2">
      <c r="A39" s="5">
        <v>37</v>
      </c>
      <c r="B39" s="1">
        <v>45</v>
      </c>
      <c r="C39" s="2">
        <v>48.044600000000003</v>
      </c>
      <c r="D39" s="8">
        <f t="shared" ca="1" si="0"/>
        <v>45.028046000000003</v>
      </c>
      <c r="E39" s="5"/>
      <c r="F39" s="5"/>
      <c r="G39" s="5"/>
      <c r="H39">
        <f t="shared" si="4"/>
        <v>6.7657777777777817</v>
      </c>
      <c r="I39" s="8">
        <f t="shared" si="5"/>
        <v>3.0446000000000026</v>
      </c>
      <c r="J39">
        <f t="shared" ca="1" si="6"/>
        <v>-0.04</v>
      </c>
      <c r="K39">
        <f t="shared" ca="1" si="7"/>
        <v>-0.2</v>
      </c>
      <c r="L39">
        <v>0.01</v>
      </c>
      <c r="M39">
        <f t="shared" ca="1" si="1"/>
        <v>2.8046000000000026E-2</v>
      </c>
      <c r="N39">
        <f t="shared" ca="1" si="2"/>
        <v>6.23244444444504E-2</v>
      </c>
      <c r="O39">
        <f t="shared" ca="1" si="3"/>
        <v>7.865781160000014E-4</v>
      </c>
    </row>
    <row r="40" spans="1:15" ht="16" x14ac:dyDescent="0.2">
      <c r="A40" s="5">
        <v>38</v>
      </c>
      <c r="B40" s="1">
        <v>45</v>
      </c>
      <c r="C40" s="2">
        <v>38.569200000000002</v>
      </c>
      <c r="D40" s="8">
        <f t="shared" ca="1" si="0"/>
        <v>44.944892000000003</v>
      </c>
      <c r="E40" s="5"/>
      <c r="F40" s="5"/>
      <c r="G40" s="5"/>
      <c r="H40">
        <f t="shared" si="4"/>
        <v>-14.290666666666663</v>
      </c>
      <c r="I40" s="8">
        <f t="shared" si="5"/>
        <v>-6.4307999999999979</v>
      </c>
      <c r="J40">
        <f t="shared" ca="1" si="6"/>
        <v>0.34</v>
      </c>
      <c r="K40">
        <f t="shared" ca="1" si="7"/>
        <v>0.57999999999999996</v>
      </c>
      <c r="L40">
        <v>0.01</v>
      </c>
      <c r="M40">
        <f t="shared" ca="1" si="1"/>
        <v>-5.5107999999999983E-2</v>
      </c>
      <c r="N40">
        <f t="shared" ca="1" si="2"/>
        <v>-0.12246222222221936</v>
      </c>
      <c r="O40">
        <f t="shared" ca="1" si="3"/>
        <v>3.0368916639999981E-3</v>
      </c>
    </row>
    <row r="41" spans="1:15" ht="16" x14ac:dyDescent="0.2">
      <c r="A41" s="5">
        <v>39</v>
      </c>
      <c r="B41" s="1">
        <v>11.773300000000001</v>
      </c>
      <c r="C41" s="2">
        <v>31.927900000000001</v>
      </c>
      <c r="D41" s="8">
        <f t="shared" ca="1" si="0"/>
        <v>11.974865000000001</v>
      </c>
      <c r="E41" s="5"/>
      <c r="F41" s="5"/>
      <c r="G41" s="5"/>
      <c r="H41">
        <f t="shared" si="4"/>
        <v>171.1890464016036</v>
      </c>
      <c r="I41" s="8">
        <f t="shared" si="5"/>
        <v>20.154600000000002</v>
      </c>
      <c r="J41">
        <f t="shared" ca="1" si="6"/>
        <v>-4.0000000000000001E-3</v>
      </c>
      <c r="K41">
        <f t="shared" ca="1" si="7"/>
        <v>5.8999999999999999E-3</v>
      </c>
      <c r="L41">
        <v>0.01</v>
      </c>
      <c r="M41">
        <f t="shared" ca="1" si="1"/>
        <v>0.20156500000000002</v>
      </c>
      <c r="N41">
        <f t="shared" ca="1" si="2"/>
        <v>1.7120518461264167</v>
      </c>
      <c r="O41">
        <f t="shared" ca="1" si="3"/>
        <v>4.0628449225000009E-2</v>
      </c>
    </row>
    <row r="42" spans="1:15" ht="16" x14ac:dyDescent="0.2">
      <c r="A42" s="5">
        <v>40</v>
      </c>
      <c r="B42" s="1">
        <v>58.67</v>
      </c>
      <c r="C42" s="2">
        <v>59.205199999999998</v>
      </c>
      <c r="D42" s="8">
        <f t="shared" ca="1" si="0"/>
        <v>58.681052000000001</v>
      </c>
      <c r="E42" s="5"/>
      <c r="F42" s="5"/>
      <c r="G42" s="5"/>
      <c r="H42">
        <f t="shared" si="4"/>
        <v>0.91222089653997251</v>
      </c>
      <c r="I42" s="8">
        <f t="shared" si="5"/>
        <v>0.53519999999999612</v>
      </c>
      <c r="J42">
        <f t="shared" ca="1" si="6"/>
        <v>0.88</v>
      </c>
      <c r="K42">
        <f t="shared" ca="1" si="7"/>
        <v>-0.31</v>
      </c>
      <c r="L42">
        <v>0.01</v>
      </c>
      <c r="M42">
        <f t="shared" ca="1" si="1"/>
        <v>1.1051999999999959E-2</v>
      </c>
      <c r="N42">
        <f t="shared" ca="1" si="2"/>
        <v>1.8837566047391618E-2</v>
      </c>
      <c r="O42">
        <f t="shared" ca="1" si="3"/>
        <v>1.2214670399999909E-4</v>
      </c>
    </row>
    <row r="43" spans="1:15" ht="16" x14ac:dyDescent="0.2">
      <c r="A43" s="5">
        <v>41</v>
      </c>
      <c r="B43" s="1">
        <v>47.515000000000001</v>
      </c>
      <c r="C43" s="2">
        <v>54.757899999999999</v>
      </c>
      <c r="D43" s="8">
        <f t="shared" ca="1" si="0"/>
        <v>47.583629000000002</v>
      </c>
      <c r="E43" s="5"/>
      <c r="F43" s="5"/>
      <c r="G43" s="5"/>
      <c r="H43">
        <f t="shared" si="4"/>
        <v>15.243396822056198</v>
      </c>
      <c r="I43" s="8">
        <f t="shared" si="5"/>
        <v>7.2428999999999988</v>
      </c>
      <c r="J43">
        <f t="shared" ca="1" si="6"/>
        <v>0.43</v>
      </c>
      <c r="K43">
        <f t="shared" ca="1" si="7"/>
        <v>-0.81</v>
      </c>
      <c r="L43">
        <v>0.01</v>
      </c>
      <c r="M43">
        <f t="shared" ca="1" si="1"/>
        <v>6.8628999999999982E-2</v>
      </c>
      <c r="N43">
        <f t="shared" ca="1" si="2"/>
        <v>0.14443649373883094</v>
      </c>
      <c r="O43">
        <f t="shared" ca="1" si="3"/>
        <v>4.7099396409999977E-3</v>
      </c>
    </row>
    <row r="44" spans="1:15" ht="16" x14ac:dyDescent="0.2">
      <c r="A44" s="5">
        <v>42</v>
      </c>
      <c r="B44" s="1">
        <v>20.421500000000002</v>
      </c>
      <c r="C44" s="2">
        <v>30.251100000000001</v>
      </c>
      <c r="D44" s="8">
        <f t="shared" ca="1" si="0"/>
        <v>20.519836000000002</v>
      </c>
      <c r="E44" s="5"/>
      <c r="F44" s="5"/>
      <c r="G44" s="5"/>
      <c r="H44">
        <f t="shared" si="4"/>
        <v>48.133584702396973</v>
      </c>
      <c r="I44" s="8">
        <f t="shared" si="5"/>
        <v>9.8295999999999992</v>
      </c>
      <c r="J44">
        <f t="shared" ca="1" si="6"/>
        <v>8.8999999999999999E-3</v>
      </c>
      <c r="K44">
        <f t="shared" ca="1" si="7"/>
        <v>-4.8999999999999998E-3</v>
      </c>
      <c r="L44">
        <v>0.01</v>
      </c>
      <c r="M44">
        <f t="shared" ca="1" si="1"/>
        <v>9.8336000000000007E-2</v>
      </c>
      <c r="N44">
        <f t="shared" ca="1" si="2"/>
        <v>0.48153171902161063</v>
      </c>
      <c r="O44">
        <f t="shared" ca="1" si="3"/>
        <v>9.6699688960000009E-3</v>
      </c>
    </row>
    <row r="45" spans="1:15" ht="16" x14ac:dyDescent="0.2">
      <c r="A45" s="5">
        <v>43</v>
      </c>
      <c r="B45" s="1">
        <v>61.35</v>
      </c>
      <c r="C45" s="2">
        <v>47.180799999999998</v>
      </c>
      <c r="D45" s="8">
        <f t="shared" ca="1" si="0"/>
        <v>61.219608000000001</v>
      </c>
      <c r="E45" s="5"/>
      <c r="F45" s="5"/>
      <c r="G45" s="5"/>
      <c r="H45">
        <f t="shared" si="4"/>
        <v>-23.095680521597394</v>
      </c>
      <c r="I45" s="8">
        <f t="shared" si="5"/>
        <v>-14.169200000000004</v>
      </c>
      <c r="J45">
        <f t="shared" ca="1" si="6"/>
        <v>0.73</v>
      </c>
      <c r="K45">
        <f t="shared" ca="1" si="7"/>
        <v>0.4</v>
      </c>
      <c r="L45">
        <v>0.01</v>
      </c>
      <c r="M45">
        <f t="shared" ca="1" si="1"/>
        <v>-0.13039200000000004</v>
      </c>
      <c r="N45">
        <f t="shared" ca="1" si="2"/>
        <v>-0.21253789731051631</v>
      </c>
      <c r="O45">
        <f t="shared" ca="1" si="3"/>
        <v>1.7002073664000011E-2</v>
      </c>
    </row>
    <row r="46" spans="1:15" ht="16" x14ac:dyDescent="0.2">
      <c r="A46" s="5">
        <v>44</v>
      </c>
      <c r="B46" s="1">
        <v>46</v>
      </c>
      <c r="C46" s="2">
        <v>59.628999999999998</v>
      </c>
      <c r="D46" s="8">
        <f t="shared" ca="1" si="0"/>
        <v>46.130890000000001</v>
      </c>
      <c r="E46" s="5"/>
      <c r="F46" s="5"/>
      <c r="G46" s="5"/>
      <c r="H46">
        <f t="shared" si="4"/>
        <v>29.628260869565203</v>
      </c>
      <c r="I46" s="8">
        <f t="shared" si="5"/>
        <v>13.628999999999998</v>
      </c>
      <c r="J46">
        <f t="shared" ca="1" si="6"/>
        <v>-0.91</v>
      </c>
      <c r="K46">
        <f t="shared" ca="1" si="7"/>
        <v>0.37</v>
      </c>
      <c r="L46">
        <v>0.01</v>
      </c>
      <c r="M46">
        <f t="shared" ca="1" si="1"/>
        <v>0.13088999999999998</v>
      </c>
      <c r="N46">
        <f t="shared" ca="1" si="2"/>
        <v>0.28454347826087911</v>
      </c>
      <c r="O46">
        <f t="shared" ca="1" si="3"/>
        <v>1.7132192099999995E-2</v>
      </c>
    </row>
    <row r="47" spans="1:15" ht="16" x14ac:dyDescent="0.2">
      <c r="A47" s="5">
        <v>45</v>
      </c>
      <c r="B47" s="1">
        <v>16.9331</v>
      </c>
      <c r="C47" s="2">
        <v>16.458600000000001</v>
      </c>
      <c r="D47" s="8">
        <f t="shared" ca="1" si="0"/>
        <v>16.928284999999999</v>
      </c>
      <c r="E47" s="5"/>
      <c r="F47" s="5"/>
      <c r="G47" s="5"/>
      <c r="H47">
        <f t="shared" si="4"/>
        <v>-2.8022039673774923</v>
      </c>
      <c r="I47" s="8">
        <f t="shared" si="5"/>
        <v>-0.47449999999999903</v>
      </c>
      <c r="J47">
        <f t="shared" ca="1" si="6"/>
        <v>-3.8999999999999998E-3</v>
      </c>
      <c r="K47">
        <f t="shared" ca="1" si="7"/>
        <v>-3.0999999999999999E-3</v>
      </c>
      <c r="L47">
        <v>0.01</v>
      </c>
      <c r="M47">
        <f t="shared" ca="1" si="1"/>
        <v>-4.8149999999999903E-3</v>
      </c>
      <c r="N47">
        <f t="shared" ca="1" si="2"/>
        <v>-2.8435431196893735E-2</v>
      </c>
      <c r="O47">
        <f t="shared" ca="1" si="3"/>
        <v>2.3184224999999908E-5</v>
      </c>
    </row>
    <row r="48" spans="1:15" ht="16" x14ac:dyDescent="0.2">
      <c r="A48" s="5">
        <v>46</v>
      </c>
      <c r="B48" s="1">
        <v>38.35</v>
      </c>
      <c r="C48" s="2">
        <v>36.739100000000001</v>
      </c>
      <c r="D48" s="8">
        <f t="shared" ca="1" si="0"/>
        <v>38.347891000000004</v>
      </c>
      <c r="E48" s="5"/>
      <c r="F48" s="5"/>
      <c r="G48" s="5"/>
      <c r="H48">
        <f t="shared" si="4"/>
        <v>-4.2005215123859241</v>
      </c>
      <c r="I48" s="8">
        <f t="shared" si="5"/>
        <v>-1.6109000000000009</v>
      </c>
      <c r="J48">
        <f t="shared" ca="1" si="6"/>
        <v>0.66</v>
      </c>
      <c r="K48">
        <f t="shared" ca="1" si="7"/>
        <v>0.74</v>
      </c>
      <c r="L48">
        <v>0.01</v>
      </c>
      <c r="M48">
        <f t="shared" ca="1" si="1"/>
        <v>-2.1090000000000089E-3</v>
      </c>
      <c r="N48">
        <f t="shared" ca="1" si="2"/>
        <v>-5.4993481095055863E-3</v>
      </c>
      <c r="O48">
        <f t="shared" ca="1" si="3"/>
        <v>4.4478810000000372E-6</v>
      </c>
    </row>
    <row r="49" spans="1:15" ht="16" x14ac:dyDescent="0.2">
      <c r="A49" s="5">
        <v>47</v>
      </c>
      <c r="B49" s="1">
        <v>56</v>
      </c>
      <c r="C49" s="2">
        <v>57.562800000000003</v>
      </c>
      <c r="D49" s="8">
        <f t="shared" ca="1" si="0"/>
        <v>56.012827999999999</v>
      </c>
      <c r="E49" s="5"/>
      <c r="F49" s="5"/>
      <c r="G49" s="5"/>
      <c r="H49">
        <f t="shared" si="4"/>
        <v>2.7907142857142908</v>
      </c>
      <c r="I49" s="8">
        <f t="shared" si="5"/>
        <v>1.5628000000000029</v>
      </c>
      <c r="J49">
        <f t="shared" ca="1" si="6"/>
        <v>-0.33</v>
      </c>
      <c r="K49">
        <f t="shared" ca="1" si="7"/>
        <v>0.05</v>
      </c>
      <c r="L49">
        <v>0.01</v>
      </c>
      <c r="M49">
        <f t="shared" ca="1" si="1"/>
        <v>1.2828000000000029E-2</v>
      </c>
      <c r="N49">
        <f t="shared" ca="1" si="2"/>
        <v>2.2907142857131468E-2</v>
      </c>
      <c r="O49">
        <f t="shared" ca="1" si="3"/>
        <v>1.6455758400000075E-4</v>
      </c>
    </row>
    <row r="50" spans="1:15" ht="16" x14ac:dyDescent="0.2">
      <c r="A50" s="5">
        <v>48</v>
      </c>
      <c r="B50" s="1">
        <v>45</v>
      </c>
      <c r="C50" s="2">
        <v>39.416600000000003</v>
      </c>
      <c r="D50" s="8">
        <f t="shared" ca="1" si="0"/>
        <v>44.942466000000003</v>
      </c>
      <c r="E50" s="5"/>
      <c r="F50" s="5"/>
      <c r="G50" s="5"/>
      <c r="H50">
        <f t="shared" si="4"/>
        <v>-12.40755555555555</v>
      </c>
      <c r="I50" s="8">
        <f t="shared" si="5"/>
        <v>-5.5833999999999975</v>
      </c>
      <c r="J50">
        <f t="shared" ca="1" si="6"/>
        <v>-0.97</v>
      </c>
      <c r="K50">
        <f t="shared" ca="1" si="7"/>
        <v>0.8</v>
      </c>
      <c r="L50">
        <v>0.01</v>
      </c>
      <c r="M50">
        <f t="shared" ca="1" si="1"/>
        <v>-5.7533999999999974E-2</v>
      </c>
      <c r="N50">
        <f t="shared" ca="1" si="2"/>
        <v>-0.1278533333333276</v>
      </c>
      <c r="O50">
        <f t="shared" ca="1" si="3"/>
        <v>3.310161155999997E-3</v>
      </c>
    </row>
    <row r="51" spans="1:15" ht="16" x14ac:dyDescent="0.2">
      <c r="A51" s="5">
        <v>49</v>
      </c>
      <c r="B51" s="1">
        <v>42</v>
      </c>
      <c r="C51" s="2">
        <v>40.290300000000002</v>
      </c>
      <c r="D51" s="8">
        <f t="shared" ca="1" si="0"/>
        <v>41.981403</v>
      </c>
      <c r="E51" s="5"/>
      <c r="F51" s="5"/>
      <c r="G51" s="5"/>
      <c r="H51">
        <f t="shared" si="4"/>
        <v>-4.0707142857142831</v>
      </c>
      <c r="I51" s="8">
        <f t="shared" si="5"/>
        <v>-1.709699999999998</v>
      </c>
      <c r="J51">
        <f t="shared" ca="1" si="6"/>
        <v>-0.97</v>
      </c>
      <c r="K51">
        <f t="shared" ca="1" si="7"/>
        <v>0.82</v>
      </c>
      <c r="L51">
        <v>0.01</v>
      </c>
      <c r="M51">
        <f t="shared" ca="1" si="1"/>
        <v>-1.8596999999999978E-2</v>
      </c>
      <c r="N51">
        <f t="shared" ca="1" si="2"/>
        <v>-4.4278571428568725E-2</v>
      </c>
      <c r="O51">
        <f t="shared" ca="1" si="3"/>
        <v>3.4584840899999918E-4</v>
      </c>
    </row>
    <row r="52" spans="1:15" ht="16" x14ac:dyDescent="0.2">
      <c r="A52" s="5">
        <v>50</v>
      </c>
      <c r="B52" s="1">
        <v>20.494199999999999</v>
      </c>
      <c r="C52" s="2">
        <v>25.9</v>
      </c>
      <c r="D52" s="8">
        <f t="shared" ca="1" si="0"/>
        <v>20.548258000000001</v>
      </c>
      <c r="E52" s="5"/>
      <c r="F52" s="5"/>
      <c r="G52" s="5"/>
      <c r="H52">
        <f t="shared" si="4"/>
        <v>26.377218920475066</v>
      </c>
      <c r="I52" s="8">
        <f t="shared" si="5"/>
        <v>5.4057999999999993</v>
      </c>
      <c r="J52">
        <f t="shared" ca="1" si="6"/>
        <v>7.4999999999999997E-3</v>
      </c>
      <c r="K52">
        <f t="shared" ca="1" si="7"/>
        <v>-7.4999999999999997E-3</v>
      </c>
      <c r="L52">
        <v>0.01</v>
      </c>
      <c r="M52">
        <f t="shared" ca="1" si="1"/>
        <v>5.4057999999999995E-2</v>
      </c>
      <c r="N52">
        <f t="shared" ca="1" si="2"/>
        <v>0.26377218920474732</v>
      </c>
      <c r="O52">
        <f t="shared" ca="1" si="3"/>
        <v>2.9222673639999995E-3</v>
      </c>
    </row>
    <row r="53" spans="1:15" ht="16" x14ac:dyDescent="0.2">
      <c r="A53" s="5">
        <v>51</v>
      </c>
      <c r="B53" s="1">
        <v>51</v>
      </c>
      <c r="C53" s="2">
        <v>58.006900000000002</v>
      </c>
      <c r="D53" s="8">
        <f t="shared" ca="1" si="0"/>
        <v>51.064069000000003</v>
      </c>
      <c r="E53" s="5"/>
      <c r="F53" s="5"/>
      <c r="G53" s="5"/>
      <c r="H53">
        <f t="shared" si="4"/>
        <v>13.73901960784314</v>
      </c>
      <c r="I53" s="8">
        <f t="shared" si="5"/>
        <v>7.0069000000000017</v>
      </c>
      <c r="J53">
        <f t="shared" ca="1" si="6"/>
        <v>-0.7</v>
      </c>
      <c r="K53">
        <f t="shared" ca="1" si="7"/>
        <v>0.1</v>
      </c>
      <c r="L53">
        <v>0.01</v>
      </c>
      <c r="M53">
        <f t="shared" ca="1" si="1"/>
        <v>6.4069000000000015E-2</v>
      </c>
      <c r="N53">
        <f t="shared" ca="1" si="2"/>
        <v>0.1256254901960796</v>
      </c>
      <c r="O53">
        <f t="shared" ca="1" si="3"/>
        <v>4.1048367610000023E-3</v>
      </c>
    </row>
    <row r="54" spans="1:15" ht="16" x14ac:dyDescent="0.2">
      <c r="A54" s="5">
        <v>52</v>
      </c>
      <c r="B54" s="1">
        <v>11.991300000000001</v>
      </c>
      <c r="C54" s="2">
        <v>20.5152</v>
      </c>
      <c r="D54" s="8">
        <f t="shared" ca="1" si="0"/>
        <v>12.076704000000001</v>
      </c>
      <c r="E54" s="5"/>
      <c r="F54" s="5"/>
      <c r="G54" s="5"/>
      <c r="H54">
        <f t="shared" si="4"/>
        <v>71.084035926046369</v>
      </c>
      <c r="I54" s="8">
        <f t="shared" si="5"/>
        <v>8.5238999999999994</v>
      </c>
      <c r="J54">
        <f t="shared" ca="1" si="6"/>
        <v>9.2999999999999992E-3</v>
      </c>
      <c r="K54">
        <f t="shared" ca="1" si="7"/>
        <v>7.1999999999999998E-3</v>
      </c>
      <c r="L54">
        <v>0.01</v>
      </c>
      <c r="M54">
        <f t="shared" ca="1" si="1"/>
        <v>8.540399999999998E-2</v>
      </c>
      <c r="N54">
        <f t="shared" ca="1" si="2"/>
        <v>0.7122163568587192</v>
      </c>
      <c r="O54">
        <f t="shared" ca="1" si="3"/>
        <v>7.2938432159999969E-3</v>
      </c>
    </row>
    <row r="55" spans="1:15" ht="16" x14ac:dyDescent="0.2">
      <c r="A55" s="5">
        <v>53</v>
      </c>
      <c r="B55" s="1">
        <v>52.8</v>
      </c>
      <c r="C55" s="2">
        <v>51.688699999999997</v>
      </c>
      <c r="D55" s="8">
        <f t="shared" ca="1" si="0"/>
        <v>52.786386999999998</v>
      </c>
      <c r="E55" s="5"/>
      <c r="F55" s="5"/>
      <c r="G55" s="5"/>
      <c r="H55">
        <f t="shared" si="4"/>
        <v>-2.104734848484846</v>
      </c>
      <c r="I55" s="8">
        <f t="shared" si="5"/>
        <v>-1.1113</v>
      </c>
      <c r="J55">
        <f t="shared" ca="1" si="6"/>
        <v>-0.57999999999999996</v>
      </c>
      <c r="K55">
        <f t="shared" ca="1" si="7"/>
        <v>0.33</v>
      </c>
      <c r="L55">
        <v>0.01</v>
      </c>
      <c r="M55">
        <f t="shared" ca="1" si="1"/>
        <v>-1.3613E-2</v>
      </c>
      <c r="N55">
        <f t="shared" ca="1" si="2"/>
        <v>-2.5782196969692528E-2</v>
      </c>
      <c r="O55">
        <f t="shared" ca="1" si="3"/>
        <v>1.8531376900000001E-4</v>
      </c>
    </row>
    <row r="56" spans="1:15" ht="16" x14ac:dyDescent="0.2">
      <c r="A56" s="5">
        <v>54</v>
      </c>
      <c r="B56" s="1">
        <v>60.03</v>
      </c>
      <c r="C56" s="2">
        <v>66.666799999999995</v>
      </c>
      <c r="D56" s="8">
        <f t="shared" ca="1" si="0"/>
        <v>60.095668000000003</v>
      </c>
      <c r="E56" s="5"/>
      <c r="F56" s="5"/>
      <c r="G56" s="5"/>
      <c r="H56">
        <f t="shared" si="4"/>
        <v>11.055805430618015</v>
      </c>
      <c r="I56" s="8">
        <f t="shared" si="5"/>
        <v>6.6367999999999938</v>
      </c>
      <c r="J56">
        <f t="shared" ca="1" si="6"/>
        <v>-0.57999999999999996</v>
      </c>
      <c r="K56">
        <f t="shared" ca="1" si="7"/>
        <v>0.51</v>
      </c>
      <c r="L56">
        <v>0.01</v>
      </c>
      <c r="M56">
        <f t="shared" ca="1" si="1"/>
        <v>6.5667999999999935E-2</v>
      </c>
      <c r="N56">
        <f t="shared" ca="1" si="2"/>
        <v>0.10939197068133844</v>
      </c>
      <c r="O56">
        <f t="shared" ca="1" si="3"/>
        <v>4.3122862239999915E-3</v>
      </c>
    </row>
    <row r="57" spans="1:15" ht="16" x14ac:dyDescent="0.2">
      <c r="A57" s="5">
        <v>55</v>
      </c>
      <c r="B57" s="1">
        <v>103</v>
      </c>
      <c r="C57" s="2">
        <v>93.188000000000002</v>
      </c>
      <c r="D57" s="8">
        <f t="shared" ca="1" si="0"/>
        <v>102.89448</v>
      </c>
      <c r="E57" s="5"/>
      <c r="F57" s="5"/>
      <c r="G57" s="5"/>
      <c r="H57">
        <f t="shared" si="4"/>
        <v>-9.5262135922330131</v>
      </c>
      <c r="I57" s="8">
        <f t="shared" si="5"/>
        <v>-9.8119999999999976</v>
      </c>
      <c r="J57">
        <f t="shared" ca="1" si="6"/>
        <v>-0.06</v>
      </c>
      <c r="K57">
        <f t="shared" ca="1" si="7"/>
        <v>-0.68</v>
      </c>
      <c r="L57">
        <v>0.01</v>
      </c>
      <c r="M57">
        <f t="shared" ca="1" si="1"/>
        <v>-0.10551999999999997</v>
      </c>
      <c r="N57">
        <f t="shared" ca="1" si="2"/>
        <v>-0.10244660194174138</v>
      </c>
      <c r="O57">
        <f t="shared" ca="1" si="3"/>
        <v>1.1134470399999995E-2</v>
      </c>
    </row>
    <row r="58" spans="1:15" ht="16" x14ac:dyDescent="0.2">
      <c r="A58" s="5">
        <v>56</v>
      </c>
      <c r="B58" s="1">
        <v>44.21</v>
      </c>
      <c r="C58" s="2">
        <v>45.475900000000003</v>
      </c>
      <c r="D58" s="8">
        <f t="shared" ca="1" si="0"/>
        <v>44.225659</v>
      </c>
      <c r="E58" s="5"/>
      <c r="F58" s="5"/>
      <c r="G58" s="5"/>
      <c r="H58">
        <f t="shared" si="4"/>
        <v>2.8633793259443596</v>
      </c>
      <c r="I58" s="8">
        <f t="shared" si="5"/>
        <v>1.265900000000002</v>
      </c>
      <c r="J58">
        <f t="shared" ca="1" si="6"/>
        <v>-0.3</v>
      </c>
      <c r="K58">
        <f t="shared" ca="1" si="7"/>
        <v>0.6</v>
      </c>
      <c r="L58">
        <v>0.01</v>
      </c>
      <c r="M58">
        <f t="shared" ca="1" si="1"/>
        <v>1.565900000000002E-2</v>
      </c>
      <c r="N58">
        <f t="shared" ca="1" si="2"/>
        <v>3.5419588328422513E-2</v>
      </c>
      <c r="O58">
        <f t="shared" ca="1" si="3"/>
        <v>2.4520428100000062E-4</v>
      </c>
    </row>
    <row r="59" spans="1:15" ht="16" x14ac:dyDescent="0.2">
      <c r="A59" s="5">
        <v>57</v>
      </c>
      <c r="B59" s="1">
        <v>68.28</v>
      </c>
      <c r="C59" s="2">
        <v>59.803899999999999</v>
      </c>
      <c r="D59" s="8">
        <f t="shared" ca="1" si="0"/>
        <v>68.179638999999995</v>
      </c>
      <c r="E59" s="5"/>
      <c r="F59" s="5"/>
      <c r="G59" s="5"/>
      <c r="H59">
        <f t="shared" si="4"/>
        <v>-12.413737551259519</v>
      </c>
      <c r="I59" s="8">
        <f t="shared" si="5"/>
        <v>-8.4761000000000024</v>
      </c>
      <c r="J59">
        <f t="shared" ca="1" si="6"/>
        <v>-0.93</v>
      </c>
      <c r="K59">
        <f t="shared" ca="1" si="7"/>
        <v>-0.63</v>
      </c>
      <c r="L59">
        <v>0.01</v>
      </c>
      <c r="M59">
        <f t="shared" ca="1" si="1"/>
        <v>-0.10036100000000003</v>
      </c>
      <c r="N59">
        <f t="shared" ca="1" si="2"/>
        <v>-0.14698447568834982</v>
      </c>
      <c r="O59">
        <f t="shared" ca="1" si="3"/>
        <v>1.0072330321000007E-2</v>
      </c>
    </row>
    <row r="60" spans="1:15" ht="16" x14ac:dyDescent="0.2">
      <c r="A60" s="5">
        <v>58</v>
      </c>
      <c r="B60" s="1">
        <v>42</v>
      </c>
      <c r="C60" s="2">
        <v>39.723300000000002</v>
      </c>
      <c r="D60" s="8">
        <f t="shared" ca="1" si="0"/>
        <v>41.980133000000002</v>
      </c>
      <c r="E60" s="5"/>
      <c r="F60" s="5"/>
      <c r="G60" s="5"/>
      <c r="H60">
        <f t="shared" si="4"/>
        <v>-5.4207142857142792</v>
      </c>
      <c r="I60" s="8">
        <f t="shared" si="5"/>
        <v>-2.2766999999999982</v>
      </c>
      <c r="J60">
        <f t="shared" ca="1" si="6"/>
        <v>-0.21</v>
      </c>
      <c r="K60">
        <f t="shared" ca="1" si="7"/>
        <v>0.5</v>
      </c>
      <c r="L60">
        <v>0.01</v>
      </c>
      <c r="M60">
        <f t="shared" ca="1" si="1"/>
        <v>-1.9866999999999982E-2</v>
      </c>
      <c r="N60">
        <f t="shared" ca="1" si="2"/>
        <v>-4.7302380952374268E-2</v>
      </c>
      <c r="O60">
        <f t="shared" ca="1" si="3"/>
        <v>3.9469768899999926E-4</v>
      </c>
    </row>
    <row r="61" spans="1:15" ht="16" x14ac:dyDescent="0.2">
      <c r="A61" s="5">
        <v>59</v>
      </c>
      <c r="B61" s="1">
        <v>32.909999999999997</v>
      </c>
      <c r="C61" s="2">
        <v>35.828899999999997</v>
      </c>
      <c r="D61" s="8">
        <f t="shared" ca="1" si="0"/>
        <v>32.948888999999994</v>
      </c>
      <c r="E61" s="5"/>
      <c r="F61" s="5"/>
      <c r="G61" s="5"/>
      <c r="H61">
        <f t="shared" si="4"/>
        <v>8.8693406259495724</v>
      </c>
      <c r="I61" s="8">
        <f t="shared" si="5"/>
        <v>2.9189000000000007</v>
      </c>
      <c r="J61">
        <f t="shared" ca="1" si="6"/>
        <v>0.06</v>
      </c>
      <c r="K61">
        <f t="shared" ca="1" si="7"/>
        <v>0.91</v>
      </c>
      <c r="L61">
        <v>0.01</v>
      </c>
      <c r="M61">
        <f t="shared" ca="1" si="1"/>
        <v>3.8889000000000007E-2</v>
      </c>
      <c r="N61">
        <f t="shared" ca="1" si="2"/>
        <v>0.11816773017319093</v>
      </c>
      <c r="O61">
        <f t="shared" ca="1" si="3"/>
        <v>1.5123543210000005E-3</v>
      </c>
    </row>
    <row r="62" spans="1:15" ht="16" x14ac:dyDescent="0.2">
      <c r="A62" s="5">
        <v>60</v>
      </c>
      <c r="B62" s="1">
        <v>42.27</v>
      </c>
      <c r="C62" s="2">
        <v>38.277999999999999</v>
      </c>
      <c r="D62" s="8">
        <f t="shared" ca="1" si="0"/>
        <v>42.225680000000004</v>
      </c>
      <c r="E62" s="5"/>
      <c r="F62" s="5"/>
      <c r="G62" s="5"/>
      <c r="H62">
        <f t="shared" si="4"/>
        <v>-9.4440501537733752</v>
      </c>
      <c r="I62" s="8">
        <f t="shared" si="5"/>
        <v>-3.9920000000000044</v>
      </c>
      <c r="J62">
        <f t="shared" ca="1" si="6"/>
        <v>0.16</v>
      </c>
      <c r="K62">
        <f t="shared" ca="1" si="7"/>
        <v>-0.6</v>
      </c>
      <c r="L62">
        <v>0.01</v>
      </c>
      <c r="M62">
        <f t="shared" ca="1" si="1"/>
        <v>-4.432000000000004E-2</v>
      </c>
      <c r="N62">
        <f t="shared" ca="1" si="2"/>
        <v>-0.10484977525431205</v>
      </c>
      <c r="O62">
        <f t="shared" ca="1" si="3"/>
        <v>1.9642624000000036E-3</v>
      </c>
    </row>
    <row r="63" spans="1:15" ht="16" x14ac:dyDescent="0.2">
      <c r="A63" s="5">
        <v>61</v>
      </c>
      <c r="B63" s="1">
        <v>52.63</v>
      </c>
      <c r="C63" s="2">
        <v>47.152700000000003</v>
      </c>
      <c r="D63" s="8">
        <f t="shared" ca="1" si="0"/>
        <v>52.567527000000005</v>
      </c>
      <c r="E63" s="5"/>
      <c r="F63" s="5"/>
      <c r="G63" s="5"/>
      <c r="H63">
        <f t="shared" si="4"/>
        <v>-10.407182215466459</v>
      </c>
      <c r="I63" s="8">
        <f t="shared" si="5"/>
        <v>-5.4772999999999996</v>
      </c>
      <c r="J63">
        <f t="shared" ca="1" si="6"/>
        <v>-0.25</v>
      </c>
      <c r="K63">
        <f t="shared" ca="1" si="7"/>
        <v>-0.52</v>
      </c>
      <c r="L63">
        <v>0.01</v>
      </c>
      <c r="M63">
        <f t="shared" ca="1" si="1"/>
        <v>-6.2472999999999994E-2</v>
      </c>
      <c r="N63">
        <f t="shared" ca="1" si="2"/>
        <v>-0.11870226106782678</v>
      </c>
      <c r="O63">
        <f t="shared" ca="1" si="3"/>
        <v>3.9028757289999993E-3</v>
      </c>
    </row>
    <row r="64" spans="1:15" ht="16" x14ac:dyDescent="0.2">
      <c r="A64" s="5">
        <v>62</v>
      </c>
      <c r="B64" s="1">
        <v>89.71</v>
      </c>
      <c r="C64" s="2">
        <v>78.965199999999996</v>
      </c>
      <c r="D64" s="8">
        <f t="shared" ca="1" si="0"/>
        <v>89.594651999999996</v>
      </c>
      <c r="E64" s="5"/>
      <c r="F64" s="5"/>
      <c r="G64" s="5"/>
      <c r="H64">
        <f t="shared" si="4"/>
        <v>-11.977260060193961</v>
      </c>
      <c r="I64" s="8">
        <f t="shared" si="5"/>
        <v>-10.744799999999998</v>
      </c>
      <c r="J64">
        <f t="shared" ca="1" si="6"/>
        <v>-0.54</v>
      </c>
      <c r="K64">
        <f t="shared" ca="1" si="7"/>
        <v>-0.25</v>
      </c>
      <c r="L64">
        <v>0.01</v>
      </c>
      <c r="M64">
        <f t="shared" ca="1" si="1"/>
        <v>-0.11534799999999998</v>
      </c>
      <c r="N64">
        <f t="shared" ca="1" si="2"/>
        <v>-0.1285787537621208</v>
      </c>
      <c r="O64">
        <f t="shared" ca="1" si="3"/>
        <v>1.3305161103999995E-2</v>
      </c>
    </row>
    <row r="65" spans="1:15" ht="16" x14ac:dyDescent="0.2">
      <c r="A65" s="5">
        <v>63</v>
      </c>
      <c r="B65" s="1">
        <v>85.75</v>
      </c>
      <c r="C65" s="2">
        <v>74.851399999999998</v>
      </c>
      <c r="D65" s="8">
        <f t="shared" ca="1" si="0"/>
        <v>85.634013999999993</v>
      </c>
      <c r="E65" s="5"/>
      <c r="F65" s="5"/>
      <c r="G65" s="5"/>
      <c r="H65">
        <f t="shared" si="4"/>
        <v>-12.709737609329451</v>
      </c>
      <c r="I65" s="8">
        <f t="shared" si="5"/>
        <v>-10.898600000000002</v>
      </c>
      <c r="J65">
        <f t="shared" ca="1" si="6"/>
        <v>-0.38</v>
      </c>
      <c r="K65">
        <f t="shared" ca="1" si="7"/>
        <v>-0.32</v>
      </c>
      <c r="L65">
        <v>0.01</v>
      </c>
      <c r="M65">
        <f t="shared" ca="1" si="1"/>
        <v>-0.11598600000000003</v>
      </c>
      <c r="N65">
        <f t="shared" ca="1" si="2"/>
        <v>-0.13526064139942617</v>
      </c>
      <c r="O65">
        <f t="shared" ca="1" si="3"/>
        <v>1.3452752196000008E-2</v>
      </c>
    </row>
    <row r="66" spans="1:15" ht="16" x14ac:dyDescent="0.2">
      <c r="A66" s="5">
        <v>64</v>
      </c>
      <c r="B66" s="1">
        <v>44</v>
      </c>
      <c r="C66" s="2">
        <v>38.446399999999997</v>
      </c>
      <c r="D66" s="8">
        <f t="shared" ca="1" si="0"/>
        <v>43.954264000000002</v>
      </c>
      <c r="E66" s="5"/>
      <c r="F66" s="5"/>
      <c r="G66" s="5"/>
      <c r="H66">
        <f t="shared" si="4"/>
        <v>-12.62181818181819</v>
      </c>
      <c r="I66" s="8">
        <f t="shared" si="5"/>
        <v>-5.553600000000003</v>
      </c>
      <c r="J66">
        <f t="shared" ca="1" si="6"/>
        <v>0.18</v>
      </c>
      <c r="K66">
        <f t="shared" ca="1" si="7"/>
        <v>0.8</v>
      </c>
      <c r="L66">
        <v>0.01</v>
      </c>
      <c r="M66">
        <f t="shared" ca="1" si="1"/>
        <v>-4.5736000000000034E-2</v>
      </c>
      <c r="N66">
        <f t="shared" ca="1" si="2"/>
        <v>-0.10394545454545101</v>
      </c>
      <c r="O66">
        <f t="shared" ca="1" si="3"/>
        <v>2.0917816960000029E-3</v>
      </c>
    </row>
    <row r="67" spans="1:15" ht="16" x14ac:dyDescent="0.2">
      <c r="A67" s="5">
        <v>65</v>
      </c>
      <c r="B67" s="1">
        <v>52</v>
      </c>
      <c r="C67" s="2">
        <v>58.533000000000001</v>
      </c>
      <c r="D67" s="8">
        <f t="shared" ref="D67:D130" ca="1" si="8">B67+M67</f>
        <v>52.054729999999999</v>
      </c>
      <c r="E67" s="5"/>
      <c r="F67" s="5"/>
      <c r="G67" s="5"/>
      <c r="H67">
        <f t="shared" si="4"/>
        <v>12.563461538461551</v>
      </c>
      <c r="I67" s="8">
        <f t="shared" si="5"/>
        <v>6.5330000000000013</v>
      </c>
      <c r="J67">
        <f t="shared" ca="1" si="6"/>
        <v>-0.12</v>
      </c>
      <c r="K67">
        <f t="shared" ca="1" si="7"/>
        <v>-0.94</v>
      </c>
      <c r="L67">
        <v>0.01</v>
      </c>
      <c r="M67">
        <f t="shared" ref="M67:M130" ca="1" si="9">(I67+J67+K67)*L67</f>
        <v>5.4730000000000008E-2</v>
      </c>
      <c r="N67">
        <f t="shared" ref="N67:N130" ca="1" si="10">((D67/B67)-1)*100</f>
        <v>0.10524999999999007</v>
      </c>
      <c r="O67">
        <f t="shared" ref="O67:O130" ca="1" si="11">M67^2</f>
        <v>2.9953729000000008E-3</v>
      </c>
    </row>
    <row r="68" spans="1:15" ht="16" x14ac:dyDescent="0.2">
      <c r="A68" s="5">
        <v>66</v>
      </c>
      <c r="B68" s="1">
        <v>19.694800000000001</v>
      </c>
      <c r="C68" s="2">
        <v>19.6768</v>
      </c>
      <c r="D68" s="8">
        <f t="shared" ca="1" si="8"/>
        <v>19.694633</v>
      </c>
      <c r="E68" s="5"/>
      <c r="F68" s="5"/>
      <c r="G68" s="5"/>
      <c r="H68">
        <f t="shared" ref="H68:H131" si="12">((C68/B68)-1)*100</f>
        <v>-9.1394682860457266E-2</v>
      </c>
      <c r="I68" s="8">
        <f t="shared" ref="I68:I131" si="13">C68-B68</f>
        <v>-1.8000000000000682E-2</v>
      </c>
      <c r="J68">
        <f t="shared" ref="J68:J131" ca="1" si="14">IF(B68 &lt; 30, RANDBETWEEN(-100, 100) / 10000, RANDBETWEEN(-100,100) / 100)</f>
        <v>-2E-3</v>
      </c>
      <c r="K68">
        <f t="shared" ref="K68:K131" ca="1" si="15">IF(B68 &lt; 30, RANDBETWEEN(-100, 100) / 10000, RANDBETWEEN(-100,100) / 100)</f>
        <v>3.3E-3</v>
      </c>
      <c r="L68">
        <v>0.01</v>
      </c>
      <c r="M68">
        <f t="shared" ca="1" si="9"/>
        <v>-1.6700000000000682E-4</v>
      </c>
      <c r="N68">
        <f t="shared" ca="1" si="10"/>
        <v>-8.4793955765771756E-4</v>
      </c>
      <c r="O68">
        <f t="shared" ca="1" si="11"/>
        <v>2.7889000000002279E-8</v>
      </c>
    </row>
    <row r="69" spans="1:15" ht="16" x14ac:dyDescent="0.2">
      <c r="A69" s="5">
        <v>67</v>
      </c>
      <c r="B69" s="1">
        <v>63</v>
      </c>
      <c r="C69" s="2">
        <v>70.974500000000006</v>
      </c>
      <c r="D69" s="8">
        <f t="shared" ca="1" si="8"/>
        <v>63.079245</v>
      </c>
      <c r="E69" s="5"/>
      <c r="F69" s="5"/>
      <c r="G69" s="5"/>
      <c r="H69">
        <f t="shared" si="12"/>
        <v>12.657936507936519</v>
      </c>
      <c r="I69" s="8">
        <f t="shared" si="13"/>
        <v>7.9745000000000061</v>
      </c>
      <c r="J69">
        <f t="shared" ca="1" si="14"/>
        <v>0.43</v>
      </c>
      <c r="K69">
        <f t="shared" ca="1" si="15"/>
        <v>-0.48</v>
      </c>
      <c r="L69">
        <v>0.01</v>
      </c>
      <c r="M69">
        <f t="shared" ca="1" si="9"/>
        <v>7.9245000000000052E-2</v>
      </c>
      <c r="N69">
        <f t="shared" ca="1" si="10"/>
        <v>0.12578571428571994</v>
      </c>
      <c r="O69">
        <f t="shared" ca="1" si="11"/>
        <v>6.2797700250000078E-3</v>
      </c>
    </row>
    <row r="70" spans="1:15" ht="16" x14ac:dyDescent="0.2">
      <c r="A70" s="5">
        <v>68</v>
      </c>
      <c r="B70" s="1">
        <v>62</v>
      </c>
      <c r="C70" s="2">
        <v>70.866200000000006</v>
      </c>
      <c r="D70" s="8">
        <f t="shared" ca="1" si="8"/>
        <v>62.100462</v>
      </c>
      <c r="E70" s="5"/>
      <c r="F70" s="5"/>
      <c r="G70" s="5"/>
      <c r="H70">
        <f t="shared" si="12"/>
        <v>14.300322580645176</v>
      </c>
      <c r="I70" s="8">
        <f t="shared" si="13"/>
        <v>8.8662000000000063</v>
      </c>
      <c r="J70">
        <f t="shared" ca="1" si="14"/>
        <v>0.64</v>
      </c>
      <c r="K70">
        <f t="shared" ca="1" si="15"/>
        <v>0.54</v>
      </c>
      <c r="L70">
        <v>0.01</v>
      </c>
      <c r="M70">
        <f t="shared" ca="1" si="9"/>
        <v>0.10046200000000007</v>
      </c>
      <c r="N70">
        <f t="shared" ca="1" si="10"/>
        <v>0.16203548387097033</v>
      </c>
      <c r="O70">
        <f t="shared" ca="1" si="11"/>
        <v>1.0092613444000012E-2</v>
      </c>
    </row>
    <row r="71" spans="1:15" ht="16" x14ac:dyDescent="0.2">
      <c r="A71" s="5">
        <v>69</v>
      </c>
      <c r="B71" s="1">
        <v>44</v>
      </c>
      <c r="C71" s="2">
        <v>48.488799999999998</v>
      </c>
      <c r="D71" s="8">
        <f t="shared" ca="1" si="8"/>
        <v>44.032888</v>
      </c>
      <c r="E71" s="5"/>
      <c r="F71" s="5"/>
      <c r="G71" s="5"/>
      <c r="H71">
        <f t="shared" si="12"/>
        <v>10.201818181818179</v>
      </c>
      <c r="I71" s="8">
        <f t="shared" si="13"/>
        <v>4.4887999999999977</v>
      </c>
      <c r="J71">
        <f t="shared" ca="1" si="14"/>
        <v>-0.51</v>
      </c>
      <c r="K71">
        <f t="shared" ca="1" si="15"/>
        <v>-0.69</v>
      </c>
      <c r="L71">
        <v>0.01</v>
      </c>
      <c r="M71">
        <f t="shared" ca="1" si="9"/>
        <v>3.288799999999998E-2</v>
      </c>
      <c r="N71">
        <f t="shared" ca="1" si="10"/>
        <v>7.4745454545444012E-2</v>
      </c>
      <c r="O71">
        <f t="shared" ca="1" si="11"/>
        <v>1.0816205439999986E-3</v>
      </c>
    </row>
    <row r="72" spans="1:15" ht="16" x14ac:dyDescent="0.2">
      <c r="A72" s="5">
        <v>70</v>
      </c>
      <c r="B72" s="1">
        <v>42.94</v>
      </c>
      <c r="C72" s="2">
        <v>36.667299999999997</v>
      </c>
      <c r="D72" s="8">
        <f t="shared" ca="1" si="8"/>
        <v>42.872872999999998</v>
      </c>
      <c r="E72" s="5"/>
      <c r="F72" s="5"/>
      <c r="G72" s="5"/>
      <c r="H72">
        <f t="shared" si="12"/>
        <v>-14.608057755006987</v>
      </c>
      <c r="I72" s="8">
        <f t="shared" si="13"/>
        <v>-6.2727000000000004</v>
      </c>
      <c r="J72">
        <f t="shared" ca="1" si="14"/>
        <v>-0.78</v>
      </c>
      <c r="K72">
        <f t="shared" ca="1" si="15"/>
        <v>0.34</v>
      </c>
      <c r="L72">
        <v>0.01</v>
      </c>
      <c r="M72">
        <f t="shared" ca="1" si="9"/>
        <v>-6.7127000000000006E-2</v>
      </c>
      <c r="N72">
        <f t="shared" ca="1" si="10"/>
        <v>-0.15632743362831159</v>
      </c>
      <c r="O72">
        <f t="shared" ca="1" si="11"/>
        <v>4.5060341290000007E-3</v>
      </c>
    </row>
    <row r="73" spans="1:15" ht="16" x14ac:dyDescent="0.2">
      <c r="A73" s="5">
        <v>71</v>
      </c>
      <c r="B73" s="1">
        <v>42</v>
      </c>
      <c r="C73" s="2">
        <v>39.887099999999997</v>
      </c>
      <c r="D73" s="8">
        <f t="shared" ca="1" si="8"/>
        <v>41.976970999999999</v>
      </c>
      <c r="E73" s="5"/>
      <c r="F73" s="5"/>
      <c r="G73" s="5"/>
      <c r="H73">
        <f t="shared" si="12"/>
        <v>-5.0307142857142884</v>
      </c>
      <c r="I73" s="8">
        <f t="shared" si="13"/>
        <v>-2.1129000000000033</v>
      </c>
      <c r="J73">
        <f t="shared" ca="1" si="14"/>
        <v>0.45</v>
      </c>
      <c r="K73">
        <f t="shared" ca="1" si="15"/>
        <v>-0.64</v>
      </c>
      <c r="L73">
        <v>0.01</v>
      </c>
      <c r="M73">
        <f t="shared" ca="1" si="9"/>
        <v>-2.3029000000000032E-2</v>
      </c>
      <c r="N73">
        <f t="shared" ca="1" si="10"/>
        <v>-5.4830952380957587E-2</v>
      </c>
      <c r="O73">
        <f t="shared" ca="1" si="11"/>
        <v>5.3033484100000145E-4</v>
      </c>
    </row>
    <row r="74" spans="1:15" ht="16" x14ac:dyDescent="0.2">
      <c r="A74" s="5">
        <v>72</v>
      </c>
      <c r="B74" s="1">
        <v>60.27</v>
      </c>
      <c r="C74" s="2">
        <v>50.544499999999999</v>
      </c>
      <c r="D74" s="8">
        <f t="shared" ca="1" si="8"/>
        <v>60.173245000000001</v>
      </c>
      <c r="E74" s="5"/>
      <c r="F74" s="5"/>
      <c r="G74" s="5"/>
      <c r="H74">
        <f t="shared" si="12"/>
        <v>-16.136552181848351</v>
      </c>
      <c r="I74" s="8">
        <f t="shared" si="13"/>
        <v>-9.7255000000000038</v>
      </c>
      <c r="J74">
        <f t="shared" ca="1" si="14"/>
        <v>0.52</v>
      </c>
      <c r="K74">
        <f t="shared" ca="1" si="15"/>
        <v>-0.47</v>
      </c>
      <c r="L74">
        <v>0.01</v>
      </c>
      <c r="M74">
        <f t="shared" ca="1" si="9"/>
        <v>-9.6755000000000049E-2</v>
      </c>
      <c r="N74">
        <f t="shared" ca="1" si="10"/>
        <v>-0.16053592168574493</v>
      </c>
      <c r="O74">
        <f t="shared" ca="1" si="11"/>
        <v>9.3615300250000089E-3</v>
      </c>
    </row>
    <row r="75" spans="1:15" ht="16" x14ac:dyDescent="0.2">
      <c r="A75" s="5">
        <v>73</v>
      </c>
      <c r="B75" s="1">
        <v>105</v>
      </c>
      <c r="C75" s="2">
        <v>106.82</v>
      </c>
      <c r="D75" s="8">
        <f t="shared" ca="1" si="8"/>
        <v>105.01909999999999</v>
      </c>
      <c r="E75" s="5"/>
      <c r="F75" s="5"/>
      <c r="G75" s="5"/>
      <c r="H75">
        <f t="shared" si="12"/>
        <v>1.7333333333333201</v>
      </c>
      <c r="I75" s="8">
        <f t="shared" si="13"/>
        <v>1.8199999999999932</v>
      </c>
      <c r="J75">
        <f t="shared" ca="1" si="14"/>
        <v>-0.28999999999999998</v>
      </c>
      <c r="K75">
        <f t="shared" ca="1" si="15"/>
        <v>0.38</v>
      </c>
      <c r="L75">
        <v>0.01</v>
      </c>
      <c r="M75">
        <f t="shared" ca="1" si="9"/>
        <v>1.909999999999993E-2</v>
      </c>
      <c r="N75">
        <f t="shared" ca="1" si="10"/>
        <v>1.8190476190471649E-2</v>
      </c>
      <c r="O75">
        <f t="shared" ca="1" si="11"/>
        <v>3.6480999999999732E-4</v>
      </c>
    </row>
    <row r="76" spans="1:15" ht="16" x14ac:dyDescent="0.2">
      <c r="A76" s="5">
        <v>74</v>
      </c>
      <c r="B76" s="1">
        <v>68.069999999999993</v>
      </c>
      <c r="C76" s="2">
        <v>56.337800000000001</v>
      </c>
      <c r="D76" s="8">
        <f t="shared" ca="1" si="8"/>
        <v>67.966677999999987</v>
      </c>
      <c r="E76" s="5"/>
      <c r="F76" s="5"/>
      <c r="G76" s="5"/>
      <c r="H76">
        <f t="shared" si="12"/>
        <v>-17.235492874981627</v>
      </c>
      <c r="I76" s="8">
        <f t="shared" si="13"/>
        <v>-11.732199999999992</v>
      </c>
      <c r="J76">
        <f t="shared" ca="1" si="14"/>
        <v>0.75</v>
      </c>
      <c r="K76">
        <f t="shared" ca="1" si="15"/>
        <v>0.65</v>
      </c>
      <c r="L76">
        <v>0.01</v>
      </c>
      <c r="M76">
        <f t="shared" ca="1" si="9"/>
        <v>-0.10332199999999991</v>
      </c>
      <c r="N76">
        <f t="shared" ca="1" si="10"/>
        <v>-0.15178786543265099</v>
      </c>
      <c r="O76">
        <f t="shared" ca="1" si="11"/>
        <v>1.0675435683999982E-2</v>
      </c>
    </row>
    <row r="77" spans="1:15" ht="16" x14ac:dyDescent="0.2">
      <c r="A77" s="5">
        <v>75</v>
      </c>
      <c r="B77" s="1">
        <v>66.63</v>
      </c>
      <c r="C77" s="2">
        <v>59.773099999999999</v>
      </c>
      <c r="D77" s="8">
        <f t="shared" ca="1" si="8"/>
        <v>66.562230999999997</v>
      </c>
      <c r="E77" s="5"/>
      <c r="F77" s="5"/>
      <c r="G77" s="5"/>
      <c r="H77">
        <f t="shared" si="12"/>
        <v>-10.291010055530537</v>
      </c>
      <c r="I77" s="8">
        <f t="shared" si="13"/>
        <v>-6.856899999999996</v>
      </c>
      <c r="J77">
        <f t="shared" ca="1" si="14"/>
        <v>0.92</v>
      </c>
      <c r="K77">
        <f t="shared" ca="1" si="15"/>
        <v>-0.84</v>
      </c>
      <c r="L77">
        <v>0.01</v>
      </c>
      <c r="M77">
        <f t="shared" ca="1" si="9"/>
        <v>-6.7768999999999954E-2</v>
      </c>
      <c r="N77">
        <f t="shared" ca="1" si="10"/>
        <v>-0.10170944019209927</v>
      </c>
      <c r="O77">
        <f t="shared" ca="1" si="11"/>
        <v>4.5926373609999939E-3</v>
      </c>
    </row>
    <row r="78" spans="1:15" ht="16" x14ac:dyDescent="0.2">
      <c r="A78" s="5">
        <v>76</v>
      </c>
      <c r="B78" s="1">
        <v>108.35</v>
      </c>
      <c r="C78" s="2">
        <v>84.909899999999993</v>
      </c>
      <c r="D78" s="8">
        <f t="shared" ca="1" si="8"/>
        <v>108.123599</v>
      </c>
      <c r="E78" s="5"/>
      <c r="F78" s="5"/>
      <c r="G78" s="5"/>
      <c r="H78">
        <f t="shared" si="12"/>
        <v>-21.633687125057687</v>
      </c>
      <c r="I78" s="8">
        <f t="shared" si="13"/>
        <v>-23.440100000000001</v>
      </c>
      <c r="J78">
        <f t="shared" ca="1" si="14"/>
        <v>0.89</v>
      </c>
      <c r="K78">
        <f t="shared" ca="1" si="15"/>
        <v>-0.09</v>
      </c>
      <c r="L78">
        <v>0.01</v>
      </c>
      <c r="M78">
        <f t="shared" ca="1" si="9"/>
        <v>-0.22640100000000002</v>
      </c>
      <c r="N78">
        <f t="shared" ca="1" si="10"/>
        <v>-0.20895339178587102</v>
      </c>
      <c r="O78">
        <f t="shared" ca="1" si="11"/>
        <v>5.1257412801000012E-2</v>
      </c>
    </row>
    <row r="79" spans="1:15" ht="16" x14ac:dyDescent="0.2">
      <c r="A79" s="5">
        <v>77</v>
      </c>
      <c r="B79" s="1">
        <v>51.5244</v>
      </c>
      <c r="C79" s="2">
        <v>54.234000000000002</v>
      </c>
      <c r="D79" s="8">
        <f t="shared" ca="1" si="8"/>
        <v>51.548796000000003</v>
      </c>
      <c r="E79" s="5"/>
      <c r="F79" s="5"/>
      <c r="G79" s="5"/>
      <c r="H79">
        <f t="shared" si="12"/>
        <v>5.2588676432913317</v>
      </c>
      <c r="I79" s="8">
        <f t="shared" si="13"/>
        <v>2.7096000000000018</v>
      </c>
      <c r="J79">
        <f t="shared" ca="1" si="14"/>
        <v>-0.76</v>
      </c>
      <c r="K79">
        <f t="shared" ca="1" si="15"/>
        <v>0.49</v>
      </c>
      <c r="L79">
        <v>0.01</v>
      </c>
      <c r="M79">
        <f t="shared" ca="1" si="9"/>
        <v>2.4396000000000018E-2</v>
      </c>
      <c r="N79">
        <f t="shared" ca="1" si="10"/>
        <v>4.7348440738770314E-2</v>
      </c>
      <c r="O79">
        <f t="shared" ca="1" si="11"/>
        <v>5.9516481600000088E-4</v>
      </c>
    </row>
    <row r="80" spans="1:15" ht="16" x14ac:dyDescent="0.2">
      <c r="A80" s="5">
        <v>78</v>
      </c>
      <c r="B80" s="1">
        <v>97</v>
      </c>
      <c r="C80" s="2">
        <v>99.372799999999998</v>
      </c>
      <c r="D80" s="8">
        <f t="shared" ca="1" si="8"/>
        <v>97.029628000000002</v>
      </c>
      <c r="E80" s="5"/>
      <c r="F80" s="5"/>
      <c r="G80" s="5"/>
      <c r="H80">
        <f t="shared" si="12"/>
        <v>2.4461855670103061</v>
      </c>
      <c r="I80" s="8">
        <f t="shared" si="13"/>
        <v>2.372799999999998</v>
      </c>
      <c r="J80">
        <f t="shared" ca="1" si="14"/>
        <v>0.88</v>
      </c>
      <c r="K80">
        <f t="shared" ca="1" si="15"/>
        <v>-0.28999999999999998</v>
      </c>
      <c r="L80">
        <v>0.01</v>
      </c>
      <c r="M80">
        <f t="shared" ca="1" si="9"/>
        <v>2.9627999999999981E-2</v>
      </c>
      <c r="N80">
        <f t="shared" ca="1" si="10"/>
        <v>3.0544329896908806E-2</v>
      </c>
      <c r="O80">
        <f t="shared" ca="1" si="11"/>
        <v>8.7781838399999884E-4</v>
      </c>
    </row>
    <row r="81" spans="1:15" ht="16" x14ac:dyDescent="0.2">
      <c r="A81" s="5">
        <v>79</v>
      </c>
      <c r="B81" s="1">
        <v>42.9</v>
      </c>
      <c r="C81" s="2">
        <v>50.97</v>
      </c>
      <c r="D81" s="8">
        <f t="shared" ca="1" si="8"/>
        <v>42.982700000000001</v>
      </c>
      <c r="E81" s="5"/>
      <c r="F81" s="5"/>
      <c r="G81" s="5"/>
      <c r="H81">
        <f t="shared" si="12"/>
        <v>18.811188811188817</v>
      </c>
      <c r="I81" s="8">
        <f t="shared" si="13"/>
        <v>8.07</v>
      </c>
      <c r="J81">
        <f t="shared" ca="1" si="14"/>
        <v>0.75</v>
      </c>
      <c r="K81">
        <f t="shared" ca="1" si="15"/>
        <v>-0.55000000000000004</v>
      </c>
      <c r="L81">
        <v>0.01</v>
      </c>
      <c r="M81">
        <f t="shared" ca="1" si="9"/>
        <v>8.2699999999999996E-2</v>
      </c>
      <c r="N81">
        <f t="shared" ca="1" si="10"/>
        <v>0.19277389277390089</v>
      </c>
      <c r="O81">
        <f t="shared" ca="1" si="11"/>
        <v>6.8392899999999996E-3</v>
      </c>
    </row>
    <row r="82" spans="1:15" ht="16" x14ac:dyDescent="0.2">
      <c r="A82" s="5">
        <v>80</v>
      </c>
      <c r="B82" s="1">
        <v>12.5</v>
      </c>
      <c r="C82" s="2">
        <v>29.514800000000001</v>
      </c>
      <c r="D82" s="8">
        <f t="shared" ca="1" si="8"/>
        <v>12.670094000000001</v>
      </c>
      <c r="E82" s="5"/>
      <c r="F82" s="5"/>
      <c r="G82" s="5"/>
      <c r="H82">
        <f t="shared" si="12"/>
        <v>136.11840000000001</v>
      </c>
      <c r="I82" s="8">
        <f t="shared" si="13"/>
        <v>17.014800000000001</v>
      </c>
      <c r="J82">
        <f t="shared" ca="1" si="14"/>
        <v>-3.5000000000000001E-3</v>
      </c>
      <c r="K82">
        <f t="shared" ca="1" si="15"/>
        <v>-1.9E-3</v>
      </c>
      <c r="L82">
        <v>0.01</v>
      </c>
      <c r="M82">
        <f t="shared" ca="1" si="9"/>
        <v>0.17009400000000002</v>
      </c>
      <c r="N82">
        <f t="shared" ca="1" si="10"/>
        <v>1.3607520000000095</v>
      </c>
      <c r="O82">
        <f t="shared" ca="1" si="11"/>
        <v>2.8931968836000008E-2</v>
      </c>
    </row>
    <row r="83" spans="1:15" ht="16" x14ac:dyDescent="0.2">
      <c r="A83" s="5">
        <v>81</v>
      </c>
      <c r="B83" s="1">
        <v>65</v>
      </c>
      <c r="C83" s="2">
        <v>68.625699999999995</v>
      </c>
      <c r="D83" s="8">
        <f t="shared" ca="1" si="8"/>
        <v>65.033456999999999</v>
      </c>
      <c r="E83" s="5"/>
      <c r="F83" s="5"/>
      <c r="G83" s="5"/>
      <c r="H83">
        <f t="shared" si="12"/>
        <v>5.5779999999999941</v>
      </c>
      <c r="I83" s="8">
        <f t="shared" si="13"/>
        <v>3.6256999999999948</v>
      </c>
      <c r="J83">
        <f t="shared" ca="1" si="14"/>
        <v>-0.76</v>
      </c>
      <c r="K83">
        <f t="shared" ca="1" si="15"/>
        <v>0.48</v>
      </c>
      <c r="L83">
        <v>0.01</v>
      </c>
      <c r="M83">
        <f t="shared" ca="1" si="9"/>
        <v>3.3456999999999952E-2</v>
      </c>
      <c r="N83">
        <f t="shared" ca="1" si="10"/>
        <v>5.1472307692312924E-2</v>
      </c>
      <c r="O83">
        <f t="shared" ca="1" si="11"/>
        <v>1.1193708489999968E-3</v>
      </c>
    </row>
    <row r="84" spans="1:15" ht="16" x14ac:dyDescent="0.2">
      <c r="A84" s="5">
        <v>82</v>
      </c>
      <c r="B84" s="1">
        <v>49.73</v>
      </c>
      <c r="C84" s="2">
        <v>41.707900000000002</v>
      </c>
      <c r="D84" s="8">
        <f t="shared" ca="1" si="8"/>
        <v>49.659779</v>
      </c>
      <c r="E84" s="5"/>
      <c r="F84" s="5"/>
      <c r="G84" s="5"/>
      <c r="H84">
        <f t="shared" si="12"/>
        <v>-16.131309068972442</v>
      </c>
      <c r="I84" s="8">
        <f t="shared" si="13"/>
        <v>-8.0220999999999947</v>
      </c>
      <c r="J84">
        <f t="shared" ca="1" si="14"/>
        <v>0.81</v>
      </c>
      <c r="K84">
        <f t="shared" ca="1" si="15"/>
        <v>0.19</v>
      </c>
      <c r="L84">
        <v>0.01</v>
      </c>
      <c r="M84">
        <f t="shared" ca="1" si="9"/>
        <v>-7.0220999999999936E-2</v>
      </c>
      <c r="N84">
        <f t="shared" ca="1" si="10"/>
        <v>-0.14120450432334453</v>
      </c>
      <c r="O84">
        <f t="shared" ca="1" si="11"/>
        <v>4.9309888409999909E-3</v>
      </c>
    </row>
    <row r="85" spans="1:15" ht="16" x14ac:dyDescent="0.2">
      <c r="A85" s="5">
        <v>83</v>
      </c>
      <c r="B85" s="1">
        <v>100</v>
      </c>
      <c r="C85" s="2">
        <v>99.464399999999998</v>
      </c>
      <c r="D85" s="8">
        <f t="shared" ca="1" si="8"/>
        <v>100.004644</v>
      </c>
      <c r="E85" s="5"/>
      <c r="F85" s="5"/>
      <c r="G85" s="5"/>
      <c r="H85">
        <f t="shared" si="12"/>
        <v>-0.53560000000000274</v>
      </c>
      <c r="I85" s="8">
        <f t="shared" si="13"/>
        <v>-0.5356000000000023</v>
      </c>
      <c r="J85">
        <f t="shared" ca="1" si="14"/>
        <v>0.09</v>
      </c>
      <c r="K85">
        <f t="shared" ca="1" si="15"/>
        <v>0.91</v>
      </c>
      <c r="L85">
        <v>0.01</v>
      </c>
      <c r="M85">
        <f t="shared" ca="1" si="9"/>
        <v>4.6439999999999771E-3</v>
      </c>
      <c r="N85">
        <f t="shared" ca="1" si="10"/>
        <v>4.6439999999980941E-3</v>
      </c>
      <c r="O85">
        <f t="shared" ca="1" si="11"/>
        <v>2.1566735999999786E-5</v>
      </c>
    </row>
    <row r="86" spans="1:15" ht="16" x14ac:dyDescent="0.2">
      <c r="A86" s="5">
        <v>84</v>
      </c>
      <c r="B86" s="1">
        <v>69.14</v>
      </c>
      <c r="C86" s="2">
        <v>41.682299999999998</v>
      </c>
      <c r="D86" s="8">
        <f t="shared" ca="1" si="8"/>
        <v>68.851723000000007</v>
      </c>
      <c r="E86" s="5"/>
      <c r="F86" s="5"/>
      <c r="G86" s="5"/>
      <c r="H86">
        <f t="shared" si="12"/>
        <v>-39.713190627711889</v>
      </c>
      <c r="I86" s="8">
        <f t="shared" si="13"/>
        <v>-27.457700000000003</v>
      </c>
      <c r="J86">
        <f t="shared" ca="1" si="14"/>
        <v>-0.43</v>
      </c>
      <c r="K86">
        <f t="shared" ca="1" si="15"/>
        <v>-0.94</v>
      </c>
      <c r="L86">
        <v>0.01</v>
      </c>
      <c r="M86">
        <f t="shared" ca="1" si="9"/>
        <v>-0.28827700000000006</v>
      </c>
      <c r="N86">
        <f t="shared" ca="1" si="10"/>
        <v>-0.41694677466009855</v>
      </c>
      <c r="O86">
        <f t="shared" ca="1" si="11"/>
        <v>8.310362872900004E-2</v>
      </c>
    </row>
    <row r="87" spans="1:15" ht="16" x14ac:dyDescent="0.2">
      <c r="A87" s="5">
        <v>85</v>
      </c>
      <c r="B87" s="1">
        <v>48.0366</v>
      </c>
      <c r="C87" s="2">
        <v>52.433</v>
      </c>
      <c r="D87" s="8">
        <f t="shared" ca="1" si="8"/>
        <v>48.070163999999998</v>
      </c>
      <c r="E87" s="5"/>
      <c r="F87" s="5"/>
      <c r="G87" s="5"/>
      <c r="H87">
        <f t="shared" si="12"/>
        <v>9.1521881232227145</v>
      </c>
      <c r="I87" s="8">
        <f t="shared" si="13"/>
        <v>4.3963999999999999</v>
      </c>
      <c r="J87">
        <f t="shared" ca="1" si="14"/>
        <v>-0.97</v>
      </c>
      <c r="K87">
        <f t="shared" ca="1" si="15"/>
        <v>-7.0000000000000007E-2</v>
      </c>
      <c r="L87">
        <v>0.01</v>
      </c>
      <c r="M87">
        <f t="shared" ca="1" si="9"/>
        <v>3.3564000000000004E-2</v>
      </c>
      <c r="N87">
        <f t="shared" ca="1" si="10"/>
        <v>6.987172281134324E-2</v>
      </c>
      <c r="O87">
        <f t="shared" ca="1" si="11"/>
        <v>1.1265420960000002E-3</v>
      </c>
    </row>
    <row r="88" spans="1:15" ht="16" x14ac:dyDescent="0.2">
      <c r="A88" s="5">
        <v>86</v>
      </c>
      <c r="B88" s="1">
        <v>20.494199999999999</v>
      </c>
      <c r="C88" s="2">
        <v>32.03</v>
      </c>
      <c r="D88" s="8">
        <f t="shared" ca="1" si="8"/>
        <v>20.609548</v>
      </c>
      <c r="E88" s="5"/>
      <c r="F88" s="5"/>
      <c r="G88" s="5"/>
      <c r="H88">
        <f t="shared" si="12"/>
        <v>56.288120541421492</v>
      </c>
      <c r="I88" s="8">
        <f t="shared" si="13"/>
        <v>11.535800000000002</v>
      </c>
      <c r="J88">
        <f t="shared" ca="1" si="14"/>
        <v>5.0000000000000001E-4</v>
      </c>
      <c r="K88">
        <f t="shared" ca="1" si="15"/>
        <v>-1.5E-3</v>
      </c>
      <c r="L88">
        <v>0.01</v>
      </c>
      <c r="M88">
        <f t="shared" ca="1" si="9"/>
        <v>0.11534800000000002</v>
      </c>
      <c r="N88">
        <f t="shared" ca="1" si="10"/>
        <v>0.56283241112120574</v>
      </c>
      <c r="O88">
        <f t="shared" ca="1" si="11"/>
        <v>1.3305161104000004E-2</v>
      </c>
    </row>
    <row r="89" spans="1:15" ht="16" x14ac:dyDescent="0.2">
      <c r="A89" s="5">
        <v>87</v>
      </c>
      <c r="B89" s="1">
        <v>43.617400000000004</v>
      </c>
      <c r="C89" s="2">
        <v>50.850299999999997</v>
      </c>
      <c r="D89" s="8">
        <f t="shared" ca="1" si="8"/>
        <v>43.698729</v>
      </c>
      <c r="E89" s="5"/>
      <c r="F89" s="5"/>
      <c r="G89" s="5"/>
      <c r="H89">
        <f t="shared" si="12"/>
        <v>16.582602355940512</v>
      </c>
      <c r="I89" s="8">
        <f t="shared" si="13"/>
        <v>7.2328999999999937</v>
      </c>
      <c r="J89">
        <f t="shared" ca="1" si="14"/>
        <v>0.65</v>
      </c>
      <c r="K89">
        <f t="shared" ca="1" si="15"/>
        <v>0.25</v>
      </c>
      <c r="L89">
        <v>0.01</v>
      </c>
      <c r="M89">
        <f t="shared" ca="1" si="9"/>
        <v>8.1328999999999943E-2</v>
      </c>
      <c r="N89">
        <f t="shared" ca="1" si="10"/>
        <v>0.18645999073763075</v>
      </c>
      <c r="O89">
        <f t="shared" ca="1" si="11"/>
        <v>6.6144062409999906E-3</v>
      </c>
    </row>
    <row r="90" spans="1:15" ht="16" x14ac:dyDescent="0.2">
      <c r="A90" s="5">
        <v>88</v>
      </c>
      <c r="B90" s="1">
        <v>66.55</v>
      </c>
      <c r="C90" s="2">
        <v>50.493699999999997</v>
      </c>
      <c r="D90" s="8">
        <f t="shared" ca="1" si="8"/>
        <v>66.405636999999999</v>
      </c>
      <c r="E90" s="5"/>
      <c r="F90" s="5"/>
      <c r="G90" s="5"/>
      <c r="H90">
        <f t="shared" si="12"/>
        <v>-24.126671675432011</v>
      </c>
      <c r="I90" s="8">
        <f t="shared" si="13"/>
        <v>-16.0563</v>
      </c>
      <c r="J90">
        <f t="shared" ca="1" si="14"/>
        <v>0.88</v>
      </c>
      <c r="K90">
        <f t="shared" ca="1" si="15"/>
        <v>0.74</v>
      </c>
      <c r="L90">
        <v>0.01</v>
      </c>
      <c r="M90">
        <f t="shared" ca="1" si="9"/>
        <v>-0.14436299999999999</v>
      </c>
      <c r="N90">
        <f t="shared" ca="1" si="10"/>
        <v>-0.2169241172051084</v>
      </c>
      <c r="O90">
        <f t="shared" ca="1" si="11"/>
        <v>2.0840675768999999E-2</v>
      </c>
    </row>
    <row r="91" spans="1:15" ht="16" x14ac:dyDescent="0.2">
      <c r="A91" s="5">
        <v>89</v>
      </c>
      <c r="B91" s="1">
        <v>22.456399999999999</v>
      </c>
      <c r="C91" s="2">
        <v>12.508800000000001</v>
      </c>
      <c r="D91" s="8">
        <f t="shared" ca="1" si="8"/>
        <v>22.356921</v>
      </c>
      <c r="E91" s="5"/>
      <c r="F91" s="5"/>
      <c r="G91" s="5"/>
      <c r="H91">
        <f t="shared" si="12"/>
        <v>-44.297394061381155</v>
      </c>
      <c r="I91" s="8">
        <f t="shared" si="13"/>
        <v>-9.9475999999999978</v>
      </c>
      <c r="J91">
        <f t="shared" ca="1" si="14"/>
        <v>-3.3E-3</v>
      </c>
      <c r="K91">
        <f t="shared" ca="1" si="15"/>
        <v>3.0000000000000001E-3</v>
      </c>
      <c r="L91">
        <v>0.01</v>
      </c>
      <c r="M91">
        <f t="shared" ca="1" si="9"/>
        <v>-9.947899999999997E-2</v>
      </c>
      <c r="N91">
        <f t="shared" ca="1" si="10"/>
        <v>-0.44298729983434093</v>
      </c>
      <c r="O91">
        <f t="shared" ca="1" si="11"/>
        <v>9.8960714409999945E-3</v>
      </c>
    </row>
    <row r="92" spans="1:15" ht="16" x14ac:dyDescent="0.2">
      <c r="A92" s="5">
        <v>90</v>
      </c>
      <c r="B92" s="1">
        <v>61</v>
      </c>
      <c r="C92" s="2">
        <v>70.743300000000005</v>
      </c>
      <c r="D92" s="8">
        <f t="shared" ca="1" si="8"/>
        <v>61.094033000000003</v>
      </c>
      <c r="E92" s="5"/>
      <c r="F92" s="5"/>
      <c r="G92" s="5"/>
      <c r="H92">
        <f t="shared" si="12"/>
        <v>15.97262295081967</v>
      </c>
      <c r="I92" s="8">
        <f t="shared" si="13"/>
        <v>9.743300000000005</v>
      </c>
      <c r="J92">
        <f t="shared" ca="1" si="14"/>
        <v>0.52</v>
      </c>
      <c r="K92">
        <f t="shared" ca="1" si="15"/>
        <v>-0.86</v>
      </c>
      <c r="L92">
        <v>0.01</v>
      </c>
      <c r="M92">
        <f t="shared" ca="1" si="9"/>
        <v>9.4033000000000047E-2</v>
      </c>
      <c r="N92">
        <f t="shared" ca="1" si="10"/>
        <v>0.15415245901639896</v>
      </c>
      <c r="O92">
        <f t="shared" ca="1" si="11"/>
        <v>8.8422050890000093E-3</v>
      </c>
    </row>
    <row r="93" spans="1:15" ht="16" x14ac:dyDescent="0.2">
      <c r="A93" s="5">
        <v>91</v>
      </c>
      <c r="B93" s="1">
        <v>62.16</v>
      </c>
      <c r="C93" s="2">
        <v>59.7423</v>
      </c>
      <c r="D93" s="8">
        <f t="shared" ca="1" si="8"/>
        <v>62.139322999999997</v>
      </c>
      <c r="E93" s="5"/>
      <c r="F93" s="5"/>
      <c r="G93" s="5"/>
      <c r="H93">
        <f t="shared" si="12"/>
        <v>-3.8894787644787598</v>
      </c>
      <c r="I93" s="8">
        <f t="shared" si="13"/>
        <v>-2.4176999999999964</v>
      </c>
      <c r="J93">
        <f t="shared" ca="1" si="14"/>
        <v>-0.38</v>
      </c>
      <c r="K93">
        <f t="shared" ca="1" si="15"/>
        <v>0.73</v>
      </c>
      <c r="L93">
        <v>0.01</v>
      </c>
      <c r="M93">
        <f t="shared" ca="1" si="9"/>
        <v>-2.0676999999999963E-2</v>
      </c>
      <c r="N93">
        <f t="shared" ca="1" si="10"/>
        <v>-3.3264157014156748E-2</v>
      </c>
      <c r="O93">
        <f t="shared" ca="1" si="11"/>
        <v>4.2753832899999845E-4</v>
      </c>
    </row>
    <row r="94" spans="1:15" ht="16" x14ac:dyDescent="0.2">
      <c r="A94" s="5">
        <v>92</v>
      </c>
      <c r="B94" s="1">
        <v>83.93</v>
      </c>
      <c r="C94" s="2">
        <v>63.750599999999999</v>
      </c>
      <c r="D94" s="8">
        <f t="shared" ca="1" si="8"/>
        <v>83.740206000000001</v>
      </c>
      <c r="E94" s="5"/>
      <c r="F94" s="5"/>
      <c r="G94" s="5"/>
      <c r="H94">
        <f t="shared" si="12"/>
        <v>-24.043131180745871</v>
      </c>
      <c r="I94" s="8">
        <f t="shared" si="13"/>
        <v>-20.179400000000008</v>
      </c>
      <c r="J94">
        <f t="shared" ca="1" si="14"/>
        <v>0.36</v>
      </c>
      <c r="K94">
        <f t="shared" ca="1" si="15"/>
        <v>0.84</v>
      </c>
      <c r="L94">
        <v>0.01</v>
      </c>
      <c r="M94">
        <f t="shared" ca="1" si="9"/>
        <v>-0.1897940000000001</v>
      </c>
      <c r="N94">
        <f t="shared" ca="1" si="10"/>
        <v>-0.22613368283094237</v>
      </c>
      <c r="O94">
        <f t="shared" ca="1" si="11"/>
        <v>3.602176243600004E-2</v>
      </c>
    </row>
    <row r="95" spans="1:15" ht="16" x14ac:dyDescent="0.2">
      <c r="A95" s="5">
        <v>93</v>
      </c>
      <c r="B95" s="1">
        <v>44</v>
      </c>
      <c r="C95" s="2">
        <v>48.611600000000003</v>
      </c>
      <c r="D95" s="8">
        <f t="shared" ca="1" si="8"/>
        <v>44.056815999999998</v>
      </c>
      <c r="E95" s="5"/>
      <c r="F95" s="5"/>
      <c r="G95" s="5"/>
      <c r="H95">
        <f t="shared" si="12"/>
        <v>10.480909090909108</v>
      </c>
      <c r="I95" s="8">
        <f t="shared" si="13"/>
        <v>4.6116000000000028</v>
      </c>
      <c r="J95">
        <f t="shared" ca="1" si="14"/>
        <v>0.64</v>
      </c>
      <c r="K95">
        <f t="shared" ca="1" si="15"/>
        <v>0.43</v>
      </c>
      <c r="L95">
        <v>0.01</v>
      </c>
      <c r="M95">
        <f t="shared" ca="1" si="9"/>
        <v>5.6816000000000026E-2</v>
      </c>
      <c r="N95">
        <f t="shared" ca="1" si="10"/>
        <v>0.12912727272726965</v>
      </c>
      <c r="O95">
        <f t="shared" ca="1" si="11"/>
        <v>3.228057856000003E-3</v>
      </c>
    </row>
    <row r="96" spans="1:15" ht="16" x14ac:dyDescent="0.2">
      <c r="A96" s="5">
        <v>94</v>
      </c>
      <c r="B96" s="1">
        <v>56.5</v>
      </c>
      <c r="C96" s="2">
        <v>54.661000000000001</v>
      </c>
      <c r="D96" s="8">
        <f t="shared" ca="1" si="8"/>
        <v>56.474910000000001</v>
      </c>
      <c r="E96" s="5"/>
      <c r="F96" s="5"/>
      <c r="G96" s="5"/>
      <c r="H96">
        <f t="shared" si="12"/>
        <v>-3.2548672566371617</v>
      </c>
      <c r="I96" s="8">
        <f t="shared" si="13"/>
        <v>-1.8389999999999986</v>
      </c>
      <c r="J96">
        <f t="shared" ca="1" si="14"/>
        <v>0.15</v>
      </c>
      <c r="K96">
        <f t="shared" ca="1" si="15"/>
        <v>-0.82</v>
      </c>
      <c r="L96">
        <v>0.01</v>
      </c>
      <c r="M96">
        <f t="shared" ca="1" si="9"/>
        <v>-2.5089999999999987E-2</v>
      </c>
      <c r="N96">
        <f t="shared" ca="1" si="10"/>
        <v>-4.4407079646013869E-2</v>
      </c>
      <c r="O96">
        <f t="shared" ca="1" si="11"/>
        <v>6.2950809999999936E-4</v>
      </c>
    </row>
    <row r="97" spans="1:16" ht="16" x14ac:dyDescent="0.2">
      <c r="A97" s="5">
        <v>95</v>
      </c>
      <c r="B97" s="1">
        <v>60</v>
      </c>
      <c r="C97" s="2">
        <v>57.513599999999997</v>
      </c>
      <c r="D97" s="8">
        <f t="shared" ca="1" si="8"/>
        <v>59.968136000000001</v>
      </c>
      <c r="E97" s="5"/>
      <c r="F97" s="5"/>
      <c r="G97" s="5"/>
      <c r="H97">
        <f t="shared" si="12"/>
        <v>-4.1440000000000037</v>
      </c>
      <c r="I97" s="8">
        <f t="shared" si="13"/>
        <v>-2.4864000000000033</v>
      </c>
      <c r="J97">
        <f t="shared" ca="1" si="14"/>
        <v>0.2</v>
      </c>
      <c r="K97">
        <f t="shared" ca="1" si="15"/>
        <v>-0.9</v>
      </c>
      <c r="L97">
        <v>0.01</v>
      </c>
      <c r="M97">
        <f t="shared" ca="1" si="9"/>
        <v>-3.1864000000000031E-2</v>
      </c>
      <c r="N97">
        <f t="shared" ca="1" si="10"/>
        <v>-5.3106666666669078E-2</v>
      </c>
      <c r="O97">
        <f t="shared" ca="1" si="11"/>
        <v>1.0153144960000019E-3</v>
      </c>
    </row>
    <row r="98" spans="1:16" ht="16" x14ac:dyDescent="0.2">
      <c r="A98" s="5">
        <v>96</v>
      </c>
      <c r="B98" s="1">
        <v>39.29</v>
      </c>
      <c r="C98" s="2">
        <v>45.560299999999998</v>
      </c>
      <c r="D98" s="8">
        <f t="shared" ca="1" si="8"/>
        <v>39.349002999999996</v>
      </c>
      <c r="E98" s="5"/>
      <c r="F98" s="5"/>
      <c r="G98" s="5"/>
      <c r="H98">
        <f t="shared" si="12"/>
        <v>15.959022652074317</v>
      </c>
      <c r="I98" s="8">
        <f t="shared" si="13"/>
        <v>6.2702999999999989</v>
      </c>
      <c r="J98">
        <f t="shared" ca="1" si="14"/>
        <v>-0.63</v>
      </c>
      <c r="K98">
        <f t="shared" ca="1" si="15"/>
        <v>0.26</v>
      </c>
      <c r="L98">
        <v>0.01</v>
      </c>
      <c r="M98">
        <f t="shared" ca="1" si="9"/>
        <v>5.9002999999999986E-2</v>
      </c>
      <c r="N98">
        <f t="shared" ca="1" si="10"/>
        <v>0.15017307202849217</v>
      </c>
      <c r="O98">
        <f t="shared" ca="1" si="11"/>
        <v>3.4813540089999985E-3</v>
      </c>
    </row>
    <row r="99" spans="1:16" ht="16" x14ac:dyDescent="0.2">
      <c r="A99" s="5">
        <v>97</v>
      </c>
      <c r="B99" s="1">
        <v>85.32</v>
      </c>
      <c r="C99" s="2">
        <v>107.56399999999999</v>
      </c>
      <c r="D99" s="8">
        <f t="shared" ca="1" si="8"/>
        <v>85.546339999999987</v>
      </c>
      <c r="E99" s="5"/>
      <c r="F99" s="5"/>
      <c r="G99" s="5"/>
      <c r="H99">
        <f t="shared" si="12"/>
        <v>26.07126113455227</v>
      </c>
      <c r="I99" s="8">
        <f t="shared" si="13"/>
        <v>22.244</v>
      </c>
      <c r="J99">
        <f t="shared" ca="1" si="14"/>
        <v>0.26</v>
      </c>
      <c r="K99">
        <f t="shared" ca="1" si="15"/>
        <v>0.13</v>
      </c>
      <c r="L99">
        <v>0.01</v>
      </c>
      <c r="M99">
        <f t="shared" ca="1" si="9"/>
        <v>0.22634000000000001</v>
      </c>
      <c r="N99">
        <f t="shared" ca="1" si="10"/>
        <v>0.26528363806843647</v>
      </c>
      <c r="O99">
        <f t="shared" ca="1" si="11"/>
        <v>5.1229795600000003E-2</v>
      </c>
    </row>
    <row r="100" spans="1:16" ht="16" x14ac:dyDescent="0.2">
      <c r="A100" s="5">
        <v>98</v>
      </c>
      <c r="B100" s="1">
        <v>103</v>
      </c>
      <c r="C100" s="2">
        <v>98.684600000000003</v>
      </c>
      <c r="D100" s="8">
        <f t="shared" ca="1" si="8"/>
        <v>102.96604600000001</v>
      </c>
      <c r="E100" s="5"/>
      <c r="F100" s="5"/>
      <c r="G100" s="5"/>
      <c r="H100">
        <f t="shared" si="12"/>
        <v>-4.1897087378640734</v>
      </c>
      <c r="I100" s="8">
        <f t="shared" si="13"/>
        <v>-4.3153999999999968</v>
      </c>
      <c r="J100">
        <f t="shared" ca="1" si="14"/>
        <v>0.92</v>
      </c>
      <c r="K100">
        <f t="shared" ca="1" si="15"/>
        <v>0</v>
      </c>
      <c r="L100">
        <v>0.01</v>
      </c>
      <c r="M100">
        <f t="shared" ca="1" si="9"/>
        <v>-3.395399999999997E-2</v>
      </c>
      <c r="N100">
        <f t="shared" ca="1" si="10"/>
        <v>-3.2965048543687203E-2</v>
      </c>
      <c r="O100">
        <f t="shared" ca="1" si="11"/>
        <v>1.1528741159999979E-3</v>
      </c>
    </row>
    <row r="101" spans="1:16" ht="16" x14ac:dyDescent="0.2">
      <c r="A101" s="5">
        <v>99</v>
      </c>
      <c r="B101" s="1">
        <v>45</v>
      </c>
      <c r="C101" s="2">
        <v>39.539400000000001</v>
      </c>
      <c r="D101" s="8">
        <f t="shared" ca="1" si="8"/>
        <v>44.929893999999997</v>
      </c>
      <c r="E101" s="5"/>
      <c r="F101" s="5"/>
      <c r="G101" s="5"/>
      <c r="H101">
        <f t="shared" si="12"/>
        <v>-12.134666666666661</v>
      </c>
      <c r="I101" s="8">
        <f t="shared" si="13"/>
        <v>-5.4605999999999995</v>
      </c>
      <c r="J101">
        <f t="shared" ca="1" si="14"/>
        <v>-0.97</v>
      </c>
      <c r="K101">
        <f t="shared" ca="1" si="15"/>
        <v>-0.57999999999999996</v>
      </c>
      <c r="L101">
        <v>0.01</v>
      </c>
      <c r="M101">
        <f t="shared" ca="1" si="9"/>
        <v>-7.0105999999999988E-2</v>
      </c>
      <c r="N101">
        <f t="shared" ca="1" si="10"/>
        <v>-0.15579111111111432</v>
      </c>
      <c r="O101">
        <f t="shared" ca="1" si="11"/>
        <v>4.9148512359999987E-3</v>
      </c>
    </row>
    <row r="102" spans="1:16" ht="16" x14ac:dyDescent="0.2">
      <c r="A102" s="5">
        <v>100</v>
      </c>
      <c r="B102" s="1">
        <v>62</v>
      </c>
      <c r="C102" s="2">
        <v>70.340100000000007</v>
      </c>
      <c r="D102" s="8">
        <f t="shared" ca="1" si="8"/>
        <v>62.073301000000001</v>
      </c>
      <c r="E102" s="5"/>
      <c r="F102" s="5"/>
      <c r="G102" s="5"/>
      <c r="H102">
        <f t="shared" si="12"/>
        <v>13.451774193548394</v>
      </c>
      <c r="I102" s="8">
        <f t="shared" si="13"/>
        <v>8.3401000000000067</v>
      </c>
      <c r="J102">
        <f t="shared" ca="1" si="14"/>
        <v>-0.12</v>
      </c>
      <c r="K102">
        <f t="shared" ca="1" si="15"/>
        <v>-0.89</v>
      </c>
      <c r="L102">
        <v>0.01</v>
      </c>
      <c r="M102">
        <f t="shared" ca="1" si="9"/>
        <v>7.3301000000000074E-2</v>
      </c>
      <c r="N102">
        <f t="shared" ca="1" si="10"/>
        <v>0.11822741935483272</v>
      </c>
      <c r="O102">
        <f t="shared" ca="1" si="11"/>
        <v>5.3730366010000105E-3</v>
      </c>
    </row>
    <row r="103" spans="1:16" ht="16" x14ac:dyDescent="0.2">
      <c r="A103" s="5">
        <v>101</v>
      </c>
      <c r="B103" s="1">
        <v>43</v>
      </c>
      <c r="C103" s="2">
        <v>39.600499999999997</v>
      </c>
      <c r="D103" s="8">
        <f t="shared" ca="1" si="8"/>
        <v>42.977004999999998</v>
      </c>
      <c r="E103" s="5"/>
      <c r="F103" s="5"/>
      <c r="G103" s="5"/>
      <c r="H103">
        <f t="shared" si="12"/>
        <v>-7.9058139534883836</v>
      </c>
      <c r="I103" s="8">
        <f t="shared" si="13"/>
        <v>-3.3995000000000033</v>
      </c>
      <c r="J103">
        <f t="shared" ca="1" si="14"/>
        <v>0.19</v>
      </c>
      <c r="K103">
        <f t="shared" ca="1" si="15"/>
        <v>0.91</v>
      </c>
      <c r="L103">
        <v>0.01</v>
      </c>
      <c r="M103">
        <f t="shared" ca="1" si="9"/>
        <v>-2.2995000000000033E-2</v>
      </c>
      <c r="N103">
        <f t="shared" ca="1" si="10"/>
        <v>-5.3476744186053971E-2</v>
      </c>
      <c r="O103">
        <f t="shared" ca="1" si="11"/>
        <v>5.2877002500000155E-4</v>
      </c>
    </row>
    <row r="104" spans="1:16" ht="16" x14ac:dyDescent="0.2">
      <c r="A104" s="5">
        <v>102</v>
      </c>
      <c r="B104" s="1">
        <v>63</v>
      </c>
      <c r="C104" s="2">
        <v>70.851699999999994</v>
      </c>
      <c r="D104" s="8">
        <f t="shared" ca="1" si="8"/>
        <v>63.075017000000003</v>
      </c>
      <c r="E104" s="5"/>
      <c r="F104" s="5"/>
      <c r="G104" s="5"/>
      <c r="H104">
        <f t="shared" si="12"/>
        <v>12.463015873015859</v>
      </c>
      <c r="I104" s="8">
        <f t="shared" si="13"/>
        <v>7.8516999999999939</v>
      </c>
      <c r="J104">
        <f t="shared" ca="1" si="14"/>
        <v>-0.34</v>
      </c>
      <c r="K104">
        <f t="shared" ca="1" si="15"/>
        <v>-0.01</v>
      </c>
      <c r="L104">
        <v>0.01</v>
      </c>
      <c r="M104">
        <f t="shared" ca="1" si="9"/>
        <v>7.5016999999999945E-2</v>
      </c>
      <c r="N104">
        <f t="shared" ca="1" si="10"/>
        <v>0.11907460317461815</v>
      </c>
      <c r="O104">
        <f t="shared" ca="1" si="11"/>
        <v>5.6275502889999917E-3</v>
      </c>
    </row>
    <row r="105" spans="1:16" ht="16" x14ac:dyDescent="0.2">
      <c r="A105" s="5">
        <v>103</v>
      </c>
      <c r="B105" s="1">
        <v>49</v>
      </c>
      <c r="C105" s="2">
        <v>46.355200000000004</v>
      </c>
      <c r="D105" s="8">
        <f t="shared" ca="1" si="8"/>
        <v>48.968952000000002</v>
      </c>
      <c r="E105" s="5"/>
      <c r="F105" s="5"/>
      <c r="G105" s="5"/>
      <c r="H105">
        <f t="shared" si="12"/>
        <v>-5.3975510204081534</v>
      </c>
      <c r="I105" s="8">
        <f t="shared" si="13"/>
        <v>-2.6447999999999965</v>
      </c>
      <c r="J105">
        <f t="shared" ca="1" si="14"/>
        <v>-0.14000000000000001</v>
      </c>
      <c r="K105">
        <f t="shared" ca="1" si="15"/>
        <v>-0.32</v>
      </c>
      <c r="L105">
        <v>0.01</v>
      </c>
      <c r="M105">
        <f t="shared" ca="1" si="9"/>
        <v>-3.1047999999999965E-2</v>
      </c>
      <c r="N105">
        <f t="shared" ca="1" si="10"/>
        <v>-6.3363265306115579E-2</v>
      </c>
      <c r="O105">
        <f t="shared" ca="1" si="11"/>
        <v>9.639783039999978E-4</v>
      </c>
    </row>
    <row r="106" spans="1:16" ht="16" x14ac:dyDescent="0.2">
      <c r="A106" s="5">
        <v>104</v>
      </c>
      <c r="B106" s="1">
        <v>66.41</v>
      </c>
      <c r="C106" s="2">
        <v>75.173699999999997</v>
      </c>
      <c r="D106" s="8">
        <f t="shared" ca="1" si="8"/>
        <v>66.502437</v>
      </c>
      <c r="E106" s="5"/>
      <c r="F106" s="5"/>
      <c r="G106" s="5"/>
      <c r="H106">
        <f t="shared" si="12"/>
        <v>13.196355970486383</v>
      </c>
      <c r="I106" s="8">
        <f t="shared" si="13"/>
        <v>8.7637</v>
      </c>
      <c r="J106">
        <f t="shared" ca="1" si="14"/>
        <v>-0.12</v>
      </c>
      <c r="K106">
        <f t="shared" ca="1" si="15"/>
        <v>0.6</v>
      </c>
      <c r="L106">
        <v>0.01</v>
      </c>
      <c r="M106">
        <f t="shared" ca="1" si="9"/>
        <v>9.2437000000000005E-2</v>
      </c>
      <c r="N106">
        <f t="shared" ca="1" si="10"/>
        <v>0.13919138683933241</v>
      </c>
      <c r="O106">
        <f t="shared" ca="1" si="11"/>
        <v>8.5445989690000005E-3</v>
      </c>
    </row>
    <row r="107" spans="1:16" ht="16" x14ac:dyDescent="0.2">
      <c r="A107" s="5">
        <v>105</v>
      </c>
      <c r="B107" s="1">
        <v>69</v>
      </c>
      <c r="C107" s="2">
        <v>67.778300000000002</v>
      </c>
      <c r="D107" s="8">
        <f t="shared" ca="1" si="8"/>
        <v>68.988382999999999</v>
      </c>
      <c r="E107" s="5"/>
      <c r="F107" s="5"/>
      <c r="G107" s="5"/>
      <c r="H107">
        <f t="shared" si="12"/>
        <v>-1.7705797101449261</v>
      </c>
      <c r="I107" s="8">
        <f t="shared" si="13"/>
        <v>-1.2216999999999985</v>
      </c>
      <c r="J107">
        <f t="shared" ca="1" si="14"/>
        <v>0.38</v>
      </c>
      <c r="K107">
        <f t="shared" ca="1" si="15"/>
        <v>-0.32</v>
      </c>
      <c r="L107">
        <v>0.01</v>
      </c>
      <c r="M107">
        <f t="shared" ca="1" si="9"/>
        <v>-1.1616999999999985E-2</v>
      </c>
      <c r="N107">
        <f t="shared" ca="1" si="10"/>
        <v>-1.6836231884054254E-2</v>
      </c>
      <c r="O107">
        <f t="shared" ca="1" si="11"/>
        <v>1.3495468899999964E-4</v>
      </c>
    </row>
    <row r="108" spans="1:16" ht="16" x14ac:dyDescent="0.2">
      <c r="A108" s="5">
        <v>106</v>
      </c>
      <c r="B108" s="1">
        <v>49.93</v>
      </c>
      <c r="C108" s="2">
        <v>54.7117</v>
      </c>
      <c r="D108" s="8">
        <f t="shared" ca="1" si="8"/>
        <v>49.981417</v>
      </c>
      <c r="E108" s="5"/>
      <c r="F108" s="5"/>
      <c r="G108" s="5"/>
      <c r="H108">
        <f t="shared" si="12"/>
        <v>9.5768075305427516</v>
      </c>
      <c r="I108" s="8">
        <f t="shared" si="13"/>
        <v>4.7817000000000007</v>
      </c>
      <c r="J108">
        <f t="shared" ca="1" si="14"/>
        <v>0.28000000000000003</v>
      </c>
      <c r="K108">
        <f t="shared" ca="1" si="15"/>
        <v>0.08</v>
      </c>
      <c r="L108">
        <v>0.01</v>
      </c>
      <c r="M108">
        <f t="shared" ca="1" si="9"/>
        <v>5.1417000000000011E-2</v>
      </c>
      <c r="N108">
        <f t="shared" ca="1" si="10"/>
        <v>0.10297816943720672</v>
      </c>
      <c r="O108">
        <f t="shared" ca="1" si="11"/>
        <v>2.6437078890000011E-3</v>
      </c>
    </row>
    <row r="109" spans="1:16" ht="16" x14ac:dyDescent="0.2">
      <c r="A109" s="5">
        <v>107</v>
      </c>
      <c r="B109" s="1">
        <v>51.01</v>
      </c>
      <c r="C109" s="2">
        <v>54.773499999999999</v>
      </c>
      <c r="D109" s="8">
        <f t="shared" ca="1" si="8"/>
        <v>51.041334999999997</v>
      </c>
      <c r="E109" s="5"/>
      <c r="F109" s="5"/>
      <c r="G109" s="5"/>
      <c r="H109">
        <f t="shared" si="12"/>
        <v>7.377965104881401</v>
      </c>
      <c r="I109" s="8">
        <f t="shared" si="13"/>
        <v>3.7635000000000005</v>
      </c>
      <c r="J109">
        <f t="shared" ca="1" si="14"/>
        <v>0.08</v>
      </c>
      <c r="K109">
        <f t="shared" ca="1" si="15"/>
        <v>-0.71</v>
      </c>
      <c r="L109">
        <v>0.01</v>
      </c>
      <c r="M109">
        <f t="shared" ca="1" si="9"/>
        <v>3.1335000000000009E-2</v>
      </c>
      <c r="N109">
        <f t="shared" ca="1" si="10"/>
        <v>6.1429131542833915E-2</v>
      </c>
      <c r="O109">
        <f t="shared" ca="1" si="11"/>
        <v>9.8188222500000051E-4</v>
      </c>
    </row>
    <row r="110" spans="1:16" ht="16" x14ac:dyDescent="0.2">
      <c r="A110" s="5">
        <v>108</v>
      </c>
      <c r="B110" s="1">
        <v>61</v>
      </c>
      <c r="C110" s="2">
        <v>70.462999999999994</v>
      </c>
      <c r="D110" s="8">
        <f t="shared" ca="1" si="8"/>
        <v>61.083930000000002</v>
      </c>
      <c r="E110" s="5"/>
      <c r="F110" s="5"/>
      <c r="G110" s="5"/>
      <c r="H110">
        <f t="shared" si="12"/>
        <v>15.513114754098357</v>
      </c>
      <c r="I110" s="8">
        <f t="shared" si="13"/>
        <v>9.4629999999999939</v>
      </c>
      <c r="J110">
        <f t="shared" ca="1" si="14"/>
        <v>-0.99</v>
      </c>
      <c r="K110">
        <f t="shared" ca="1" si="15"/>
        <v>-0.08</v>
      </c>
      <c r="L110">
        <v>0.01</v>
      </c>
      <c r="M110">
        <f t="shared" ca="1" si="9"/>
        <v>8.3929999999999935E-2</v>
      </c>
      <c r="N110">
        <f t="shared" ca="1" si="10"/>
        <v>0.13759016393442014</v>
      </c>
      <c r="O110">
        <f t="shared" ca="1" si="11"/>
        <v>7.0442448999999893E-3</v>
      </c>
      <c r="P110">
        <f ca="1">SUM(O3:O459)</f>
        <v>4.685849138576005</v>
      </c>
    </row>
    <row r="111" spans="1:16" ht="16" x14ac:dyDescent="0.2">
      <c r="A111" s="5">
        <v>109</v>
      </c>
      <c r="B111" s="1">
        <v>43</v>
      </c>
      <c r="C111" s="2">
        <v>37.802199999999999</v>
      </c>
      <c r="D111" s="8">
        <f t="shared" ca="1" si="8"/>
        <v>42.940421999999998</v>
      </c>
      <c r="E111" s="5"/>
      <c r="F111" s="5"/>
      <c r="G111" s="5"/>
      <c r="H111">
        <f t="shared" si="12"/>
        <v>-12.08790697674419</v>
      </c>
      <c r="I111" s="8">
        <f t="shared" si="13"/>
        <v>-5.1978000000000009</v>
      </c>
      <c r="J111">
        <f t="shared" ca="1" si="14"/>
        <v>-0.08</v>
      </c>
      <c r="K111">
        <f t="shared" ca="1" si="15"/>
        <v>-0.68</v>
      </c>
      <c r="L111">
        <v>0.01</v>
      </c>
      <c r="M111">
        <f t="shared" ca="1" si="9"/>
        <v>-5.9578000000000006E-2</v>
      </c>
      <c r="N111">
        <f t="shared" ca="1" si="10"/>
        <v>-0.13855348837209513</v>
      </c>
      <c r="O111">
        <f t="shared" ca="1" si="11"/>
        <v>3.5495380840000006E-3</v>
      </c>
    </row>
    <row r="112" spans="1:16" ht="16" x14ac:dyDescent="0.2">
      <c r="A112" s="5">
        <v>110</v>
      </c>
      <c r="B112" s="1">
        <v>47.84</v>
      </c>
      <c r="C112" s="2">
        <v>38.316000000000003</v>
      </c>
      <c r="D112" s="8">
        <f t="shared" ca="1" si="8"/>
        <v>47.755160000000004</v>
      </c>
      <c r="E112" s="5"/>
      <c r="F112" s="5"/>
      <c r="G112" s="5"/>
      <c r="H112">
        <f t="shared" si="12"/>
        <v>-19.908026755852848</v>
      </c>
      <c r="I112" s="8">
        <f t="shared" si="13"/>
        <v>-9.5240000000000009</v>
      </c>
      <c r="J112">
        <f t="shared" ca="1" si="14"/>
        <v>0.38</v>
      </c>
      <c r="K112">
        <f t="shared" ca="1" si="15"/>
        <v>0.66</v>
      </c>
      <c r="L112">
        <v>0.01</v>
      </c>
      <c r="M112">
        <f t="shared" ca="1" si="9"/>
        <v>-8.4839999999999999E-2</v>
      </c>
      <c r="N112">
        <f t="shared" ca="1" si="10"/>
        <v>-0.17734113712374322</v>
      </c>
      <c r="O112">
        <f t="shared" ca="1" si="11"/>
        <v>7.1978255999999999E-3</v>
      </c>
    </row>
    <row r="113" spans="1:15" ht="16" x14ac:dyDescent="0.2">
      <c r="A113" s="5">
        <v>111</v>
      </c>
      <c r="B113" s="1">
        <v>103</v>
      </c>
      <c r="C113" s="2">
        <v>91.840599999999995</v>
      </c>
      <c r="D113" s="8">
        <f t="shared" ca="1" si="8"/>
        <v>102.902806</v>
      </c>
      <c r="E113" s="5"/>
      <c r="F113" s="5"/>
      <c r="G113" s="5"/>
      <c r="H113">
        <f t="shared" si="12"/>
        <v>-10.83436893203884</v>
      </c>
      <c r="I113" s="8">
        <f t="shared" si="13"/>
        <v>-11.159400000000005</v>
      </c>
      <c r="J113">
        <f t="shared" ca="1" si="14"/>
        <v>0.83</v>
      </c>
      <c r="K113">
        <f t="shared" ca="1" si="15"/>
        <v>0.61</v>
      </c>
      <c r="L113">
        <v>0.01</v>
      </c>
      <c r="M113">
        <f t="shared" ca="1" si="9"/>
        <v>-9.7194000000000058E-2</v>
      </c>
      <c r="N113">
        <f t="shared" ca="1" si="10"/>
        <v>-9.4363106796113705E-2</v>
      </c>
      <c r="O113">
        <f t="shared" ca="1" si="11"/>
        <v>9.4466736360000105E-3</v>
      </c>
    </row>
    <row r="114" spans="1:15" ht="16" x14ac:dyDescent="0.2">
      <c r="A114" s="5">
        <v>112</v>
      </c>
      <c r="B114" s="1">
        <v>99</v>
      </c>
      <c r="C114" s="2">
        <v>86.760999999999996</v>
      </c>
      <c r="D114" s="8">
        <f t="shared" ca="1" si="8"/>
        <v>98.884209999999996</v>
      </c>
      <c r="E114" s="5"/>
      <c r="F114" s="5"/>
      <c r="G114" s="5"/>
      <c r="H114">
        <f t="shared" si="12"/>
        <v>-12.362626262626264</v>
      </c>
      <c r="I114" s="8">
        <f t="shared" si="13"/>
        <v>-12.239000000000004</v>
      </c>
      <c r="J114">
        <f t="shared" ca="1" si="14"/>
        <v>0.51</v>
      </c>
      <c r="K114">
        <f t="shared" ca="1" si="15"/>
        <v>0.15</v>
      </c>
      <c r="L114">
        <v>0.01</v>
      </c>
      <c r="M114">
        <f t="shared" ca="1" si="9"/>
        <v>-0.11579000000000005</v>
      </c>
      <c r="N114">
        <f t="shared" ca="1" si="10"/>
        <v>-0.11695959595959815</v>
      </c>
      <c r="O114">
        <f t="shared" ca="1" si="11"/>
        <v>1.340732410000001E-2</v>
      </c>
    </row>
    <row r="115" spans="1:15" ht="16" x14ac:dyDescent="0.2">
      <c r="A115" s="5">
        <v>113</v>
      </c>
      <c r="B115" s="1">
        <v>48</v>
      </c>
      <c r="C115" s="2">
        <v>58.4101</v>
      </c>
      <c r="D115" s="8">
        <f t="shared" ca="1" si="8"/>
        <v>48.109701000000001</v>
      </c>
      <c r="E115" s="5"/>
      <c r="F115" s="5"/>
      <c r="G115" s="5"/>
      <c r="H115">
        <f t="shared" si="12"/>
        <v>21.687708333333333</v>
      </c>
      <c r="I115" s="8">
        <f t="shared" si="13"/>
        <v>10.4101</v>
      </c>
      <c r="J115">
        <f t="shared" ca="1" si="14"/>
        <v>-0.14000000000000001</v>
      </c>
      <c r="K115">
        <f t="shared" ca="1" si="15"/>
        <v>0.7</v>
      </c>
      <c r="L115">
        <v>0.01</v>
      </c>
      <c r="M115">
        <f t="shared" ca="1" si="9"/>
        <v>0.10970099999999999</v>
      </c>
      <c r="N115">
        <f t="shared" ca="1" si="10"/>
        <v>0.22854375000000982</v>
      </c>
      <c r="O115">
        <f t="shared" ca="1" si="11"/>
        <v>1.2034309400999999E-2</v>
      </c>
    </row>
    <row r="116" spans="1:15" ht="16" x14ac:dyDescent="0.2">
      <c r="A116" s="5">
        <v>114</v>
      </c>
      <c r="B116" s="1">
        <v>49.213000000000001</v>
      </c>
      <c r="C116" s="2">
        <v>50.8949</v>
      </c>
      <c r="D116" s="8">
        <f t="shared" ca="1" si="8"/>
        <v>49.236119000000002</v>
      </c>
      <c r="E116" s="5"/>
      <c r="F116" s="5"/>
      <c r="G116" s="5"/>
      <c r="H116">
        <f t="shared" si="12"/>
        <v>3.4175929124418358</v>
      </c>
      <c r="I116" s="8">
        <f t="shared" si="13"/>
        <v>1.6818999999999988</v>
      </c>
      <c r="J116">
        <f t="shared" ca="1" si="14"/>
        <v>0.28999999999999998</v>
      </c>
      <c r="K116">
        <f t="shared" ca="1" si="15"/>
        <v>0.34</v>
      </c>
      <c r="L116">
        <v>0.01</v>
      </c>
      <c r="M116">
        <f t="shared" ca="1" si="9"/>
        <v>2.3118999999999987E-2</v>
      </c>
      <c r="N116">
        <f t="shared" ca="1" si="10"/>
        <v>4.6977424664218503E-2</v>
      </c>
      <c r="O116">
        <f t="shared" ca="1" si="11"/>
        <v>5.3448816099999942E-4</v>
      </c>
    </row>
    <row r="117" spans="1:15" ht="16" x14ac:dyDescent="0.2">
      <c r="A117" s="5">
        <v>115</v>
      </c>
      <c r="B117" s="1">
        <v>59.9</v>
      </c>
      <c r="C117" s="2">
        <v>47.1402</v>
      </c>
      <c r="D117" s="8">
        <f t="shared" ca="1" si="8"/>
        <v>59.760501999999995</v>
      </c>
      <c r="E117" s="5"/>
      <c r="F117" s="5"/>
      <c r="G117" s="5"/>
      <c r="H117">
        <f t="shared" si="12"/>
        <v>-21.30183639398998</v>
      </c>
      <c r="I117" s="8">
        <f t="shared" si="13"/>
        <v>-12.759799999999998</v>
      </c>
      <c r="J117">
        <f t="shared" ca="1" si="14"/>
        <v>-0.59</v>
      </c>
      <c r="K117">
        <f t="shared" ca="1" si="15"/>
        <v>-0.6</v>
      </c>
      <c r="L117">
        <v>0.01</v>
      </c>
      <c r="M117">
        <f t="shared" ca="1" si="9"/>
        <v>-0.13949799999999998</v>
      </c>
      <c r="N117">
        <f t="shared" ca="1" si="10"/>
        <v>-0.23288480801335609</v>
      </c>
      <c r="O117">
        <f t="shared" ca="1" si="11"/>
        <v>1.9459692003999995E-2</v>
      </c>
    </row>
    <row r="118" spans="1:15" ht="16" x14ac:dyDescent="0.2">
      <c r="A118" s="5">
        <v>116</v>
      </c>
      <c r="B118" s="1">
        <v>109</v>
      </c>
      <c r="C118" s="2">
        <v>120.289</v>
      </c>
      <c r="D118" s="8">
        <f t="shared" ca="1" si="8"/>
        <v>109.11059</v>
      </c>
      <c r="E118" s="5"/>
      <c r="F118" s="5"/>
      <c r="G118" s="5"/>
      <c r="H118">
        <f t="shared" si="12"/>
        <v>10.356880733944962</v>
      </c>
      <c r="I118" s="8">
        <f t="shared" si="13"/>
        <v>11.289000000000001</v>
      </c>
      <c r="J118">
        <f t="shared" ca="1" si="14"/>
        <v>0.52</v>
      </c>
      <c r="K118">
        <f t="shared" ca="1" si="15"/>
        <v>-0.75</v>
      </c>
      <c r="L118">
        <v>0.01</v>
      </c>
      <c r="M118">
        <f t="shared" ca="1" si="9"/>
        <v>0.11059000000000001</v>
      </c>
      <c r="N118">
        <f t="shared" ca="1" si="10"/>
        <v>0.10145871559632536</v>
      </c>
      <c r="O118">
        <f t="shared" ca="1" si="11"/>
        <v>1.2230148100000001E-2</v>
      </c>
    </row>
    <row r="119" spans="1:15" ht="16" x14ac:dyDescent="0.2">
      <c r="A119" s="5">
        <v>117</v>
      </c>
      <c r="B119" s="1">
        <v>56.57</v>
      </c>
      <c r="C119" s="2">
        <v>47.209000000000003</v>
      </c>
      <c r="D119" s="8">
        <f t="shared" ca="1" si="8"/>
        <v>56.488390000000003</v>
      </c>
      <c r="E119" s="5"/>
      <c r="F119" s="5"/>
      <c r="G119" s="5"/>
      <c r="H119">
        <f t="shared" si="12"/>
        <v>-16.547640091921512</v>
      </c>
      <c r="I119" s="8">
        <f t="shared" si="13"/>
        <v>-9.3609999999999971</v>
      </c>
      <c r="J119">
        <f t="shared" ca="1" si="14"/>
        <v>0.53</v>
      </c>
      <c r="K119">
        <f t="shared" ca="1" si="15"/>
        <v>0.67</v>
      </c>
      <c r="L119">
        <v>0.01</v>
      </c>
      <c r="M119">
        <f t="shared" ca="1" si="9"/>
        <v>-8.1609999999999974E-2</v>
      </c>
      <c r="N119">
        <f t="shared" ca="1" si="10"/>
        <v>-0.14426374403393449</v>
      </c>
      <c r="O119">
        <f t="shared" ca="1" si="11"/>
        <v>6.6601920999999958E-3</v>
      </c>
    </row>
    <row r="120" spans="1:15" ht="16" x14ac:dyDescent="0.2">
      <c r="A120" s="5">
        <v>118</v>
      </c>
      <c r="B120" s="1">
        <v>88.09</v>
      </c>
      <c r="C120" s="2">
        <v>80.626999999999995</v>
      </c>
      <c r="D120" s="8">
        <f t="shared" ca="1" si="8"/>
        <v>88.006569999999996</v>
      </c>
      <c r="E120" s="5"/>
      <c r="F120" s="5"/>
      <c r="G120" s="5"/>
      <c r="H120">
        <f t="shared" si="12"/>
        <v>-8.4720172550800434</v>
      </c>
      <c r="I120" s="8">
        <f t="shared" si="13"/>
        <v>-7.4630000000000081</v>
      </c>
      <c r="J120">
        <f t="shared" ca="1" si="14"/>
        <v>-0.28000000000000003</v>
      </c>
      <c r="K120">
        <f t="shared" ca="1" si="15"/>
        <v>-0.6</v>
      </c>
      <c r="L120">
        <v>0.01</v>
      </c>
      <c r="M120">
        <f t="shared" ca="1" si="9"/>
        <v>-8.3430000000000087E-2</v>
      </c>
      <c r="N120">
        <f t="shared" ca="1" si="10"/>
        <v>-9.4709955727101391E-2</v>
      </c>
      <c r="O120">
        <f t="shared" ca="1" si="11"/>
        <v>6.9605649000000144E-3</v>
      </c>
    </row>
    <row r="121" spans="1:15" ht="16" x14ac:dyDescent="0.2">
      <c r="A121" s="5">
        <v>119</v>
      </c>
      <c r="B121" s="1">
        <v>104</v>
      </c>
      <c r="C121" s="2">
        <v>99.279600000000002</v>
      </c>
      <c r="D121" s="8">
        <f t="shared" ca="1" si="8"/>
        <v>103.96009599999999</v>
      </c>
      <c r="E121" s="5"/>
      <c r="F121" s="5"/>
      <c r="G121" s="5"/>
      <c r="H121">
        <f t="shared" si="12"/>
        <v>-4.5388461538461549</v>
      </c>
      <c r="I121" s="8">
        <f t="shared" si="13"/>
        <v>-4.7203999999999979</v>
      </c>
      <c r="J121">
        <f t="shared" ca="1" si="14"/>
        <v>0.1</v>
      </c>
      <c r="K121">
        <f t="shared" ca="1" si="15"/>
        <v>0.63</v>
      </c>
      <c r="L121">
        <v>0.01</v>
      </c>
      <c r="M121">
        <f t="shared" ca="1" si="9"/>
        <v>-3.9903999999999988E-2</v>
      </c>
      <c r="N121">
        <f t="shared" ca="1" si="10"/>
        <v>-3.8369230769241813E-2</v>
      </c>
      <c r="O121">
        <f t="shared" ca="1" si="11"/>
        <v>1.5923292159999991E-3</v>
      </c>
    </row>
    <row r="122" spans="1:15" ht="16" x14ac:dyDescent="0.2">
      <c r="A122" s="5">
        <v>120</v>
      </c>
      <c r="B122" s="1">
        <v>104</v>
      </c>
      <c r="C122" s="2">
        <v>93.031300000000002</v>
      </c>
      <c r="D122" s="8">
        <f t="shared" ca="1" si="8"/>
        <v>103.90401300000001</v>
      </c>
      <c r="E122" s="5"/>
      <c r="F122" s="5"/>
      <c r="G122" s="5"/>
      <c r="H122">
        <f t="shared" si="12"/>
        <v>-10.546826923076924</v>
      </c>
      <c r="I122" s="8">
        <f t="shared" si="13"/>
        <v>-10.968699999999998</v>
      </c>
      <c r="J122">
        <f t="shared" ca="1" si="14"/>
        <v>0.42</v>
      </c>
      <c r="K122">
        <f t="shared" ca="1" si="15"/>
        <v>0.95</v>
      </c>
      <c r="L122">
        <v>0.01</v>
      </c>
      <c r="M122">
        <f t="shared" ca="1" si="9"/>
        <v>-9.5986999999999989E-2</v>
      </c>
      <c r="N122">
        <f t="shared" ca="1" si="10"/>
        <v>-9.2295192307689788E-2</v>
      </c>
      <c r="O122">
        <f t="shared" ca="1" si="11"/>
        <v>9.2135041689999971E-3</v>
      </c>
    </row>
    <row r="123" spans="1:15" ht="16" x14ac:dyDescent="0.2">
      <c r="A123" s="5">
        <v>121</v>
      </c>
      <c r="B123" s="1">
        <v>61.195099999999996</v>
      </c>
      <c r="C123" s="2">
        <v>54.669699999999999</v>
      </c>
      <c r="D123" s="8">
        <f t="shared" ca="1" si="8"/>
        <v>61.136945999999995</v>
      </c>
      <c r="E123" s="5"/>
      <c r="F123" s="5"/>
      <c r="G123" s="5"/>
      <c r="H123">
        <f t="shared" si="12"/>
        <v>-10.663272059364227</v>
      </c>
      <c r="I123" s="8">
        <f t="shared" si="13"/>
        <v>-6.5253999999999976</v>
      </c>
      <c r="J123">
        <f t="shared" ca="1" si="14"/>
        <v>0.42</v>
      </c>
      <c r="K123">
        <f t="shared" ca="1" si="15"/>
        <v>0.28999999999999998</v>
      </c>
      <c r="L123">
        <v>0.01</v>
      </c>
      <c r="M123">
        <f t="shared" ca="1" si="9"/>
        <v>-5.8153999999999977E-2</v>
      </c>
      <c r="N123">
        <f t="shared" ca="1" si="10"/>
        <v>-9.5030484466895881E-2</v>
      </c>
      <c r="O123">
        <f t="shared" ca="1" si="11"/>
        <v>3.3818877159999972E-3</v>
      </c>
    </row>
    <row r="124" spans="1:15" ht="16" x14ac:dyDescent="0.2">
      <c r="A124" s="5">
        <v>122</v>
      </c>
      <c r="B124" s="1">
        <v>59.256500000000003</v>
      </c>
      <c r="C124" s="2">
        <v>53.392499999999998</v>
      </c>
      <c r="D124" s="8">
        <f t="shared" ca="1" si="8"/>
        <v>59.180260000000004</v>
      </c>
      <c r="E124" s="5"/>
      <c r="F124" s="5"/>
      <c r="G124" s="5"/>
      <c r="H124">
        <f t="shared" si="12"/>
        <v>-9.8959607806738514</v>
      </c>
      <c r="I124" s="8">
        <f t="shared" si="13"/>
        <v>-5.8640000000000043</v>
      </c>
      <c r="J124">
        <f t="shared" ca="1" si="14"/>
        <v>-0.77</v>
      </c>
      <c r="K124">
        <f t="shared" ca="1" si="15"/>
        <v>-0.99</v>
      </c>
      <c r="L124">
        <v>0.01</v>
      </c>
      <c r="M124">
        <f t="shared" ca="1" si="9"/>
        <v>-7.6240000000000044E-2</v>
      </c>
      <c r="N124">
        <f t="shared" ca="1" si="10"/>
        <v>-0.12866099077738502</v>
      </c>
      <c r="O124">
        <f t="shared" ca="1" si="11"/>
        <v>5.8125376000000067E-3</v>
      </c>
    </row>
    <row r="125" spans="1:15" ht="16" x14ac:dyDescent="0.2">
      <c r="A125" s="5">
        <v>123</v>
      </c>
      <c r="B125" s="1">
        <v>76.06</v>
      </c>
      <c r="C125" s="2">
        <v>50.519100000000002</v>
      </c>
      <c r="D125" s="8">
        <f t="shared" ca="1" si="8"/>
        <v>75.795391000000009</v>
      </c>
      <c r="E125" s="5"/>
      <c r="F125" s="5"/>
      <c r="G125" s="5"/>
      <c r="H125">
        <f t="shared" si="12"/>
        <v>-33.579936891927431</v>
      </c>
      <c r="I125" s="8">
        <f t="shared" si="13"/>
        <v>-25.540900000000001</v>
      </c>
      <c r="J125">
        <f t="shared" ca="1" si="14"/>
        <v>-0.97</v>
      </c>
      <c r="K125">
        <f t="shared" ca="1" si="15"/>
        <v>0.05</v>
      </c>
      <c r="L125">
        <v>0.01</v>
      </c>
      <c r="M125">
        <f t="shared" ca="1" si="9"/>
        <v>-0.26460899999999998</v>
      </c>
      <c r="N125">
        <f t="shared" ca="1" si="10"/>
        <v>-0.34789508282934145</v>
      </c>
      <c r="O125">
        <f t="shared" ca="1" si="11"/>
        <v>7.0017922880999992E-2</v>
      </c>
    </row>
    <row r="126" spans="1:15" ht="16" x14ac:dyDescent="0.2">
      <c r="A126" s="5">
        <v>124</v>
      </c>
      <c r="B126" s="1">
        <v>32.549999999999997</v>
      </c>
      <c r="C126" s="2">
        <v>36.601199999999999</v>
      </c>
      <c r="D126" s="8">
        <f t="shared" ca="1" si="8"/>
        <v>32.590211999999994</v>
      </c>
      <c r="E126" s="5"/>
      <c r="F126" s="5"/>
      <c r="G126" s="5"/>
      <c r="H126">
        <f t="shared" si="12"/>
        <v>12.446082949308757</v>
      </c>
      <c r="I126" s="8">
        <f t="shared" si="13"/>
        <v>4.0512000000000015</v>
      </c>
      <c r="J126">
        <f t="shared" ca="1" si="14"/>
        <v>0.55000000000000004</v>
      </c>
      <c r="K126">
        <f t="shared" ca="1" si="15"/>
        <v>-0.57999999999999996</v>
      </c>
      <c r="L126">
        <v>0.01</v>
      </c>
      <c r="M126">
        <f t="shared" ca="1" si="9"/>
        <v>4.0212000000000012E-2</v>
      </c>
      <c r="N126">
        <f t="shared" ca="1" si="10"/>
        <v>0.12353917050689223</v>
      </c>
      <c r="O126">
        <f t="shared" ca="1" si="11"/>
        <v>1.617004944000001E-3</v>
      </c>
    </row>
    <row r="127" spans="1:15" ht="16" x14ac:dyDescent="0.2">
      <c r="A127" s="5">
        <v>125</v>
      </c>
      <c r="B127" s="1">
        <v>20.421500000000002</v>
      </c>
      <c r="C127" s="2">
        <v>18.135400000000001</v>
      </c>
      <c r="D127" s="8">
        <f t="shared" ca="1" si="8"/>
        <v>20.398684000000003</v>
      </c>
      <c r="E127" s="5"/>
      <c r="F127" s="5"/>
      <c r="G127" s="5"/>
      <c r="H127">
        <f t="shared" si="12"/>
        <v>-11.19457434566511</v>
      </c>
      <c r="I127" s="8">
        <f t="shared" si="13"/>
        <v>-2.2861000000000011</v>
      </c>
      <c r="J127">
        <f t="shared" ca="1" si="14"/>
        <v>3.2000000000000002E-3</v>
      </c>
      <c r="K127">
        <f t="shared" ca="1" si="15"/>
        <v>1.2999999999999999E-3</v>
      </c>
      <c r="L127">
        <v>0.01</v>
      </c>
      <c r="M127">
        <f t="shared" ca="1" si="9"/>
        <v>-2.281600000000001E-2</v>
      </c>
      <c r="N127">
        <f t="shared" ca="1" si="10"/>
        <v>-0.11172538745929383</v>
      </c>
      <c r="O127">
        <f t="shared" ca="1" si="11"/>
        <v>5.205698560000004E-4</v>
      </c>
    </row>
    <row r="128" spans="1:15" ht="16" x14ac:dyDescent="0.2">
      <c r="A128" s="5">
        <v>126</v>
      </c>
      <c r="B128" s="1">
        <v>112</v>
      </c>
      <c r="C128" s="2">
        <v>102.42</v>
      </c>
      <c r="D128" s="8">
        <f t="shared" ca="1" si="8"/>
        <v>111.90900000000001</v>
      </c>
      <c r="E128" s="5"/>
      <c r="F128" s="5"/>
      <c r="G128" s="5"/>
      <c r="H128">
        <f t="shared" si="12"/>
        <v>-8.553571428571427</v>
      </c>
      <c r="I128" s="8">
        <f t="shared" si="13"/>
        <v>-9.5799999999999983</v>
      </c>
      <c r="J128">
        <f t="shared" ca="1" si="14"/>
        <v>-0.45</v>
      </c>
      <c r="K128">
        <f t="shared" ca="1" si="15"/>
        <v>0.93</v>
      </c>
      <c r="L128">
        <v>0.01</v>
      </c>
      <c r="M128">
        <f t="shared" ca="1" si="9"/>
        <v>-9.0999999999999984E-2</v>
      </c>
      <c r="N128">
        <f t="shared" ca="1" si="10"/>
        <v>-8.1249999999999378E-2</v>
      </c>
      <c r="O128">
        <f t="shared" ca="1" si="11"/>
        <v>8.2809999999999967E-3</v>
      </c>
    </row>
    <row r="129" spans="1:15" ht="16" x14ac:dyDescent="0.2">
      <c r="A129" s="5">
        <v>127</v>
      </c>
      <c r="B129" s="1">
        <v>115</v>
      </c>
      <c r="C129" s="2">
        <v>122.53</v>
      </c>
      <c r="D129" s="8">
        <f t="shared" ca="1" si="8"/>
        <v>115.0758</v>
      </c>
      <c r="E129" s="5"/>
      <c r="F129" s="5"/>
      <c r="G129" s="5"/>
      <c r="H129">
        <f t="shared" si="12"/>
        <v>6.5478260869565208</v>
      </c>
      <c r="I129" s="8">
        <f t="shared" si="13"/>
        <v>7.5300000000000011</v>
      </c>
      <c r="J129">
        <f t="shared" ca="1" si="14"/>
        <v>-0.46</v>
      </c>
      <c r="K129">
        <f t="shared" ca="1" si="15"/>
        <v>0.51</v>
      </c>
      <c r="L129">
        <v>0.01</v>
      </c>
      <c r="M129">
        <f t="shared" ca="1" si="9"/>
        <v>7.5800000000000006E-2</v>
      </c>
      <c r="N129">
        <f t="shared" ca="1" si="10"/>
        <v>6.591304347827176E-2</v>
      </c>
      <c r="O129">
        <f t="shared" ca="1" si="11"/>
        <v>5.7456400000000006E-3</v>
      </c>
    </row>
    <row r="130" spans="1:15" ht="16" x14ac:dyDescent="0.2">
      <c r="A130" s="5">
        <v>128</v>
      </c>
      <c r="B130" s="1">
        <v>63</v>
      </c>
      <c r="C130" s="2">
        <v>57.412700000000001</v>
      </c>
      <c r="D130" s="8">
        <f t="shared" ca="1" si="8"/>
        <v>62.945427000000002</v>
      </c>
      <c r="E130" s="5"/>
      <c r="F130" s="5"/>
      <c r="G130" s="5"/>
      <c r="H130">
        <f t="shared" si="12"/>
        <v>-8.8687301587301537</v>
      </c>
      <c r="I130" s="8">
        <f t="shared" si="13"/>
        <v>-5.587299999999999</v>
      </c>
      <c r="J130">
        <f t="shared" ca="1" si="14"/>
        <v>-0.19</v>
      </c>
      <c r="K130">
        <f t="shared" ca="1" si="15"/>
        <v>0.32</v>
      </c>
      <c r="L130">
        <v>0.01</v>
      </c>
      <c r="M130">
        <f t="shared" ca="1" si="9"/>
        <v>-5.457299999999999E-2</v>
      </c>
      <c r="N130">
        <f t="shared" ca="1" si="10"/>
        <v>-8.6623809523811435E-2</v>
      </c>
      <c r="O130">
        <f t="shared" ca="1" si="11"/>
        <v>2.9782123289999987E-3</v>
      </c>
    </row>
    <row r="131" spans="1:15" ht="16" x14ac:dyDescent="0.2">
      <c r="A131" s="5">
        <v>129</v>
      </c>
      <c r="B131" s="1">
        <v>54.24</v>
      </c>
      <c r="C131" s="2">
        <v>47.190899999999999</v>
      </c>
      <c r="D131" s="8">
        <f t="shared" ref="D131:D194" ca="1" si="16">B131+M131</f>
        <v>54.169108999999999</v>
      </c>
      <c r="E131" s="5"/>
      <c r="F131" s="5"/>
      <c r="G131" s="5"/>
      <c r="H131">
        <f t="shared" si="12"/>
        <v>-12.996128318584077</v>
      </c>
      <c r="I131" s="8">
        <f t="shared" si="13"/>
        <v>-7.0491000000000028</v>
      </c>
      <c r="J131">
        <f t="shared" ca="1" si="14"/>
        <v>-0.57999999999999996</v>
      </c>
      <c r="K131">
        <f t="shared" ca="1" si="15"/>
        <v>0.54</v>
      </c>
      <c r="L131">
        <v>0.01</v>
      </c>
      <c r="M131">
        <f t="shared" ref="M131:M194" ca="1" si="17">(I131+J131+K131)*L131</f>
        <v>-7.0891000000000023E-2</v>
      </c>
      <c r="N131">
        <f t="shared" ref="N131:N194" ca="1" si="18">((D131/B131)-1)*100</f>
        <v>-0.13069874631268519</v>
      </c>
      <c r="O131">
        <f t="shared" ref="O131:O194" ca="1" si="19">M131^2</f>
        <v>5.0255338810000034E-3</v>
      </c>
    </row>
    <row r="132" spans="1:15" ht="16" x14ac:dyDescent="0.2">
      <c r="A132" s="5">
        <v>130</v>
      </c>
      <c r="B132" s="1">
        <v>71</v>
      </c>
      <c r="C132" s="2">
        <v>67.942099999999996</v>
      </c>
      <c r="D132" s="8">
        <f t="shared" ca="1" si="16"/>
        <v>70.975621000000004</v>
      </c>
      <c r="E132" s="5"/>
      <c r="F132" s="5"/>
      <c r="G132" s="5"/>
      <c r="H132">
        <f t="shared" ref="H132:H195" si="20">((C132/B132)-1)*100</f>
        <v>-4.306901408450714</v>
      </c>
      <c r="I132" s="8">
        <f t="shared" ref="I132:I195" si="21">C132-B132</f>
        <v>-3.0579000000000036</v>
      </c>
      <c r="J132">
        <f t="shared" ref="J132:J195" ca="1" si="22">IF(B132 &lt; 30, RANDBETWEEN(-100, 100) / 10000, RANDBETWEEN(-100,100) / 100)</f>
        <v>-0.34</v>
      </c>
      <c r="K132">
        <f t="shared" ref="K132:K195" ca="1" si="23">IF(B132 &lt; 30, RANDBETWEEN(-100, 100) / 10000, RANDBETWEEN(-100,100) / 100)</f>
        <v>0.96</v>
      </c>
      <c r="L132">
        <v>0.01</v>
      </c>
      <c r="M132">
        <f t="shared" ca="1" si="17"/>
        <v>-2.4379000000000036E-2</v>
      </c>
      <c r="N132">
        <f t="shared" ca="1" si="18"/>
        <v>-3.4336619718300376E-2</v>
      </c>
      <c r="O132">
        <f t="shared" ca="1" si="19"/>
        <v>5.9433564100000176E-4</v>
      </c>
    </row>
    <row r="133" spans="1:15" ht="16" x14ac:dyDescent="0.2">
      <c r="A133" s="5">
        <v>131</v>
      </c>
      <c r="B133" s="1">
        <v>18.459299999999999</v>
      </c>
      <c r="C133" s="2">
        <v>18.220300000000002</v>
      </c>
      <c r="D133" s="8">
        <f t="shared" ca="1" si="16"/>
        <v>18.456738999999999</v>
      </c>
      <c r="E133" s="5"/>
      <c r="F133" s="5"/>
      <c r="G133" s="5"/>
      <c r="H133">
        <f t="shared" si="20"/>
        <v>-1.2947403205971875</v>
      </c>
      <c r="I133" s="8">
        <f t="shared" si="21"/>
        <v>-0.23899999999999721</v>
      </c>
      <c r="J133">
        <f t="shared" ca="1" si="22"/>
        <v>-9.7999999999999997E-3</v>
      </c>
      <c r="K133">
        <f t="shared" ca="1" si="23"/>
        <v>-7.3000000000000001E-3</v>
      </c>
      <c r="L133">
        <v>0.01</v>
      </c>
      <c r="M133">
        <f t="shared" ca="1" si="17"/>
        <v>-2.5609999999999722E-3</v>
      </c>
      <c r="N133">
        <f t="shared" ca="1" si="18"/>
        <v>-1.3873765527405713E-2</v>
      </c>
      <c r="O133">
        <f t="shared" ca="1" si="19"/>
        <v>6.5587209999998572E-6</v>
      </c>
    </row>
    <row r="134" spans="1:15" ht="16" x14ac:dyDescent="0.2">
      <c r="A134" s="5">
        <v>132</v>
      </c>
      <c r="B134" s="1">
        <v>105</v>
      </c>
      <c r="C134" s="2">
        <v>109.291</v>
      </c>
      <c r="D134" s="8">
        <f t="shared" ca="1" si="16"/>
        <v>105.04161000000001</v>
      </c>
      <c r="E134" s="5"/>
      <c r="F134" s="5"/>
      <c r="G134" s="5"/>
      <c r="H134">
        <f t="shared" si="20"/>
        <v>4.0866666666666607</v>
      </c>
      <c r="I134" s="8">
        <f t="shared" si="21"/>
        <v>4.2909999999999968</v>
      </c>
      <c r="J134">
        <f t="shared" ca="1" si="22"/>
        <v>0.65</v>
      </c>
      <c r="K134">
        <f t="shared" ca="1" si="23"/>
        <v>-0.78</v>
      </c>
      <c r="L134">
        <v>0.01</v>
      </c>
      <c r="M134">
        <f t="shared" ca="1" si="17"/>
        <v>4.1609999999999973E-2</v>
      </c>
      <c r="N134">
        <f t="shared" ca="1" si="18"/>
        <v>3.9628571428584891E-2</v>
      </c>
      <c r="O134">
        <f t="shared" ca="1" si="19"/>
        <v>1.7313920999999979E-3</v>
      </c>
    </row>
    <row r="135" spans="1:15" ht="16" x14ac:dyDescent="0.2">
      <c r="A135" s="5">
        <v>133</v>
      </c>
      <c r="B135" s="1">
        <v>59</v>
      </c>
      <c r="C135" s="2">
        <v>57.390799999999999</v>
      </c>
      <c r="D135" s="8">
        <f t="shared" ca="1" si="16"/>
        <v>58.979807999999998</v>
      </c>
      <c r="E135" s="5"/>
      <c r="F135" s="5"/>
      <c r="G135" s="5"/>
      <c r="H135">
        <f t="shared" si="20"/>
        <v>-2.7274576271186457</v>
      </c>
      <c r="I135" s="8">
        <f t="shared" si="21"/>
        <v>-1.6092000000000013</v>
      </c>
      <c r="J135">
        <f t="shared" ca="1" si="22"/>
        <v>0.24</v>
      </c>
      <c r="K135">
        <f t="shared" ca="1" si="23"/>
        <v>-0.65</v>
      </c>
      <c r="L135">
        <v>0.01</v>
      </c>
      <c r="M135">
        <f t="shared" ca="1" si="17"/>
        <v>-2.0192000000000015E-2</v>
      </c>
      <c r="N135">
        <f t="shared" ca="1" si="18"/>
        <v>-3.4223728813564946E-2</v>
      </c>
      <c r="O135">
        <f t="shared" ca="1" si="19"/>
        <v>4.0771686400000064E-4</v>
      </c>
    </row>
    <row r="136" spans="1:15" ht="16" x14ac:dyDescent="0.2">
      <c r="A136" s="5">
        <v>134</v>
      </c>
      <c r="B136" s="1">
        <v>101</v>
      </c>
      <c r="C136" s="2">
        <v>85.906700000000001</v>
      </c>
      <c r="D136" s="8">
        <f t="shared" ca="1" si="16"/>
        <v>100.867767</v>
      </c>
      <c r="E136" s="5"/>
      <c r="F136" s="5"/>
      <c r="G136" s="5"/>
      <c r="H136">
        <f t="shared" si="20"/>
        <v>-14.943861386138613</v>
      </c>
      <c r="I136" s="8">
        <f t="shared" si="21"/>
        <v>-15.093299999999999</v>
      </c>
      <c r="J136">
        <f t="shared" ca="1" si="22"/>
        <v>0.92</v>
      </c>
      <c r="K136">
        <f t="shared" ca="1" si="23"/>
        <v>0.95</v>
      </c>
      <c r="L136">
        <v>0.01</v>
      </c>
      <c r="M136">
        <f t="shared" ca="1" si="17"/>
        <v>-0.13223299999999999</v>
      </c>
      <c r="N136">
        <f t="shared" ca="1" si="18"/>
        <v>-0.13092376237623382</v>
      </c>
      <c r="O136">
        <f t="shared" ca="1" si="19"/>
        <v>1.7485566288999999E-2</v>
      </c>
    </row>
    <row r="137" spans="1:15" ht="16" x14ac:dyDescent="0.2">
      <c r="A137" s="5">
        <v>135</v>
      </c>
      <c r="B137" s="1">
        <v>34.78</v>
      </c>
      <c r="C137" s="2">
        <v>53.904299999999999</v>
      </c>
      <c r="D137" s="8">
        <f t="shared" ca="1" si="16"/>
        <v>34.972543000000002</v>
      </c>
      <c r="E137" s="5"/>
      <c r="F137" s="5"/>
      <c r="G137" s="5"/>
      <c r="H137">
        <f t="shared" si="20"/>
        <v>54.986486486486477</v>
      </c>
      <c r="I137" s="8">
        <f t="shared" si="21"/>
        <v>19.124299999999998</v>
      </c>
      <c r="J137">
        <f t="shared" ca="1" si="22"/>
        <v>0.83</v>
      </c>
      <c r="K137">
        <f t="shared" ca="1" si="23"/>
        <v>-0.7</v>
      </c>
      <c r="L137">
        <v>0.01</v>
      </c>
      <c r="M137">
        <f t="shared" ca="1" si="17"/>
        <v>0.19254299999999996</v>
      </c>
      <c r="N137">
        <f t="shared" ca="1" si="18"/>
        <v>0.5536026451983922</v>
      </c>
      <c r="O137">
        <f t="shared" ca="1" si="19"/>
        <v>3.7072806848999988E-2</v>
      </c>
    </row>
    <row r="138" spans="1:15" ht="16" x14ac:dyDescent="0.2">
      <c r="A138" s="5">
        <v>136</v>
      </c>
      <c r="B138" s="1">
        <v>87.1</v>
      </c>
      <c r="C138" s="2">
        <v>75.611599999999996</v>
      </c>
      <c r="D138" s="8">
        <f t="shared" ca="1" si="16"/>
        <v>86.995815999999991</v>
      </c>
      <c r="E138" s="5"/>
      <c r="F138" s="5"/>
      <c r="G138" s="5"/>
      <c r="H138">
        <f t="shared" si="20"/>
        <v>-13.189896670493685</v>
      </c>
      <c r="I138" s="8">
        <f t="shared" si="21"/>
        <v>-11.488399999999999</v>
      </c>
      <c r="J138">
        <f t="shared" ca="1" si="22"/>
        <v>0.1</v>
      </c>
      <c r="K138">
        <f t="shared" ca="1" si="23"/>
        <v>0.97</v>
      </c>
      <c r="L138">
        <v>0.01</v>
      </c>
      <c r="M138">
        <f t="shared" ca="1" si="17"/>
        <v>-0.10418399999999998</v>
      </c>
      <c r="N138">
        <f t="shared" ca="1" si="18"/>
        <v>-0.11961423650976855</v>
      </c>
      <c r="O138">
        <f t="shared" ca="1" si="19"/>
        <v>1.0854305855999996E-2</v>
      </c>
    </row>
    <row r="139" spans="1:15" ht="16" x14ac:dyDescent="0.2">
      <c r="A139" s="5">
        <v>137</v>
      </c>
      <c r="B139" s="1">
        <v>37.42</v>
      </c>
      <c r="C139" s="2">
        <v>44.665700000000001</v>
      </c>
      <c r="D139" s="8">
        <f t="shared" ca="1" si="16"/>
        <v>37.476756999999999</v>
      </c>
      <c r="E139" s="5"/>
      <c r="F139" s="5"/>
      <c r="G139" s="5"/>
      <c r="H139">
        <f t="shared" si="20"/>
        <v>19.363174772848744</v>
      </c>
      <c r="I139" s="8">
        <f t="shared" si="21"/>
        <v>7.2456999999999994</v>
      </c>
      <c r="J139">
        <f t="shared" ca="1" si="22"/>
        <v>-0.74</v>
      </c>
      <c r="K139">
        <f t="shared" ca="1" si="23"/>
        <v>-0.83</v>
      </c>
      <c r="L139">
        <v>0.01</v>
      </c>
      <c r="M139">
        <f t="shared" ca="1" si="17"/>
        <v>5.6756999999999995E-2</v>
      </c>
      <c r="N139">
        <f t="shared" ca="1" si="18"/>
        <v>0.15167557455906255</v>
      </c>
      <c r="O139">
        <f t="shared" ca="1" si="19"/>
        <v>3.2213570489999996E-3</v>
      </c>
    </row>
    <row r="140" spans="1:15" ht="16" x14ac:dyDescent="0.2">
      <c r="A140" s="5">
        <v>138</v>
      </c>
      <c r="B140" s="1">
        <v>61.97</v>
      </c>
      <c r="C140" s="2">
        <v>41.697699999999998</v>
      </c>
      <c r="D140" s="8">
        <f t="shared" ca="1" si="16"/>
        <v>61.775877000000001</v>
      </c>
      <c r="E140" s="5"/>
      <c r="F140" s="5"/>
      <c r="G140" s="5"/>
      <c r="H140">
        <f t="shared" si="20"/>
        <v>-32.713086977569795</v>
      </c>
      <c r="I140" s="8">
        <f t="shared" si="21"/>
        <v>-20.272300000000001</v>
      </c>
      <c r="J140">
        <f t="shared" ca="1" si="22"/>
        <v>0.9</v>
      </c>
      <c r="K140">
        <f t="shared" ca="1" si="23"/>
        <v>-0.04</v>
      </c>
      <c r="L140">
        <v>0.01</v>
      </c>
      <c r="M140">
        <f t="shared" ca="1" si="17"/>
        <v>-0.19412300000000002</v>
      </c>
      <c r="N140">
        <f t="shared" ca="1" si="18"/>
        <v>-0.31325318702597471</v>
      </c>
      <c r="O140">
        <f t="shared" ca="1" si="19"/>
        <v>3.7683739129000006E-2</v>
      </c>
    </row>
    <row r="141" spans="1:15" ht="16" x14ac:dyDescent="0.2">
      <c r="A141" s="5">
        <v>139</v>
      </c>
      <c r="B141" s="1">
        <v>44.76</v>
      </c>
      <c r="C141" s="2">
        <v>38.354300000000002</v>
      </c>
      <c r="D141" s="8">
        <f t="shared" ca="1" si="16"/>
        <v>44.691542999999996</v>
      </c>
      <c r="E141" s="5"/>
      <c r="F141" s="5"/>
      <c r="G141" s="5"/>
      <c r="H141">
        <f t="shared" si="20"/>
        <v>-14.311215370866837</v>
      </c>
      <c r="I141" s="8">
        <f t="shared" si="21"/>
        <v>-6.405699999999996</v>
      </c>
      <c r="J141">
        <f t="shared" ca="1" si="22"/>
        <v>0.34</v>
      </c>
      <c r="K141">
        <f t="shared" ca="1" si="23"/>
        <v>-0.78</v>
      </c>
      <c r="L141">
        <v>0.01</v>
      </c>
      <c r="M141">
        <f t="shared" ca="1" si="17"/>
        <v>-6.8456999999999962E-2</v>
      </c>
      <c r="N141">
        <f t="shared" ca="1" si="18"/>
        <v>-0.15294235924933064</v>
      </c>
      <c r="O141">
        <f t="shared" ca="1" si="19"/>
        <v>4.686360848999995E-3</v>
      </c>
    </row>
    <row r="142" spans="1:15" ht="16" x14ac:dyDescent="0.2">
      <c r="A142" s="5">
        <v>140</v>
      </c>
      <c r="B142" s="1">
        <v>67.2</v>
      </c>
      <c r="C142" s="2">
        <v>61.235399999999998</v>
      </c>
      <c r="D142" s="8">
        <f t="shared" ca="1" si="16"/>
        <v>67.123254000000003</v>
      </c>
      <c r="E142" s="5"/>
      <c r="F142" s="5"/>
      <c r="G142" s="5"/>
      <c r="H142">
        <f t="shared" si="20"/>
        <v>-8.8758928571428637</v>
      </c>
      <c r="I142" s="8">
        <f t="shared" si="21"/>
        <v>-5.9646000000000043</v>
      </c>
      <c r="J142">
        <f t="shared" ca="1" si="22"/>
        <v>-0.97</v>
      </c>
      <c r="K142">
        <f t="shared" ca="1" si="23"/>
        <v>-0.74</v>
      </c>
      <c r="L142">
        <v>0.01</v>
      </c>
      <c r="M142">
        <f t="shared" ca="1" si="17"/>
        <v>-7.674600000000005E-2</v>
      </c>
      <c r="N142">
        <f t="shared" ca="1" si="18"/>
        <v>-0.11420535714286029</v>
      </c>
      <c r="O142">
        <f t="shared" ca="1" si="19"/>
        <v>5.8899485160000074E-3</v>
      </c>
    </row>
    <row r="143" spans="1:15" ht="16" x14ac:dyDescent="0.2">
      <c r="A143" s="5">
        <v>141</v>
      </c>
      <c r="B143" s="1">
        <v>75.91</v>
      </c>
      <c r="C143" s="2">
        <v>75.652699999999996</v>
      </c>
      <c r="D143" s="8">
        <f t="shared" ca="1" si="16"/>
        <v>75.893926999999991</v>
      </c>
      <c r="E143" s="5"/>
      <c r="F143" s="5"/>
      <c r="G143" s="5"/>
      <c r="H143">
        <f t="shared" si="20"/>
        <v>-0.33895402450270229</v>
      </c>
      <c r="I143" s="8">
        <f t="shared" si="21"/>
        <v>-0.25730000000000075</v>
      </c>
      <c r="J143">
        <f t="shared" ca="1" si="22"/>
        <v>-0.53</v>
      </c>
      <c r="K143">
        <f t="shared" ca="1" si="23"/>
        <v>-0.82</v>
      </c>
      <c r="L143">
        <v>0.01</v>
      </c>
      <c r="M143">
        <f t="shared" ca="1" si="17"/>
        <v>-1.6073000000000007E-2</v>
      </c>
      <c r="N143">
        <f t="shared" ca="1" si="18"/>
        <v>-2.1173758398107534E-2</v>
      </c>
      <c r="O143">
        <f t="shared" ca="1" si="19"/>
        <v>2.5834132900000024E-4</v>
      </c>
    </row>
    <row r="144" spans="1:15" ht="16" x14ac:dyDescent="0.2">
      <c r="A144" s="5">
        <v>142</v>
      </c>
      <c r="B144" s="1">
        <v>85.9</v>
      </c>
      <c r="C144" s="2">
        <v>77.273399999999995</v>
      </c>
      <c r="D144" s="8">
        <f t="shared" ca="1" si="16"/>
        <v>85.82013400000001</v>
      </c>
      <c r="E144" s="5"/>
      <c r="F144" s="5"/>
      <c r="G144" s="5"/>
      <c r="H144">
        <f t="shared" si="20"/>
        <v>-10.042607683352745</v>
      </c>
      <c r="I144" s="8">
        <f t="shared" si="21"/>
        <v>-8.6266000000000105</v>
      </c>
      <c r="J144">
        <f t="shared" ca="1" si="22"/>
        <v>0.79</v>
      </c>
      <c r="K144">
        <f t="shared" ca="1" si="23"/>
        <v>-0.15</v>
      </c>
      <c r="L144">
        <v>0.01</v>
      </c>
      <c r="M144">
        <f t="shared" ca="1" si="17"/>
        <v>-7.9866000000000104E-2</v>
      </c>
      <c r="N144">
        <f t="shared" ca="1" si="18"/>
        <v>-9.2975552968566078E-2</v>
      </c>
      <c r="O144">
        <f t="shared" ca="1" si="19"/>
        <v>6.3785779560000169E-3</v>
      </c>
    </row>
    <row r="145" spans="1:15" ht="16" x14ac:dyDescent="0.2">
      <c r="A145" s="5">
        <v>143</v>
      </c>
      <c r="B145" s="1">
        <v>42</v>
      </c>
      <c r="C145" s="2">
        <v>48.325000000000003</v>
      </c>
      <c r="D145" s="8">
        <f t="shared" ca="1" si="16"/>
        <v>42.066049999999997</v>
      </c>
      <c r="E145" s="5"/>
      <c r="F145" s="5"/>
      <c r="G145" s="5"/>
      <c r="H145">
        <f t="shared" si="20"/>
        <v>15.059523809523823</v>
      </c>
      <c r="I145" s="8">
        <f t="shared" si="21"/>
        <v>6.3250000000000028</v>
      </c>
      <c r="J145">
        <f t="shared" ca="1" si="22"/>
        <v>-0.71</v>
      </c>
      <c r="K145">
        <f t="shared" ca="1" si="23"/>
        <v>0.99</v>
      </c>
      <c r="L145">
        <v>0.01</v>
      </c>
      <c r="M145">
        <f t="shared" ca="1" si="17"/>
        <v>6.6050000000000025E-2</v>
      </c>
      <c r="N145">
        <f t="shared" ca="1" si="18"/>
        <v>0.15726190476190727</v>
      </c>
      <c r="O145">
        <f t="shared" ca="1" si="19"/>
        <v>4.3626025000000034E-3</v>
      </c>
    </row>
    <row r="146" spans="1:15" ht="16" x14ac:dyDescent="0.2">
      <c r="A146" s="5">
        <v>144</v>
      </c>
      <c r="B146" s="1">
        <v>33.72</v>
      </c>
      <c r="C146" s="2">
        <v>44.650300000000001</v>
      </c>
      <c r="D146" s="8">
        <f t="shared" ca="1" si="16"/>
        <v>33.828403000000002</v>
      </c>
      <c r="E146" s="5"/>
      <c r="F146" s="5"/>
      <c r="G146" s="5"/>
      <c r="H146">
        <f t="shared" si="20"/>
        <v>32.414887307236071</v>
      </c>
      <c r="I146" s="8">
        <f t="shared" si="21"/>
        <v>10.930300000000003</v>
      </c>
      <c r="J146">
        <f t="shared" ca="1" si="22"/>
        <v>-0.33</v>
      </c>
      <c r="K146">
        <f t="shared" ca="1" si="23"/>
        <v>0.24</v>
      </c>
      <c r="L146">
        <v>0.01</v>
      </c>
      <c r="M146">
        <f t="shared" ca="1" si="17"/>
        <v>0.10840300000000003</v>
      </c>
      <c r="N146">
        <f t="shared" ca="1" si="18"/>
        <v>0.32147983392645241</v>
      </c>
      <c r="O146">
        <f t="shared" ca="1" si="19"/>
        <v>1.1751210409000006E-2</v>
      </c>
    </row>
    <row r="147" spans="1:15" ht="16" x14ac:dyDescent="0.2">
      <c r="A147" s="5">
        <v>145</v>
      </c>
      <c r="B147" s="1">
        <v>7.97</v>
      </c>
      <c r="C147" s="2">
        <v>38.385100000000001</v>
      </c>
      <c r="D147" s="8">
        <f t="shared" ca="1" si="16"/>
        <v>8.2741849999999992</v>
      </c>
      <c r="E147" s="5"/>
      <c r="F147" s="5"/>
      <c r="G147" s="5"/>
      <c r="H147">
        <f t="shared" si="20"/>
        <v>381.61982434127981</v>
      </c>
      <c r="I147" s="8">
        <f t="shared" si="21"/>
        <v>30.415100000000002</v>
      </c>
      <c r="J147">
        <f t="shared" ca="1" si="22"/>
        <v>5.9999999999999995E-4</v>
      </c>
      <c r="K147">
        <f t="shared" ca="1" si="23"/>
        <v>2.8E-3</v>
      </c>
      <c r="L147">
        <v>0.01</v>
      </c>
      <c r="M147">
        <f t="shared" ca="1" si="17"/>
        <v>0.30418500000000004</v>
      </c>
      <c r="N147">
        <f t="shared" ca="1" si="18"/>
        <v>3.8166248431618532</v>
      </c>
      <c r="O147">
        <f t="shared" ca="1" si="19"/>
        <v>9.2528514225000025E-2</v>
      </c>
    </row>
    <row r="148" spans="1:15" ht="16" x14ac:dyDescent="0.2">
      <c r="A148" s="5">
        <v>146</v>
      </c>
      <c r="B148" s="1">
        <v>34.340000000000003</v>
      </c>
      <c r="C148" s="2">
        <v>53.919499999999999</v>
      </c>
      <c r="D148" s="8">
        <f t="shared" ca="1" si="16"/>
        <v>34.544695000000004</v>
      </c>
      <c r="E148" s="5"/>
      <c r="F148" s="5"/>
      <c r="G148" s="5"/>
      <c r="H148">
        <f t="shared" si="20"/>
        <v>57.016598718695377</v>
      </c>
      <c r="I148" s="8">
        <f t="shared" si="21"/>
        <v>19.579499999999996</v>
      </c>
      <c r="J148">
        <f t="shared" ca="1" si="22"/>
        <v>0.87</v>
      </c>
      <c r="K148">
        <f t="shared" ca="1" si="23"/>
        <v>0.02</v>
      </c>
      <c r="L148">
        <v>0.01</v>
      </c>
      <c r="M148">
        <f t="shared" ca="1" si="17"/>
        <v>0.20469499999999996</v>
      </c>
      <c r="N148">
        <f t="shared" ca="1" si="18"/>
        <v>0.59608328479907602</v>
      </c>
      <c r="O148">
        <f t="shared" ca="1" si="19"/>
        <v>4.1900043024999986E-2</v>
      </c>
    </row>
    <row r="149" spans="1:15" ht="16" x14ac:dyDescent="0.2">
      <c r="A149" s="5">
        <v>147</v>
      </c>
      <c r="B149" s="1">
        <v>11.8459</v>
      </c>
      <c r="C149" s="2">
        <v>25.797899999999998</v>
      </c>
      <c r="D149" s="8">
        <f t="shared" ca="1" si="16"/>
        <v>11.985391</v>
      </c>
      <c r="E149" s="5"/>
      <c r="F149" s="5"/>
      <c r="G149" s="5"/>
      <c r="H149">
        <f t="shared" si="20"/>
        <v>117.77914721549227</v>
      </c>
      <c r="I149" s="8">
        <f t="shared" si="21"/>
        <v>13.951999999999998</v>
      </c>
      <c r="J149">
        <f t="shared" ca="1" si="22"/>
        <v>-1.5E-3</v>
      </c>
      <c r="K149">
        <f t="shared" ca="1" si="23"/>
        <v>-1.4E-3</v>
      </c>
      <c r="L149">
        <v>0.01</v>
      </c>
      <c r="M149">
        <f t="shared" ca="1" si="17"/>
        <v>0.13949099999999998</v>
      </c>
      <c r="N149">
        <f t="shared" ca="1" si="18"/>
        <v>1.1775466617141683</v>
      </c>
      <c r="O149">
        <f t="shared" ca="1" si="19"/>
        <v>1.9457739080999993E-2</v>
      </c>
    </row>
    <row r="150" spans="1:15" ht="16" x14ac:dyDescent="0.2">
      <c r="A150" s="5">
        <v>148</v>
      </c>
      <c r="B150" s="1">
        <v>100</v>
      </c>
      <c r="C150" s="2">
        <v>94.181799999999996</v>
      </c>
      <c r="D150" s="8">
        <f t="shared" ca="1" si="16"/>
        <v>99.929218000000006</v>
      </c>
      <c r="E150" s="5"/>
      <c r="F150" s="5"/>
      <c r="G150" s="5"/>
      <c r="H150">
        <f t="shared" si="20"/>
        <v>-5.8182000000000063</v>
      </c>
      <c r="I150" s="8">
        <f t="shared" si="21"/>
        <v>-5.8182000000000045</v>
      </c>
      <c r="J150">
        <f t="shared" ca="1" si="22"/>
        <v>-0.79</v>
      </c>
      <c r="K150">
        <f t="shared" ca="1" si="23"/>
        <v>-0.47</v>
      </c>
      <c r="L150">
        <v>0.01</v>
      </c>
      <c r="M150">
        <f t="shared" ca="1" si="17"/>
        <v>-7.0782000000000039E-2</v>
      </c>
      <c r="N150">
        <f t="shared" ca="1" si="18"/>
        <v>-7.0781999999991463E-2</v>
      </c>
      <c r="O150">
        <f t="shared" ca="1" si="19"/>
        <v>5.0100915240000052E-3</v>
      </c>
    </row>
    <row r="151" spans="1:15" ht="16" x14ac:dyDescent="0.2">
      <c r="A151" s="5">
        <v>149</v>
      </c>
      <c r="B151" s="1">
        <v>58.71</v>
      </c>
      <c r="C151" s="2">
        <v>59.665999999999997</v>
      </c>
      <c r="D151" s="8">
        <f t="shared" ca="1" si="16"/>
        <v>58.721760000000003</v>
      </c>
      <c r="E151" s="5"/>
      <c r="F151" s="5"/>
      <c r="G151" s="5"/>
      <c r="H151">
        <f t="shared" si="20"/>
        <v>1.6283427014137208</v>
      </c>
      <c r="I151" s="8">
        <f t="shared" si="21"/>
        <v>0.95599999999999596</v>
      </c>
      <c r="J151">
        <f t="shared" ca="1" si="22"/>
        <v>-0.01</v>
      </c>
      <c r="K151">
        <f t="shared" ca="1" si="23"/>
        <v>0.23</v>
      </c>
      <c r="L151">
        <v>0.01</v>
      </c>
      <c r="M151">
        <f t="shared" ca="1" si="17"/>
        <v>1.175999999999996E-2</v>
      </c>
      <c r="N151">
        <f t="shared" ca="1" si="18"/>
        <v>2.0030659172198817E-2</v>
      </c>
      <c r="O151">
        <f t="shared" ca="1" si="19"/>
        <v>1.3829759999999905E-4</v>
      </c>
    </row>
    <row r="152" spans="1:15" ht="16" x14ac:dyDescent="0.2">
      <c r="A152" s="5">
        <v>150</v>
      </c>
      <c r="B152" s="1">
        <v>48</v>
      </c>
      <c r="C152" s="2">
        <v>46.758400000000002</v>
      </c>
      <c r="D152" s="8">
        <f t="shared" ca="1" si="16"/>
        <v>47.983984</v>
      </c>
      <c r="E152" s="5"/>
      <c r="F152" s="5"/>
      <c r="G152" s="5"/>
      <c r="H152">
        <f t="shared" si="20"/>
        <v>-2.5866666666666593</v>
      </c>
      <c r="I152" s="8">
        <f t="shared" si="21"/>
        <v>-1.2415999999999983</v>
      </c>
      <c r="J152">
        <f t="shared" ca="1" si="22"/>
        <v>-0.54</v>
      </c>
      <c r="K152">
        <f t="shared" ca="1" si="23"/>
        <v>0.18</v>
      </c>
      <c r="L152">
        <v>0.01</v>
      </c>
      <c r="M152">
        <f t="shared" ca="1" si="17"/>
        <v>-1.6015999999999985E-2</v>
      </c>
      <c r="N152">
        <f t="shared" ca="1" si="18"/>
        <v>-3.3366666666667655E-2</v>
      </c>
      <c r="O152">
        <f t="shared" ca="1" si="19"/>
        <v>2.5651225599999955E-4</v>
      </c>
    </row>
    <row r="153" spans="1:15" ht="16" x14ac:dyDescent="0.2">
      <c r="A153" s="5">
        <v>151</v>
      </c>
      <c r="B153" s="1">
        <v>14.9709</v>
      </c>
      <c r="C153" s="2">
        <v>9.4384399999999999</v>
      </c>
      <c r="D153" s="8">
        <f t="shared" ca="1" si="16"/>
        <v>14.9154994</v>
      </c>
      <c r="E153" s="5"/>
      <c r="F153" s="5"/>
      <c r="G153" s="5"/>
      <c r="H153">
        <f t="shared" si="20"/>
        <v>-36.954758898930592</v>
      </c>
      <c r="I153" s="8">
        <f t="shared" si="21"/>
        <v>-5.5324600000000004</v>
      </c>
      <c r="J153">
        <f t="shared" ca="1" si="22"/>
        <v>1.6000000000000001E-3</v>
      </c>
      <c r="K153">
        <f t="shared" ca="1" si="23"/>
        <v>-9.1999999999999998E-3</v>
      </c>
      <c r="L153">
        <v>0.01</v>
      </c>
      <c r="M153">
        <f t="shared" ca="1" si="17"/>
        <v>-5.5400600000000008E-2</v>
      </c>
      <c r="N153">
        <f t="shared" ca="1" si="18"/>
        <v>-0.37005524049991134</v>
      </c>
      <c r="O153">
        <f t="shared" ca="1" si="19"/>
        <v>3.0692264803600009E-3</v>
      </c>
    </row>
    <row r="154" spans="1:15" ht="16" x14ac:dyDescent="0.2">
      <c r="A154" s="5">
        <v>152</v>
      </c>
      <c r="B154" s="1">
        <v>112</v>
      </c>
      <c r="C154" s="2">
        <v>120.398</v>
      </c>
      <c r="D154" s="8">
        <f t="shared" ca="1" si="16"/>
        <v>112.08028</v>
      </c>
      <c r="E154" s="5"/>
      <c r="F154" s="5"/>
      <c r="G154" s="5"/>
      <c r="H154">
        <f t="shared" si="20"/>
        <v>7.4982142857142886</v>
      </c>
      <c r="I154" s="8">
        <f t="shared" si="21"/>
        <v>8.3979999999999961</v>
      </c>
      <c r="J154">
        <f t="shared" ca="1" si="22"/>
        <v>-1</v>
      </c>
      <c r="K154">
        <f t="shared" ca="1" si="23"/>
        <v>0.63</v>
      </c>
      <c r="L154">
        <v>0.01</v>
      </c>
      <c r="M154">
        <f t="shared" ca="1" si="17"/>
        <v>8.0279999999999976E-2</v>
      </c>
      <c r="N154">
        <f t="shared" ca="1" si="18"/>
        <v>7.1678571428579474E-2</v>
      </c>
      <c r="O154">
        <f t="shared" ca="1" si="19"/>
        <v>6.444878399999996E-3</v>
      </c>
    </row>
    <row r="155" spans="1:15" ht="16" x14ac:dyDescent="0.2">
      <c r="A155" s="5">
        <v>153</v>
      </c>
      <c r="B155" s="1">
        <v>59.830399999999997</v>
      </c>
      <c r="C155" s="2">
        <v>53.485199999999999</v>
      </c>
      <c r="D155" s="8">
        <f t="shared" ca="1" si="16"/>
        <v>59.775247999999998</v>
      </c>
      <c r="E155" s="5"/>
      <c r="F155" s="5"/>
      <c r="G155" s="5"/>
      <c r="H155">
        <f t="shared" si="20"/>
        <v>-10.605311012461893</v>
      </c>
      <c r="I155" s="8">
        <f t="shared" si="21"/>
        <v>-6.3451999999999984</v>
      </c>
      <c r="J155">
        <f t="shared" ca="1" si="22"/>
        <v>0.08</v>
      </c>
      <c r="K155">
        <f t="shared" ca="1" si="23"/>
        <v>0.75</v>
      </c>
      <c r="L155">
        <v>0.01</v>
      </c>
      <c r="M155">
        <f t="shared" ca="1" si="17"/>
        <v>-5.5151999999999986E-2</v>
      </c>
      <c r="N155">
        <f t="shared" ca="1" si="18"/>
        <v>-9.2180563726795839E-2</v>
      </c>
      <c r="O155">
        <f t="shared" ca="1" si="19"/>
        <v>3.0417431039999982E-3</v>
      </c>
    </row>
    <row r="156" spans="1:15" ht="16" x14ac:dyDescent="0.2">
      <c r="A156" s="5">
        <v>154</v>
      </c>
      <c r="B156" s="1">
        <v>46</v>
      </c>
      <c r="C156" s="2">
        <v>39.136200000000002</v>
      </c>
      <c r="D156" s="8">
        <f t="shared" ca="1" si="16"/>
        <v>45.913262000000003</v>
      </c>
      <c r="E156" s="5"/>
      <c r="F156" s="5"/>
      <c r="G156" s="5"/>
      <c r="H156">
        <f t="shared" si="20"/>
        <v>-14.92130434782608</v>
      </c>
      <c r="I156" s="8">
        <f t="shared" si="21"/>
        <v>-6.8637999999999977</v>
      </c>
      <c r="J156">
        <f t="shared" ca="1" si="22"/>
        <v>-0.96</v>
      </c>
      <c r="K156">
        <f t="shared" ca="1" si="23"/>
        <v>-0.85</v>
      </c>
      <c r="L156">
        <v>0.01</v>
      </c>
      <c r="M156">
        <f t="shared" ca="1" si="17"/>
        <v>-8.6737999999999982E-2</v>
      </c>
      <c r="N156">
        <f t="shared" ca="1" si="18"/>
        <v>-0.18856086956521301</v>
      </c>
      <c r="O156">
        <f t="shared" ca="1" si="19"/>
        <v>7.5234806439999965E-3</v>
      </c>
    </row>
    <row r="157" spans="1:15" ht="16" x14ac:dyDescent="0.2">
      <c r="A157" s="5">
        <v>155</v>
      </c>
      <c r="B157" s="1">
        <v>41.35</v>
      </c>
      <c r="C157" s="2">
        <v>45.514200000000002</v>
      </c>
      <c r="D157" s="8">
        <f t="shared" ca="1" si="16"/>
        <v>41.390342000000004</v>
      </c>
      <c r="E157" s="5"/>
      <c r="F157" s="5"/>
      <c r="G157" s="5"/>
      <c r="H157">
        <f t="shared" si="20"/>
        <v>10.070616686819832</v>
      </c>
      <c r="I157" s="8">
        <f t="shared" si="21"/>
        <v>4.164200000000001</v>
      </c>
      <c r="J157">
        <f t="shared" ca="1" si="22"/>
        <v>0.78</v>
      </c>
      <c r="K157">
        <f t="shared" ca="1" si="23"/>
        <v>-0.91</v>
      </c>
      <c r="L157">
        <v>0.01</v>
      </c>
      <c r="M157">
        <f t="shared" ca="1" si="17"/>
        <v>4.034200000000001E-2</v>
      </c>
      <c r="N157">
        <f t="shared" ca="1" si="18"/>
        <v>9.7562273276907696E-2</v>
      </c>
      <c r="O157">
        <f t="shared" ca="1" si="19"/>
        <v>1.6274769640000008E-3</v>
      </c>
    </row>
    <row r="158" spans="1:15" ht="16" x14ac:dyDescent="0.2">
      <c r="A158" s="5">
        <v>156</v>
      </c>
      <c r="B158" s="1">
        <v>49</v>
      </c>
      <c r="C158" s="2">
        <v>45.766300000000001</v>
      </c>
      <c r="D158" s="8">
        <f t="shared" ca="1" si="16"/>
        <v>48.984963</v>
      </c>
      <c r="E158" s="5"/>
      <c r="F158" s="5"/>
      <c r="G158" s="5"/>
      <c r="H158">
        <f t="shared" si="20"/>
        <v>-6.5993877551020379</v>
      </c>
      <c r="I158" s="8">
        <f t="shared" si="21"/>
        <v>-3.2336999999999989</v>
      </c>
      <c r="J158">
        <f t="shared" ca="1" si="22"/>
        <v>0.86</v>
      </c>
      <c r="K158">
        <f t="shared" ca="1" si="23"/>
        <v>0.87</v>
      </c>
      <c r="L158">
        <v>0.01</v>
      </c>
      <c r="M158">
        <f t="shared" ca="1" si="17"/>
        <v>-1.503699999999999E-2</v>
      </c>
      <c r="N158">
        <f t="shared" ca="1" si="18"/>
        <v>-3.0687755102043468E-2</v>
      </c>
      <c r="O158">
        <f t="shared" ca="1" si="19"/>
        <v>2.261113689999997E-4</v>
      </c>
    </row>
    <row r="159" spans="1:15" ht="16" x14ac:dyDescent="0.2">
      <c r="A159" s="5">
        <v>157</v>
      </c>
      <c r="B159" s="1">
        <v>68.849999999999994</v>
      </c>
      <c r="C159" s="2">
        <v>72.6173</v>
      </c>
      <c r="D159" s="8">
        <f t="shared" ca="1" si="16"/>
        <v>68.881872999999999</v>
      </c>
      <c r="E159" s="5"/>
      <c r="F159" s="5"/>
      <c r="G159" s="5"/>
      <c r="H159">
        <f t="shared" si="20"/>
        <v>5.4717501815541025</v>
      </c>
      <c r="I159" s="8">
        <f t="shared" si="21"/>
        <v>3.7673000000000059</v>
      </c>
      <c r="J159">
        <f t="shared" ca="1" si="22"/>
        <v>0.37</v>
      </c>
      <c r="K159">
        <f t="shared" ca="1" si="23"/>
        <v>-0.95</v>
      </c>
      <c r="L159">
        <v>0.01</v>
      </c>
      <c r="M159">
        <f t="shared" ca="1" si="17"/>
        <v>3.1873000000000061E-2</v>
      </c>
      <c r="N159">
        <f t="shared" ca="1" si="18"/>
        <v>4.6293391430651809E-2</v>
      </c>
      <c r="O159">
        <f t="shared" ca="1" si="19"/>
        <v>1.015888129000004E-3</v>
      </c>
    </row>
    <row r="160" spans="1:15" ht="16" x14ac:dyDescent="0.2">
      <c r="A160" s="5">
        <v>158</v>
      </c>
      <c r="B160" s="1">
        <v>63</v>
      </c>
      <c r="C160" s="2">
        <v>57.535499999999999</v>
      </c>
      <c r="D160" s="8">
        <f t="shared" ca="1" si="16"/>
        <v>62.957455000000003</v>
      </c>
      <c r="E160" s="5"/>
      <c r="F160" s="5"/>
      <c r="G160" s="5"/>
      <c r="H160">
        <f t="shared" si="20"/>
        <v>-8.6738095238095276</v>
      </c>
      <c r="I160" s="8">
        <f t="shared" si="21"/>
        <v>-5.464500000000001</v>
      </c>
      <c r="J160">
        <f t="shared" ca="1" si="22"/>
        <v>0.21</v>
      </c>
      <c r="K160">
        <f t="shared" ca="1" si="23"/>
        <v>1</v>
      </c>
      <c r="L160">
        <v>0.01</v>
      </c>
      <c r="M160">
        <f t="shared" ca="1" si="17"/>
        <v>-4.2545000000000013E-2</v>
      </c>
      <c r="N160">
        <f t="shared" ca="1" si="18"/>
        <v>-6.7531746031745943E-2</v>
      </c>
      <c r="O160">
        <f t="shared" ca="1" si="19"/>
        <v>1.8100770250000012E-3</v>
      </c>
    </row>
    <row r="161" spans="1:15" ht="16" x14ac:dyDescent="0.2">
      <c r="A161" s="5">
        <v>159</v>
      </c>
      <c r="B161" s="1">
        <v>94</v>
      </c>
      <c r="C161" s="2">
        <v>100.53700000000001</v>
      </c>
      <c r="D161" s="8">
        <f t="shared" ca="1" si="16"/>
        <v>94.067369999999997</v>
      </c>
      <c r="E161" s="5"/>
      <c r="F161" s="5"/>
      <c r="G161" s="5"/>
      <c r="H161">
        <f t="shared" si="20"/>
        <v>6.9542553191489498</v>
      </c>
      <c r="I161" s="8">
        <f t="shared" si="21"/>
        <v>6.5370000000000061</v>
      </c>
      <c r="J161">
        <f t="shared" ca="1" si="22"/>
        <v>0.63</v>
      </c>
      <c r="K161">
        <f t="shared" ca="1" si="23"/>
        <v>-0.43</v>
      </c>
      <c r="L161">
        <v>0.01</v>
      </c>
      <c r="M161">
        <f t="shared" ca="1" si="17"/>
        <v>6.7370000000000069E-2</v>
      </c>
      <c r="N161">
        <f t="shared" ca="1" si="18"/>
        <v>7.1670212765950758E-2</v>
      </c>
      <c r="O161">
        <f t="shared" ca="1" si="19"/>
        <v>4.5387169000000093E-3</v>
      </c>
    </row>
    <row r="162" spans="1:15" ht="16" x14ac:dyDescent="0.2">
      <c r="A162" s="5">
        <v>160</v>
      </c>
      <c r="B162" s="1">
        <v>77.790000000000006</v>
      </c>
      <c r="C162" s="2">
        <v>56.363199999999999</v>
      </c>
      <c r="D162" s="8">
        <f t="shared" ca="1" si="16"/>
        <v>77.571032000000002</v>
      </c>
      <c r="E162" s="5"/>
      <c r="F162" s="5"/>
      <c r="G162" s="5"/>
      <c r="H162">
        <f t="shared" si="20"/>
        <v>-27.544414449157994</v>
      </c>
      <c r="I162" s="8">
        <f t="shared" si="21"/>
        <v>-21.426800000000007</v>
      </c>
      <c r="J162">
        <f t="shared" ca="1" si="22"/>
        <v>-0.26</v>
      </c>
      <c r="K162">
        <f t="shared" ca="1" si="23"/>
        <v>-0.21</v>
      </c>
      <c r="L162">
        <v>0.01</v>
      </c>
      <c r="M162">
        <f t="shared" ca="1" si="17"/>
        <v>-0.21896800000000011</v>
      </c>
      <c r="N162">
        <f t="shared" ca="1" si="18"/>
        <v>-0.28148605219180389</v>
      </c>
      <c r="O162">
        <f t="shared" ca="1" si="19"/>
        <v>4.7946985024000049E-2</v>
      </c>
    </row>
    <row r="163" spans="1:15" ht="16" x14ac:dyDescent="0.2">
      <c r="A163" s="5">
        <v>161</v>
      </c>
      <c r="B163" s="1">
        <v>61</v>
      </c>
      <c r="C163" s="2">
        <v>71.023700000000005</v>
      </c>
      <c r="D163" s="8">
        <f t="shared" ca="1" si="16"/>
        <v>61.091037</v>
      </c>
      <c r="E163" s="5"/>
      <c r="F163" s="5"/>
      <c r="G163" s="5"/>
      <c r="H163">
        <f t="shared" si="20"/>
        <v>16.432295081967219</v>
      </c>
      <c r="I163" s="8">
        <f t="shared" si="21"/>
        <v>10.023700000000005</v>
      </c>
      <c r="J163">
        <f t="shared" ca="1" si="22"/>
        <v>-0.98</v>
      </c>
      <c r="K163">
        <f t="shared" ca="1" si="23"/>
        <v>0.06</v>
      </c>
      <c r="L163">
        <v>0.01</v>
      </c>
      <c r="M163">
        <f t="shared" ca="1" si="17"/>
        <v>9.1037000000000048E-2</v>
      </c>
      <c r="N163">
        <f t="shared" ca="1" si="18"/>
        <v>0.1492409836065578</v>
      </c>
      <c r="O163">
        <f t="shared" ca="1" si="19"/>
        <v>8.2877353690000086E-3</v>
      </c>
    </row>
    <row r="164" spans="1:15" ht="16" x14ac:dyDescent="0.2">
      <c r="A164" s="5">
        <v>162</v>
      </c>
      <c r="B164" s="1">
        <v>58.48</v>
      </c>
      <c r="C164" s="2">
        <v>50.506300000000003</v>
      </c>
      <c r="D164" s="8">
        <f t="shared" ca="1" si="16"/>
        <v>58.398562999999996</v>
      </c>
      <c r="E164" s="5"/>
      <c r="F164" s="5"/>
      <c r="G164" s="5"/>
      <c r="H164">
        <f t="shared" si="20"/>
        <v>-13.634917920656619</v>
      </c>
      <c r="I164" s="8">
        <f t="shared" si="21"/>
        <v>-7.9736999999999938</v>
      </c>
      <c r="J164">
        <f t="shared" ca="1" si="22"/>
        <v>-1</v>
      </c>
      <c r="K164">
        <f t="shared" ca="1" si="23"/>
        <v>0.83</v>
      </c>
      <c r="L164">
        <v>0.01</v>
      </c>
      <c r="M164">
        <f t="shared" ca="1" si="17"/>
        <v>-8.143699999999994E-2</v>
      </c>
      <c r="N164">
        <f t="shared" ca="1" si="18"/>
        <v>-0.13925615595075103</v>
      </c>
      <c r="O164">
        <f t="shared" ca="1" si="19"/>
        <v>6.6319849689999901E-3</v>
      </c>
    </row>
    <row r="165" spans="1:15" ht="16" x14ac:dyDescent="0.2">
      <c r="A165" s="5">
        <v>163</v>
      </c>
      <c r="B165" s="1">
        <v>29.22</v>
      </c>
      <c r="C165" s="2">
        <v>44.721899999999998</v>
      </c>
      <c r="D165" s="8">
        <f t="shared" ca="1" si="16"/>
        <v>29.375087999999998</v>
      </c>
      <c r="E165" s="5"/>
      <c r="F165" s="5"/>
      <c r="G165" s="5"/>
      <c r="H165">
        <f t="shared" si="20"/>
        <v>53.052361396303894</v>
      </c>
      <c r="I165" s="8">
        <f t="shared" si="21"/>
        <v>15.501899999999999</v>
      </c>
      <c r="J165">
        <f t="shared" ca="1" si="22"/>
        <v>-1.6000000000000001E-3</v>
      </c>
      <c r="K165">
        <f t="shared" ca="1" si="23"/>
        <v>8.5000000000000006E-3</v>
      </c>
      <c r="L165">
        <v>0.01</v>
      </c>
      <c r="M165">
        <f t="shared" ca="1" si="17"/>
        <v>0.155088</v>
      </c>
      <c r="N165">
        <f t="shared" ca="1" si="18"/>
        <v>0.53075975359342387</v>
      </c>
      <c r="O165">
        <f t="shared" ca="1" si="19"/>
        <v>2.4052287744000003E-2</v>
      </c>
    </row>
    <row r="166" spans="1:15" ht="16" x14ac:dyDescent="0.2">
      <c r="A166" s="5">
        <v>164</v>
      </c>
      <c r="B166" s="1">
        <v>119</v>
      </c>
      <c r="C166" s="2">
        <v>122.221</v>
      </c>
      <c r="D166" s="8">
        <f t="shared" ca="1" si="16"/>
        <v>119.03321</v>
      </c>
      <c r="E166" s="5"/>
      <c r="F166" s="5"/>
      <c r="G166" s="5"/>
      <c r="H166">
        <f t="shared" si="20"/>
        <v>2.7067226890756357</v>
      </c>
      <c r="I166" s="8">
        <f t="shared" si="21"/>
        <v>3.2210000000000036</v>
      </c>
      <c r="J166">
        <f t="shared" ca="1" si="22"/>
        <v>0.71</v>
      </c>
      <c r="K166">
        <f t="shared" ca="1" si="23"/>
        <v>-0.61</v>
      </c>
      <c r="L166">
        <v>0.01</v>
      </c>
      <c r="M166">
        <f t="shared" ca="1" si="17"/>
        <v>3.3210000000000038E-2</v>
      </c>
      <c r="N166">
        <f t="shared" ca="1" si="18"/>
        <v>2.7907563025197923E-2</v>
      </c>
      <c r="O166">
        <f t="shared" ca="1" si="19"/>
        <v>1.1029041000000025E-3</v>
      </c>
    </row>
    <row r="167" spans="1:15" ht="16" x14ac:dyDescent="0.2">
      <c r="A167" s="5">
        <v>165</v>
      </c>
      <c r="B167" s="1">
        <v>108</v>
      </c>
      <c r="C167" s="2">
        <v>117.655</v>
      </c>
      <c r="D167" s="8">
        <f t="shared" ca="1" si="16"/>
        <v>108.10365</v>
      </c>
      <c r="E167" s="5"/>
      <c r="F167" s="5"/>
      <c r="G167" s="5"/>
      <c r="H167">
        <f t="shared" si="20"/>
        <v>8.939814814814806</v>
      </c>
      <c r="I167" s="8">
        <f t="shared" si="21"/>
        <v>9.6550000000000011</v>
      </c>
      <c r="J167">
        <f t="shared" ca="1" si="22"/>
        <v>0.12</v>
      </c>
      <c r="K167">
        <f t="shared" ca="1" si="23"/>
        <v>0.59</v>
      </c>
      <c r="L167">
        <v>0.01</v>
      </c>
      <c r="M167">
        <f t="shared" ca="1" si="17"/>
        <v>0.10365000000000001</v>
      </c>
      <c r="N167">
        <f t="shared" ca="1" si="18"/>
        <v>9.5972222222218129E-2</v>
      </c>
      <c r="O167">
        <f t="shared" ca="1" si="19"/>
        <v>1.0743322500000001E-2</v>
      </c>
    </row>
    <row r="168" spans="1:15" ht="16" x14ac:dyDescent="0.2">
      <c r="A168" s="5">
        <v>166</v>
      </c>
      <c r="B168" s="1">
        <v>77.34</v>
      </c>
      <c r="C168" s="2">
        <v>72.336200000000005</v>
      </c>
      <c r="D168" s="8">
        <f t="shared" ca="1" si="16"/>
        <v>77.290362000000002</v>
      </c>
      <c r="E168" s="5"/>
      <c r="F168" s="5"/>
      <c r="G168" s="5"/>
      <c r="H168">
        <f t="shared" si="20"/>
        <v>-6.4698732867856208</v>
      </c>
      <c r="I168" s="8">
        <f t="shared" si="21"/>
        <v>-5.0037999999999982</v>
      </c>
      <c r="J168">
        <f t="shared" ca="1" si="22"/>
        <v>-0.34</v>
      </c>
      <c r="K168">
        <f t="shared" ca="1" si="23"/>
        <v>0.38</v>
      </c>
      <c r="L168">
        <v>0.01</v>
      </c>
      <c r="M168">
        <f t="shared" ca="1" si="17"/>
        <v>-4.9637999999999981E-2</v>
      </c>
      <c r="N168">
        <f t="shared" ca="1" si="18"/>
        <v>-6.4181536074481293E-2</v>
      </c>
      <c r="O168">
        <f t="shared" ca="1" si="19"/>
        <v>2.463931043999998E-3</v>
      </c>
    </row>
    <row r="169" spans="1:15" ht="16" x14ac:dyDescent="0.2">
      <c r="A169" s="5">
        <v>167</v>
      </c>
      <c r="B169" s="1">
        <v>82.06</v>
      </c>
      <c r="C169" s="2">
        <v>76.607799999999997</v>
      </c>
      <c r="D169" s="8">
        <f t="shared" ca="1" si="16"/>
        <v>81.989978000000008</v>
      </c>
      <c r="E169" s="5"/>
      <c r="F169" s="5"/>
      <c r="G169" s="5"/>
      <c r="H169">
        <f t="shared" si="20"/>
        <v>-6.6441628077016919</v>
      </c>
      <c r="I169" s="8">
        <f t="shared" si="21"/>
        <v>-5.4522000000000048</v>
      </c>
      <c r="J169">
        <f t="shared" ca="1" si="22"/>
        <v>-0.6</v>
      </c>
      <c r="K169">
        <f t="shared" ca="1" si="23"/>
        <v>-0.95</v>
      </c>
      <c r="L169">
        <v>0.01</v>
      </c>
      <c r="M169">
        <f t="shared" ca="1" si="17"/>
        <v>-7.0022000000000043E-2</v>
      </c>
      <c r="N169">
        <f t="shared" ca="1" si="18"/>
        <v>-8.5330246161341439E-2</v>
      </c>
      <c r="O169">
        <f t="shared" ca="1" si="19"/>
        <v>4.9030804840000056E-3</v>
      </c>
    </row>
    <row r="170" spans="1:15" ht="16" x14ac:dyDescent="0.2">
      <c r="A170" s="5">
        <v>168</v>
      </c>
      <c r="B170" s="1">
        <v>57.965200000000003</v>
      </c>
      <c r="C170" s="2">
        <v>53.586300000000001</v>
      </c>
      <c r="D170" s="8">
        <f t="shared" ca="1" si="16"/>
        <v>57.935211000000002</v>
      </c>
      <c r="E170" s="5"/>
      <c r="F170" s="5"/>
      <c r="G170" s="5"/>
      <c r="H170">
        <f t="shared" si="20"/>
        <v>-7.5543602023282919</v>
      </c>
      <c r="I170" s="8">
        <f t="shared" si="21"/>
        <v>-4.3789000000000016</v>
      </c>
      <c r="J170">
        <f t="shared" ca="1" si="22"/>
        <v>0.57999999999999996</v>
      </c>
      <c r="K170">
        <f t="shared" ca="1" si="23"/>
        <v>0.8</v>
      </c>
      <c r="L170">
        <v>0.01</v>
      </c>
      <c r="M170">
        <f t="shared" ca="1" si="17"/>
        <v>-2.9989000000000016E-2</v>
      </c>
      <c r="N170">
        <f t="shared" ca="1" si="18"/>
        <v>-5.1736214142283909E-2</v>
      </c>
      <c r="O170">
        <f t="shared" ca="1" si="19"/>
        <v>8.9934012100000092E-4</v>
      </c>
    </row>
    <row r="171" spans="1:15" ht="16" x14ac:dyDescent="0.2">
      <c r="A171" s="5">
        <v>169</v>
      </c>
      <c r="B171" s="1">
        <v>44</v>
      </c>
      <c r="C171" s="2">
        <v>39.293799999999997</v>
      </c>
      <c r="D171" s="8">
        <f t="shared" ca="1" si="16"/>
        <v>43.957838000000002</v>
      </c>
      <c r="E171" s="5"/>
      <c r="F171" s="5"/>
      <c r="G171" s="5"/>
      <c r="H171">
        <f t="shared" si="20"/>
        <v>-10.695909090909094</v>
      </c>
      <c r="I171" s="8">
        <f t="shared" si="21"/>
        <v>-4.7062000000000026</v>
      </c>
      <c r="J171">
        <f t="shared" ca="1" si="22"/>
        <v>-0.01</v>
      </c>
      <c r="K171">
        <f t="shared" ca="1" si="23"/>
        <v>0.5</v>
      </c>
      <c r="L171">
        <v>0.01</v>
      </c>
      <c r="M171">
        <f t="shared" ca="1" si="17"/>
        <v>-4.2162000000000026E-2</v>
      </c>
      <c r="N171">
        <f t="shared" ca="1" si="18"/>
        <v>-9.5822727272720787E-2</v>
      </c>
      <c r="O171">
        <f t="shared" ca="1" si="19"/>
        <v>1.7776342440000022E-3</v>
      </c>
    </row>
    <row r="172" spans="1:15" ht="16" x14ac:dyDescent="0.2">
      <c r="A172" s="5">
        <v>170</v>
      </c>
      <c r="B172" s="1">
        <v>11.4826</v>
      </c>
      <c r="C172" s="2">
        <v>21.7225</v>
      </c>
      <c r="D172" s="8">
        <f t="shared" ca="1" si="16"/>
        <v>11.585141</v>
      </c>
      <c r="E172" s="5"/>
      <c r="F172" s="5"/>
      <c r="G172" s="5"/>
      <c r="H172">
        <f t="shared" si="20"/>
        <v>89.177538188215209</v>
      </c>
      <c r="I172" s="8">
        <f t="shared" si="21"/>
        <v>10.2399</v>
      </c>
      <c r="J172">
        <f t="shared" ca="1" si="22"/>
        <v>6.3E-3</v>
      </c>
      <c r="K172">
        <f t="shared" ca="1" si="23"/>
        <v>7.9000000000000008E-3</v>
      </c>
      <c r="L172">
        <v>0.01</v>
      </c>
      <c r="M172">
        <f t="shared" ca="1" si="17"/>
        <v>0.10254099999999999</v>
      </c>
      <c r="N172">
        <f t="shared" ca="1" si="18"/>
        <v>0.8930120356017035</v>
      </c>
      <c r="O172">
        <f t="shared" ca="1" si="19"/>
        <v>1.0514656680999998E-2</v>
      </c>
    </row>
    <row r="173" spans="1:15" ht="16" x14ac:dyDescent="0.2">
      <c r="A173" s="5">
        <v>171</v>
      </c>
      <c r="B173" s="1">
        <v>34.51</v>
      </c>
      <c r="C173" s="2">
        <v>44.693800000000003</v>
      </c>
      <c r="D173" s="8">
        <f t="shared" ca="1" si="16"/>
        <v>34.614038000000001</v>
      </c>
      <c r="E173" s="5"/>
      <c r="F173" s="5"/>
      <c r="G173" s="5"/>
      <c r="H173">
        <f t="shared" si="20"/>
        <v>29.509707331208368</v>
      </c>
      <c r="I173" s="8">
        <f t="shared" si="21"/>
        <v>10.183800000000005</v>
      </c>
      <c r="J173">
        <f t="shared" ca="1" si="22"/>
        <v>0.43</v>
      </c>
      <c r="K173">
        <f t="shared" ca="1" si="23"/>
        <v>-0.21</v>
      </c>
      <c r="L173">
        <v>0.01</v>
      </c>
      <c r="M173">
        <f t="shared" ca="1" si="17"/>
        <v>0.10403800000000005</v>
      </c>
      <c r="N173">
        <f t="shared" ca="1" si="18"/>
        <v>0.30147203709069981</v>
      </c>
      <c r="O173">
        <f t="shared" ca="1" si="19"/>
        <v>1.082390544400001E-2</v>
      </c>
    </row>
    <row r="174" spans="1:15" ht="16" x14ac:dyDescent="0.2">
      <c r="A174" s="5">
        <v>172</v>
      </c>
      <c r="B174" s="1">
        <v>58.182899999999997</v>
      </c>
      <c r="C174" s="2">
        <v>53.586300000000001</v>
      </c>
      <c r="D174" s="8">
        <f t="shared" ca="1" si="16"/>
        <v>58.129933999999999</v>
      </c>
      <c r="E174" s="5"/>
      <c r="F174" s="5"/>
      <c r="G174" s="5"/>
      <c r="H174">
        <f t="shared" si="20"/>
        <v>-7.9002593545526185</v>
      </c>
      <c r="I174" s="8">
        <f t="shared" si="21"/>
        <v>-4.5965999999999951</v>
      </c>
      <c r="J174">
        <f t="shared" ca="1" si="22"/>
        <v>0.23</v>
      </c>
      <c r="K174">
        <f t="shared" ca="1" si="23"/>
        <v>-0.93</v>
      </c>
      <c r="L174">
        <v>0.01</v>
      </c>
      <c r="M174">
        <f t="shared" ca="1" si="17"/>
        <v>-5.2965999999999944E-2</v>
      </c>
      <c r="N174">
        <f t="shared" ca="1" si="18"/>
        <v>-9.10336198436279E-2</v>
      </c>
      <c r="O174">
        <f t="shared" ca="1" si="19"/>
        <v>2.805397155999994E-3</v>
      </c>
    </row>
    <row r="175" spans="1:15" ht="16" x14ac:dyDescent="0.2">
      <c r="A175" s="5">
        <v>173</v>
      </c>
      <c r="B175" s="1">
        <v>104</v>
      </c>
      <c r="C175" s="2">
        <v>105.91800000000001</v>
      </c>
      <c r="D175" s="8">
        <f t="shared" ca="1" si="16"/>
        <v>104.01698</v>
      </c>
      <c r="E175" s="5"/>
      <c r="F175" s="5"/>
      <c r="G175" s="5"/>
      <c r="H175">
        <f t="shared" si="20"/>
        <v>1.8442307692307702</v>
      </c>
      <c r="I175" s="8">
        <f t="shared" si="21"/>
        <v>1.9180000000000064</v>
      </c>
      <c r="J175">
        <f t="shared" ca="1" si="22"/>
        <v>0.44</v>
      </c>
      <c r="K175">
        <f t="shared" ca="1" si="23"/>
        <v>-0.66</v>
      </c>
      <c r="L175">
        <v>0.01</v>
      </c>
      <c r="M175">
        <f t="shared" ca="1" si="17"/>
        <v>1.6980000000000061E-2</v>
      </c>
      <c r="N175">
        <f t="shared" ca="1" si="18"/>
        <v>1.632692307693695E-2</v>
      </c>
      <c r="O175">
        <f t="shared" ca="1" si="19"/>
        <v>2.8832040000000209E-4</v>
      </c>
    </row>
    <row r="176" spans="1:15" ht="16" x14ac:dyDescent="0.2">
      <c r="A176" s="5">
        <v>174</v>
      </c>
      <c r="B176" s="1">
        <v>50.504300000000001</v>
      </c>
      <c r="C176" s="2">
        <v>51.715699999999998</v>
      </c>
      <c r="D176" s="8">
        <f t="shared" ca="1" si="16"/>
        <v>50.522413999999998</v>
      </c>
      <c r="E176" s="5"/>
      <c r="F176" s="5"/>
      <c r="G176" s="5"/>
      <c r="H176">
        <f t="shared" si="20"/>
        <v>2.3986076433095693</v>
      </c>
      <c r="I176" s="8">
        <f t="shared" si="21"/>
        <v>1.2113999999999976</v>
      </c>
      <c r="J176">
        <f t="shared" ca="1" si="22"/>
        <v>0.63</v>
      </c>
      <c r="K176">
        <f t="shared" ca="1" si="23"/>
        <v>-0.03</v>
      </c>
      <c r="L176">
        <v>0.01</v>
      </c>
      <c r="M176">
        <f t="shared" ca="1" si="17"/>
        <v>1.8113999999999974E-2</v>
      </c>
      <c r="N176">
        <f t="shared" ca="1" si="18"/>
        <v>3.5866252972516222E-2</v>
      </c>
      <c r="O176">
        <f t="shared" ca="1" si="19"/>
        <v>3.2811699599999904E-4</v>
      </c>
    </row>
    <row r="177" spans="1:15" ht="16" x14ac:dyDescent="0.2">
      <c r="A177" s="5">
        <v>175</v>
      </c>
      <c r="B177" s="1">
        <v>43.4</v>
      </c>
      <c r="C177" s="2">
        <v>45.514099999999999</v>
      </c>
      <c r="D177" s="8">
        <f t="shared" ca="1" si="16"/>
        <v>43.426440999999997</v>
      </c>
      <c r="E177" s="5"/>
      <c r="F177" s="5"/>
      <c r="G177" s="5"/>
      <c r="H177">
        <f t="shared" si="20"/>
        <v>4.8711981566820217</v>
      </c>
      <c r="I177" s="8">
        <f t="shared" si="21"/>
        <v>2.1141000000000005</v>
      </c>
      <c r="J177">
        <f t="shared" ca="1" si="22"/>
        <v>0.3</v>
      </c>
      <c r="K177">
        <f t="shared" ca="1" si="23"/>
        <v>0.23</v>
      </c>
      <c r="L177">
        <v>0.01</v>
      </c>
      <c r="M177">
        <f t="shared" ca="1" si="17"/>
        <v>2.6441000000000003E-2</v>
      </c>
      <c r="N177">
        <f t="shared" ca="1" si="18"/>
        <v>6.0923963133641124E-2</v>
      </c>
      <c r="O177">
        <f t="shared" ca="1" si="19"/>
        <v>6.9912648100000014E-4</v>
      </c>
    </row>
    <row r="178" spans="1:15" ht="16" x14ac:dyDescent="0.2">
      <c r="A178" s="5">
        <v>176</v>
      </c>
      <c r="B178" s="1">
        <v>72</v>
      </c>
      <c r="C178" s="2">
        <v>68.345299999999995</v>
      </c>
      <c r="D178" s="8">
        <f t="shared" ca="1" si="16"/>
        <v>71.946152999999995</v>
      </c>
      <c r="E178" s="5"/>
      <c r="F178" s="5"/>
      <c r="G178" s="5"/>
      <c r="H178">
        <f t="shared" si="20"/>
        <v>-5.0759722222222248</v>
      </c>
      <c r="I178" s="8">
        <f t="shared" si="21"/>
        <v>-3.6547000000000054</v>
      </c>
      <c r="J178">
        <f t="shared" ca="1" si="22"/>
        <v>-0.82</v>
      </c>
      <c r="K178">
        <f t="shared" ca="1" si="23"/>
        <v>-0.91</v>
      </c>
      <c r="L178">
        <v>0.01</v>
      </c>
      <c r="M178">
        <f t="shared" ca="1" si="17"/>
        <v>-5.3847000000000061E-2</v>
      </c>
      <c r="N178">
        <f t="shared" ca="1" si="18"/>
        <v>-7.4787500000006446E-2</v>
      </c>
      <c r="O178">
        <f t="shared" ca="1" si="19"/>
        <v>2.8994994090000064E-3</v>
      </c>
    </row>
    <row r="179" spans="1:15" ht="16" x14ac:dyDescent="0.2">
      <c r="A179" s="5">
        <v>177</v>
      </c>
      <c r="B179" s="1">
        <v>112</v>
      </c>
      <c r="C179" s="2">
        <v>111.051</v>
      </c>
      <c r="D179" s="8">
        <f t="shared" ca="1" si="16"/>
        <v>111.99701</v>
      </c>
      <c r="E179" s="5"/>
      <c r="F179" s="5"/>
      <c r="G179" s="5"/>
      <c r="H179">
        <f t="shared" si="20"/>
        <v>-0.84732142857142367</v>
      </c>
      <c r="I179" s="8">
        <f t="shared" si="21"/>
        <v>-0.94899999999999807</v>
      </c>
      <c r="J179">
        <f t="shared" ca="1" si="22"/>
        <v>0.99</v>
      </c>
      <c r="K179">
        <f t="shared" ca="1" si="23"/>
        <v>-0.34</v>
      </c>
      <c r="L179">
        <v>0.01</v>
      </c>
      <c r="M179">
        <f t="shared" ca="1" si="17"/>
        <v>-2.989999999999981E-3</v>
      </c>
      <c r="N179">
        <f t="shared" ca="1" si="18"/>
        <v>-2.6696428571448827E-3</v>
      </c>
      <c r="O179">
        <f t="shared" ca="1" si="19"/>
        <v>8.9400999999998858E-6</v>
      </c>
    </row>
    <row r="180" spans="1:15" ht="16" x14ac:dyDescent="0.2">
      <c r="A180" s="5">
        <v>178</v>
      </c>
      <c r="B180" s="1">
        <v>68.23</v>
      </c>
      <c r="C180" s="2">
        <v>69.622699999999995</v>
      </c>
      <c r="D180" s="8">
        <f t="shared" ca="1" si="16"/>
        <v>68.257427000000007</v>
      </c>
      <c r="E180" s="5"/>
      <c r="F180" s="5"/>
      <c r="G180" s="5"/>
      <c r="H180">
        <f t="shared" si="20"/>
        <v>2.0411842298109217</v>
      </c>
      <c r="I180" s="8">
        <f t="shared" si="21"/>
        <v>1.3926999999999907</v>
      </c>
      <c r="J180">
        <f t="shared" ca="1" si="22"/>
        <v>0.92</v>
      </c>
      <c r="K180">
        <f t="shared" ca="1" si="23"/>
        <v>0.43</v>
      </c>
      <c r="L180">
        <v>0.01</v>
      </c>
      <c r="M180">
        <f t="shared" ca="1" si="17"/>
        <v>2.742699999999991E-2</v>
      </c>
      <c r="N180">
        <f t="shared" ca="1" si="18"/>
        <v>4.0197860178814437E-2</v>
      </c>
      <c r="O180">
        <f t="shared" ca="1" si="19"/>
        <v>7.5224032899999505E-4</v>
      </c>
    </row>
    <row r="181" spans="1:15" ht="16" x14ac:dyDescent="0.2">
      <c r="A181" s="5">
        <v>179</v>
      </c>
      <c r="B181" s="1">
        <v>53.3</v>
      </c>
      <c r="C181" s="2">
        <v>41.738700000000001</v>
      </c>
      <c r="D181" s="8">
        <f t="shared" ca="1" si="16"/>
        <v>53.178486999999997</v>
      </c>
      <c r="E181" s="5"/>
      <c r="F181" s="5"/>
      <c r="G181" s="5"/>
      <c r="H181">
        <f t="shared" si="20"/>
        <v>-21.690994371482162</v>
      </c>
      <c r="I181" s="8">
        <f t="shared" si="21"/>
        <v>-11.561299999999996</v>
      </c>
      <c r="J181">
        <f t="shared" ca="1" si="22"/>
        <v>-0.33</v>
      </c>
      <c r="K181">
        <f t="shared" ca="1" si="23"/>
        <v>-0.26</v>
      </c>
      <c r="L181">
        <v>0.01</v>
      </c>
      <c r="M181">
        <f t="shared" ca="1" si="17"/>
        <v>-0.12151299999999995</v>
      </c>
      <c r="N181">
        <f t="shared" ca="1" si="18"/>
        <v>-0.22797936210131597</v>
      </c>
      <c r="O181">
        <f t="shared" ca="1" si="19"/>
        <v>1.476540916899999E-2</v>
      </c>
    </row>
    <row r="182" spans="1:15" ht="16" x14ac:dyDescent="0.2">
      <c r="A182" s="5">
        <v>180</v>
      </c>
      <c r="B182" s="1">
        <v>41.76</v>
      </c>
      <c r="C182" s="2">
        <v>44.650300000000001</v>
      </c>
      <c r="D182" s="8">
        <f t="shared" ca="1" si="16"/>
        <v>41.794602999999995</v>
      </c>
      <c r="E182" s="5"/>
      <c r="F182" s="5"/>
      <c r="G182" s="5"/>
      <c r="H182">
        <f t="shared" si="20"/>
        <v>6.9212164750958038</v>
      </c>
      <c r="I182" s="8">
        <f t="shared" si="21"/>
        <v>2.8903000000000034</v>
      </c>
      <c r="J182">
        <f t="shared" ca="1" si="22"/>
        <v>0.01</v>
      </c>
      <c r="K182">
        <f t="shared" ca="1" si="23"/>
        <v>0.56000000000000005</v>
      </c>
      <c r="L182">
        <v>0.01</v>
      </c>
      <c r="M182">
        <f t="shared" ca="1" si="17"/>
        <v>3.4603000000000037E-2</v>
      </c>
      <c r="N182">
        <f t="shared" ca="1" si="18"/>
        <v>8.286159003829674E-2</v>
      </c>
      <c r="O182">
        <f t="shared" ca="1" si="19"/>
        <v>1.1973676090000025E-3</v>
      </c>
    </row>
    <row r="183" spans="1:15" ht="16" x14ac:dyDescent="0.2">
      <c r="A183" s="5">
        <v>181</v>
      </c>
      <c r="B183" s="1">
        <v>35.726100000000002</v>
      </c>
      <c r="C183" s="2">
        <v>51.071100000000001</v>
      </c>
      <c r="D183" s="8">
        <f t="shared" ca="1" si="16"/>
        <v>35.891350000000003</v>
      </c>
      <c r="E183" s="5"/>
      <c r="F183" s="5"/>
      <c r="G183" s="5"/>
      <c r="H183">
        <f t="shared" si="20"/>
        <v>42.95179154735613</v>
      </c>
      <c r="I183" s="8">
        <f t="shared" si="21"/>
        <v>15.344999999999999</v>
      </c>
      <c r="J183">
        <f t="shared" ca="1" si="22"/>
        <v>0.65</v>
      </c>
      <c r="K183">
        <f t="shared" ca="1" si="23"/>
        <v>0.53</v>
      </c>
      <c r="L183">
        <v>0.01</v>
      </c>
      <c r="M183">
        <f t="shared" ca="1" si="17"/>
        <v>0.16524999999999998</v>
      </c>
      <c r="N183">
        <f t="shared" ca="1" si="18"/>
        <v>0.46254698945589201</v>
      </c>
      <c r="O183">
        <f t="shared" ca="1" si="19"/>
        <v>2.7307562499999993E-2</v>
      </c>
    </row>
    <row r="184" spans="1:15" ht="16" x14ac:dyDescent="0.2">
      <c r="A184" s="5">
        <v>182</v>
      </c>
      <c r="B184" s="1">
        <v>21.439</v>
      </c>
      <c r="C184" s="2">
        <v>24.121099999999998</v>
      </c>
      <c r="D184" s="8">
        <f t="shared" ca="1" si="16"/>
        <v>21.465869000000001</v>
      </c>
      <c r="E184" s="5"/>
      <c r="F184" s="5"/>
      <c r="G184" s="5"/>
      <c r="H184">
        <f t="shared" si="20"/>
        <v>12.510378282569135</v>
      </c>
      <c r="I184" s="8">
        <f t="shared" si="21"/>
        <v>2.6820999999999984</v>
      </c>
      <c r="J184">
        <f t="shared" ca="1" si="22"/>
        <v>7.4000000000000003E-3</v>
      </c>
      <c r="K184">
        <f t="shared" ca="1" si="23"/>
        <v>-2.5999999999999999E-3</v>
      </c>
      <c r="L184">
        <v>0.01</v>
      </c>
      <c r="M184">
        <f t="shared" ca="1" si="17"/>
        <v>2.6868999999999983E-2</v>
      </c>
      <c r="N184">
        <f t="shared" ca="1" si="18"/>
        <v>0.12532767386539412</v>
      </c>
      <c r="O184">
        <f t="shared" ca="1" si="19"/>
        <v>7.219431609999991E-4</v>
      </c>
    </row>
    <row r="185" spans="1:15" ht="16" x14ac:dyDescent="0.2">
      <c r="A185" s="5">
        <v>183</v>
      </c>
      <c r="B185" s="1">
        <v>44.67</v>
      </c>
      <c r="C185" s="2">
        <v>44.965600000000002</v>
      </c>
      <c r="D185" s="8">
        <f t="shared" ca="1" si="16"/>
        <v>44.680256</v>
      </c>
      <c r="E185" s="5"/>
      <c r="F185" s="5"/>
      <c r="G185" s="5"/>
      <c r="H185">
        <f t="shared" si="20"/>
        <v>0.66174166107006993</v>
      </c>
      <c r="I185" s="8">
        <f t="shared" si="21"/>
        <v>0.29560000000000031</v>
      </c>
      <c r="J185">
        <f t="shared" ca="1" si="22"/>
        <v>0.14000000000000001</v>
      </c>
      <c r="K185">
        <f t="shared" ca="1" si="23"/>
        <v>0.59</v>
      </c>
      <c r="L185">
        <v>0.01</v>
      </c>
      <c r="M185">
        <f t="shared" ca="1" si="17"/>
        <v>1.0256000000000003E-2</v>
      </c>
      <c r="N185">
        <f t="shared" ca="1" si="18"/>
        <v>2.2959480635775797E-2</v>
      </c>
      <c r="O185">
        <f t="shared" ca="1" si="19"/>
        <v>1.0518553600000006E-4</v>
      </c>
    </row>
    <row r="186" spans="1:15" ht="16" x14ac:dyDescent="0.2">
      <c r="A186" s="5">
        <v>184</v>
      </c>
      <c r="B186" s="1">
        <v>54.7</v>
      </c>
      <c r="C186" s="2">
        <v>50.544600000000003</v>
      </c>
      <c r="D186" s="8">
        <f t="shared" ca="1" si="16"/>
        <v>54.673246000000006</v>
      </c>
      <c r="E186" s="5"/>
      <c r="F186" s="5"/>
      <c r="G186" s="5"/>
      <c r="H186">
        <f t="shared" si="20"/>
        <v>-7.596709323583184</v>
      </c>
      <c r="I186" s="8">
        <f t="shared" si="21"/>
        <v>-4.1554000000000002</v>
      </c>
      <c r="J186">
        <f t="shared" ca="1" si="22"/>
        <v>0.6</v>
      </c>
      <c r="K186">
        <f t="shared" ca="1" si="23"/>
        <v>0.88</v>
      </c>
      <c r="L186">
        <v>0.01</v>
      </c>
      <c r="M186">
        <f t="shared" ca="1" si="17"/>
        <v>-2.6754000000000003E-2</v>
      </c>
      <c r="N186">
        <f t="shared" ca="1" si="18"/>
        <v>-4.8910420475312133E-2</v>
      </c>
      <c r="O186">
        <f t="shared" ca="1" si="19"/>
        <v>7.1577651600000021E-4</v>
      </c>
    </row>
    <row r="187" spans="1:15" ht="16" x14ac:dyDescent="0.2">
      <c r="A187" s="5">
        <v>185</v>
      </c>
      <c r="B187" s="1">
        <v>83.57</v>
      </c>
      <c r="C187" s="2">
        <v>79.563800000000001</v>
      </c>
      <c r="D187" s="8">
        <f t="shared" ca="1" si="16"/>
        <v>83.535038</v>
      </c>
      <c r="E187" s="5"/>
      <c r="F187" s="5"/>
      <c r="G187" s="5"/>
      <c r="H187">
        <f t="shared" si="20"/>
        <v>-4.7938255354792343</v>
      </c>
      <c r="I187" s="8">
        <f t="shared" si="21"/>
        <v>-4.0061999999999927</v>
      </c>
      <c r="J187">
        <f t="shared" ca="1" si="22"/>
        <v>0.61</v>
      </c>
      <c r="K187">
        <f t="shared" ca="1" si="23"/>
        <v>-0.1</v>
      </c>
      <c r="L187">
        <v>0.01</v>
      </c>
      <c r="M187">
        <f t="shared" ca="1" si="17"/>
        <v>-3.4961999999999931E-2</v>
      </c>
      <c r="N187">
        <f t="shared" ca="1" si="18"/>
        <v>-4.1835586933103297E-2</v>
      </c>
      <c r="O187">
        <f t="shared" ca="1" si="19"/>
        <v>1.2223414439999952E-3</v>
      </c>
    </row>
    <row r="188" spans="1:15" ht="16" x14ac:dyDescent="0.2">
      <c r="A188" s="5">
        <v>186</v>
      </c>
      <c r="B188" s="1">
        <v>94</v>
      </c>
      <c r="C188" s="2">
        <v>89.280299999999997</v>
      </c>
      <c r="D188" s="8">
        <f t="shared" ca="1" si="16"/>
        <v>93.955102999999994</v>
      </c>
      <c r="E188" s="5"/>
      <c r="F188" s="5"/>
      <c r="G188" s="5"/>
      <c r="H188">
        <f t="shared" si="20"/>
        <v>-5.0209574468085165</v>
      </c>
      <c r="I188" s="8">
        <f t="shared" si="21"/>
        <v>-4.7197000000000031</v>
      </c>
      <c r="J188">
        <f t="shared" ca="1" si="22"/>
        <v>0.54</v>
      </c>
      <c r="K188">
        <f t="shared" ca="1" si="23"/>
        <v>-0.31</v>
      </c>
      <c r="L188">
        <v>0.01</v>
      </c>
      <c r="M188">
        <f t="shared" ca="1" si="17"/>
        <v>-4.4897000000000027E-2</v>
      </c>
      <c r="N188">
        <f t="shared" ca="1" si="18"/>
        <v>-4.7762765957448661E-2</v>
      </c>
      <c r="O188">
        <f t="shared" ca="1" si="19"/>
        <v>2.0157406090000026E-3</v>
      </c>
    </row>
    <row r="189" spans="1:15" ht="16" x14ac:dyDescent="0.2">
      <c r="A189" s="5">
        <v>187</v>
      </c>
      <c r="B189" s="1">
        <v>109</v>
      </c>
      <c r="C189" s="2">
        <v>107.06100000000001</v>
      </c>
      <c r="D189" s="8">
        <f t="shared" ca="1" si="16"/>
        <v>108.97790999999999</v>
      </c>
      <c r="E189" s="5"/>
      <c r="F189" s="5"/>
      <c r="G189" s="5"/>
      <c r="H189">
        <f t="shared" si="20"/>
        <v>-1.7788990825687967</v>
      </c>
      <c r="I189" s="8">
        <f t="shared" si="21"/>
        <v>-1.938999999999993</v>
      </c>
      <c r="J189">
        <f t="shared" ca="1" si="22"/>
        <v>-0.63</v>
      </c>
      <c r="K189">
        <f t="shared" ca="1" si="23"/>
        <v>0.36</v>
      </c>
      <c r="L189">
        <v>0.01</v>
      </c>
      <c r="M189">
        <f t="shared" ca="1" si="17"/>
        <v>-2.2089999999999929E-2</v>
      </c>
      <c r="N189">
        <f t="shared" ca="1" si="18"/>
        <v>-2.0266055045881082E-2</v>
      </c>
      <c r="O189">
        <f t="shared" ca="1" si="19"/>
        <v>4.8796809999999686E-4</v>
      </c>
    </row>
    <row r="190" spans="1:15" ht="16" x14ac:dyDescent="0.2">
      <c r="A190" s="5">
        <v>188</v>
      </c>
      <c r="B190" s="1">
        <v>62.86</v>
      </c>
      <c r="C190" s="2">
        <v>50.562600000000003</v>
      </c>
      <c r="D190" s="8">
        <f t="shared" ca="1" si="16"/>
        <v>62.731526000000002</v>
      </c>
      <c r="E190" s="5"/>
      <c r="F190" s="5"/>
      <c r="G190" s="5"/>
      <c r="H190">
        <f t="shared" si="20"/>
        <v>-19.563156220171805</v>
      </c>
      <c r="I190" s="8">
        <f t="shared" si="21"/>
        <v>-12.297399999999996</v>
      </c>
      <c r="J190">
        <f t="shared" ca="1" si="22"/>
        <v>-0.69</v>
      </c>
      <c r="K190">
        <f t="shared" ca="1" si="23"/>
        <v>0.14000000000000001</v>
      </c>
      <c r="L190">
        <v>0.01</v>
      </c>
      <c r="M190">
        <f t="shared" ca="1" si="17"/>
        <v>-0.12847399999999995</v>
      </c>
      <c r="N190">
        <f t="shared" ca="1" si="18"/>
        <v>-0.20438116449251753</v>
      </c>
      <c r="O190">
        <f t="shared" ca="1" si="19"/>
        <v>1.6505568675999987E-2</v>
      </c>
    </row>
    <row r="191" spans="1:15" ht="16" x14ac:dyDescent="0.2">
      <c r="A191" s="5">
        <v>189</v>
      </c>
      <c r="B191" s="1">
        <v>41.83</v>
      </c>
      <c r="C191" s="2">
        <v>53.863300000000002</v>
      </c>
      <c r="D191" s="8">
        <f t="shared" ca="1" si="16"/>
        <v>41.961233</v>
      </c>
      <c r="E191" s="5"/>
      <c r="F191" s="5"/>
      <c r="G191" s="5"/>
      <c r="H191">
        <f t="shared" si="20"/>
        <v>28.767152761176206</v>
      </c>
      <c r="I191" s="8">
        <f t="shared" si="21"/>
        <v>12.033300000000004</v>
      </c>
      <c r="J191">
        <f t="shared" ca="1" si="22"/>
        <v>0.53</v>
      </c>
      <c r="K191">
        <f t="shared" ca="1" si="23"/>
        <v>0.56000000000000005</v>
      </c>
      <c r="L191">
        <v>0.01</v>
      </c>
      <c r="M191">
        <f t="shared" ca="1" si="17"/>
        <v>0.13123300000000004</v>
      </c>
      <c r="N191">
        <f t="shared" ca="1" si="18"/>
        <v>0.31372938082716573</v>
      </c>
      <c r="O191">
        <f t="shared" ca="1" si="19"/>
        <v>1.7222100289000012E-2</v>
      </c>
    </row>
    <row r="192" spans="1:15" ht="16" x14ac:dyDescent="0.2">
      <c r="A192" s="5">
        <v>190</v>
      </c>
      <c r="B192" s="1">
        <v>55.77</v>
      </c>
      <c r="C192" s="2">
        <v>38.344099999999997</v>
      </c>
      <c r="D192" s="8">
        <f t="shared" ca="1" si="16"/>
        <v>55.600441000000004</v>
      </c>
      <c r="E192" s="5"/>
      <c r="F192" s="5"/>
      <c r="G192" s="5"/>
      <c r="H192">
        <f t="shared" si="20"/>
        <v>-31.246010399856562</v>
      </c>
      <c r="I192" s="8">
        <f t="shared" si="21"/>
        <v>-17.425900000000006</v>
      </c>
      <c r="J192">
        <f t="shared" ca="1" si="22"/>
        <v>0.54</v>
      </c>
      <c r="K192">
        <f t="shared" ca="1" si="23"/>
        <v>-7.0000000000000007E-2</v>
      </c>
      <c r="L192">
        <v>0.01</v>
      </c>
      <c r="M192">
        <f t="shared" ca="1" si="17"/>
        <v>-0.16955900000000007</v>
      </c>
      <c r="N192">
        <f t="shared" ca="1" si="18"/>
        <v>-0.30403263403263603</v>
      </c>
      <c r="O192">
        <f t="shared" ca="1" si="19"/>
        <v>2.8750254481000024E-2</v>
      </c>
    </row>
    <row r="193" spans="1:15" ht="16" x14ac:dyDescent="0.2">
      <c r="A193" s="5">
        <v>191</v>
      </c>
      <c r="B193" s="1">
        <v>42</v>
      </c>
      <c r="C193" s="2">
        <v>38.649500000000003</v>
      </c>
      <c r="D193" s="8">
        <f t="shared" ca="1" si="16"/>
        <v>41.965595</v>
      </c>
      <c r="E193" s="5"/>
      <c r="F193" s="5"/>
      <c r="G193" s="5"/>
      <c r="H193">
        <f t="shared" si="20"/>
        <v>-7.9773809523809414</v>
      </c>
      <c r="I193" s="8">
        <f t="shared" si="21"/>
        <v>-3.3504999999999967</v>
      </c>
      <c r="J193">
        <f t="shared" ca="1" si="22"/>
        <v>0.83</v>
      </c>
      <c r="K193">
        <f t="shared" ca="1" si="23"/>
        <v>-0.92</v>
      </c>
      <c r="L193">
        <v>0.01</v>
      </c>
      <c r="M193">
        <f t="shared" ca="1" si="17"/>
        <v>-3.4404999999999963E-2</v>
      </c>
      <c r="N193">
        <f t="shared" ca="1" si="18"/>
        <v>-8.1916666666670412E-2</v>
      </c>
      <c r="O193">
        <f t="shared" ca="1" si="19"/>
        <v>1.1837040249999976E-3</v>
      </c>
    </row>
    <row r="194" spans="1:15" ht="16" x14ac:dyDescent="0.2">
      <c r="A194" s="5">
        <v>192</v>
      </c>
      <c r="B194" s="1">
        <v>105</v>
      </c>
      <c r="C194" s="2">
        <v>103.983</v>
      </c>
      <c r="D194" s="8">
        <f t="shared" ca="1" si="16"/>
        <v>104.99612999999999</v>
      </c>
      <c r="E194" s="5"/>
      <c r="F194" s="5"/>
      <c r="G194" s="5"/>
      <c r="H194">
        <f t="shared" si="20"/>
        <v>-0.96857142857142975</v>
      </c>
      <c r="I194" s="8">
        <f t="shared" si="21"/>
        <v>-1.0169999999999959</v>
      </c>
      <c r="J194">
        <f t="shared" ca="1" si="22"/>
        <v>0.46</v>
      </c>
      <c r="K194">
        <f t="shared" ca="1" si="23"/>
        <v>0.17</v>
      </c>
      <c r="L194">
        <v>0.01</v>
      </c>
      <c r="M194">
        <f t="shared" ca="1" si="17"/>
        <v>-3.869999999999959E-3</v>
      </c>
      <c r="N194">
        <f t="shared" ca="1" si="18"/>
        <v>-3.6857142857171787E-3</v>
      </c>
      <c r="O194">
        <f t="shared" ca="1" si="19"/>
        <v>1.4976899999999682E-5</v>
      </c>
    </row>
    <row r="195" spans="1:15" ht="16" x14ac:dyDescent="0.2">
      <c r="A195" s="5">
        <v>193</v>
      </c>
      <c r="B195" s="1">
        <v>60.5</v>
      </c>
      <c r="C195" s="2">
        <v>41.656999999999996</v>
      </c>
      <c r="D195" s="8">
        <f t="shared" ref="D195:D258" ca="1" si="24">B195+M195</f>
        <v>60.298769999999998</v>
      </c>
      <c r="E195" s="5"/>
      <c r="F195" s="5"/>
      <c r="G195" s="5"/>
      <c r="H195">
        <f t="shared" si="20"/>
        <v>-31.145454545454555</v>
      </c>
      <c r="I195" s="8">
        <f t="shared" si="21"/>
        <v>-18.843000000000004</v>
      </c>
      <c r="J195">
        <f t="shared" ca="1" si="22"/>
        <v>-0.35</v>
      </c>
      <c r="K195">
        <f t="shared" ca="1" si="23"/>
        <v>-0.93</v>
      </c>
      <c r="L195">
        <v>0.01</v>
      </c>
      <c r="M195">
        <f t="shared" ref="M195:M258" ca="1" si="25">(I195+J195+K195)*L195</f>
        <v>-0.20123000000000005</v>
      </c>
      <c r="N195">
        <f t="shared" ref="N195:N258" ca="1" si="26">((D195/B195)-1)*100</f>
        <v>-0.33261157024794263</v>
      </c>
      <c r="O195">
        <f t="shared" ref="O195:O258" ca="1" si="27">M195^2</f>
        <v>4.0493512900000021E-2</v>
      </c>
    </row>
    <row r="196" spans="1:15" ht="16" x14ac:dyDescent="0.2">
      <c r="A196" s="5">
        <v>194</v>
      </c>
      <c r="B196" s="1">
        <v>49</v>
      </c>
      <c r="C196" s="2">
        <v>47.638599999999997</v>
      </c>
      <c r="D196" s="8">
        <f t="shared" ca="1" si="24"/>
        <v>48.986485999999999</v>
      </c>
      <c r="E196" s="5"/>
      <c r="F196" s="5"/>
      <c r="G196" s="5"/>
      <c r="H196">
        <f t="shared" ref="H196:H259" si="28">((C196/B196)-1)*100</f>
        <v>-2.7783673469387815</v>
      </c>
      <c r="I196" s="8">
        <f t="shared" ref="I196:I259" si="29">C196-B196</f>
        <v>-1.3614000000000033</v>
      </c>
      <c r="J196">
        <f t="shared" ref="J196:J259" ca="1" si="30">IF(B196 &lt; 30, RANDBETWEEN(-100, 100) / 10000, RANDBETWEEN(-100,100) / 100)</f>
        <v>0.19</v>
      </c>
      <c r="K196">
        <f t="shared" ref="K196:K259" ca="1" si="31">IF(B196 &lt; 30, RANDBETWEEN(-100, 100) / 10000, RANDBETWEEN(-100,100) / 100)</f>
        <v>-0.18</v>
      </c>
      <c r="L196">
        <v>0.01</v>
      </c>
      <c r="M196">
        <f t="shared" ca="1" si="25"/>
        <v>-1.3514000000000033E-2</v>
      </c>
      <c r="N196">
        <f t="shared" ca="1" si="26"/>
        <v>-2.7579591836734973E-2</v>
      </c>
      <c r="O196">
        <f t="shared" ca="1" si="27"/>
        <v>1.826281960000009E-4</v>
      </c>
    </row>
    <row r="197" spans="1:15" ht="16" x14ac:dyDescent="0.2">
      <c r="A197" s="5">
        <v>195</v>
      </c>
      <c r="B197" s="1">
        <v>62</v>
      </c>
      <c r="C197" s="2">
        <v>57.979700000000001</v>
      </c>
      <c r="D197" s="8">
        <f t="shared" ca="1" si="24"/>
        <v>61.953296999999999</v>
      </c>
      <c r="E197" s="5"/>
      <c r="F197" s="5"/>
      <c r="G197" s="5"/>
      <c r="H197">
        <f t="shared" si="28"/>
        <v>-6.4843548387096721</v>
      </c>
      <c r="I197" s="8">
        <f t="shared" si="29"/>
        <v>-4.0202999999999989</v>
      </c>
      <c r="J197">
        <f t="shared" ca="1" si="30"/>
        <v>0.22</v>
      </c>
      <c r="K197">
        <f t="shared" ca="1" si="31"/>
        <v>-0.87</v>
      </c>
      <c r="L197">
        <v>0.01</v>
      </c>
      <c r="M197">
        <f t="shared" ca="1" si="25"/>
        <v>-4.6702999999999988E-2</v>
      </c>
      <c r="N197">
        <f t="shared" ca="1" si="26"/>
        <v>-7.5327419354842551E-2</v>
      </c>
      <c r="O197">
        <f t="shared" ca="1" si="27"/>
        <v>2.1811702089999988E-3</v>
      </c>
    </row>
    <row r="198" spans="1:15" ht="16" x14ac:dyDescent="0.2">
      <c r="A198" s="5">
        <v>196</v>
      </c>
      <c r="B198" s="1">
        <v>88.21</v>
      </c>
      <c r="C198" s="2">
        <v>78.204999999999998</v>
      </c>
      <c r="D198" s="8">
        <f t="shared" ca="1" si="24"/>
        <v>88.113949999999988</v>
      </c>
      <c r="E198" s="5"/>
      <c r="F198" s="5"/>
      <c r="G198" s="5"/>
      <c r="H198">
        <f t="shared" si="28"/>
        <v>-11.342251445414353</v>
      </c>
      <c r="I198" s="8">
        <f t="shared" si="29"/>
        <v>-10.004999999999995</v>
      </c>
      <c r="J198">
        <f t="shared" ca="1" si="30"/>
        <v>-0.23</v>
      </c>
      <c r="K198">
        <f t="shared" ca="1" si="31"/>
        <v>0.63</v>
      </c>
      <c r="L198">
        <v>0.01</v>
      </c>
      <c r="M198">
        <f t="shared" ca="1" si="25"/>
        <v>-9.6049999999999955E-2</v>
      </c>
      <c r="N198">
        <f t="shared" ca="1" si="26"/>
        <v>-0.10888788119260973</v>
      </c>
      <c r="O198">
        <f t="shared" ca="1" si="27"/>
        <v>9.2256024999999905E-3</v>
      </c>
    </row>
    <row r="199" spans="1:15" ht="16" x14ac:dyDescent="0.2">
      <c r="A199" s="5">
        <v>197</v>
      </c>
      <c r="B199" s="1">
        <v>77.260000000000005</v>
      </c>
      <c r="C199" s="2">
        <v>74.758200000000002</v>
      </c>
      <c r="D199" s="8">
        <f t="shared" ca="1" si="24"/>
        <v>77.235082000000006</v>
      </c>
      <c r="E199" s="5"/>
      <c r="F199" s="5"/>
      <c r="G199" s="5"/>
      <c r="H199">
        <f t="shared" si="28"/>
        <v>-3.2381568728967136</v>
      </c>
      <c r="I199" s="8">
        <f t="shared" si="29"/>
        <v>-2.5018000000000029</v>
      </c>
      <c r="J199">
        <f t="shared" ca="1" si="30"/>
        <v>0.03</v>
      </c>
      <c r="K199">
        <f t="shared" ca="1" si="31"/>
        <v>-0.02</v>
      </c>
      <c r="L199">
        <v>0.01</v>
      </c>
      <c r="M199">
        <f t="shared" ca="1" si="25"/>
        <v>-2.491800000000003E-2</v>
      </c>
      <c r="N199">
        <f t="shared" ca="1" si="26"/>
        <v>-3.2252135645871594E-2</v>
      </c>
      <c r="O199">
        <f t="shared" ca="1" si="27"/>
        <v>6.2090672400000151E-4</v>
      </c>
    </row>
    <row r="200" spans="1:15" ht="16" x14ac:dyDescent="0.2">
      <c r="A200" s="5">
        <v>198</v>
      </c>
      <c r="B200" s="1">
        <v>32.450000000000003</v>
      </c>
      <c r="C200" s="2">
        <v>53.8735</v>
      </c>
      <c r="D200" s="8">
        <f t="shared" ca="1" si="24"/>
        <v>32.654735000000002</v>
      </c>
      <c r="E200" s="5"/>
      <c r="F200" s="5"/>
      <c r="G200" s="5"/>
      <c r="H200">
        <f t="shared" si="28"/>
        <v>66.020030816640968</v>
      </c>
      <c r="I200" s="8">
        <f t="shared" si="29"/>
        <v>21.423499999999997</v>
      </c>
      <c r="J200">
        <f t="shared" ca="1" si="30"/>
        <v>-0.21</v>
      </c>
      <c r="K200">
        <f t="shared" ca="1" si="31"/>
        <v>-0.74</v>
      </c>
      <c r="L200">
        <v>0.01</v>
      </c>
      <c r="M200">
        <f t="shared" ca="1" si="25"/>
        <v>0.20473499999999997</v>
      </c>
      <c r="N200">
        <f t="shared" ca="1" si="26"/>
        <v>0.63092449922959037</v>
      </c>
      <c r="O200">
        <f t="shared" ca="1" si="27"/>
        <v>4.1916420224999987E-2</v>
      </c>
    </row>
    <row r="201" spans="1:15" ht="16" x14ac:dyDescent="0.2">
      <c r="A201" s="5">
        <v>199</v>
      </c>
      <c r="B201" s="1">
        <v>119</v>
      </c>
      <c r="C201" s="2">
        <v>122.779</v>
      </c>
      <c r="D201" s="8">
        <f t="shared" ca="1" si="24"/>
        <v>119.03968999999999</v>
      </c>
      <c r="E201" s="5"/>
      <c r="F201" s="5"/>
      <c r="G201" s="5"/>
      <c r="H201">
        <f t="shared" si="28"/>
        <v>3.1756302521008362</v>
      </c>
      <c r="I201" s="8">
        <f t="shared" si="29"/>
        <v>3.7789999999999964</v>
      </c>
      <c r="J201">
        <f t="shared" ca="1" si="30"/>
        <v>0.89</v>
      </c>
      <c r="K201">
        <f t="shared" ca="1" si="31"/>
        <v>-0.7</v>
      </c>
      <c r="L201">
        <v>0.01</v>
      </c>
      <c r="M201">
        <f t="shared" ca="1" si="25"/>
        <v>3.9689999999999961E-2</v>
      </c>
      <c r="N201">
        <f t="shared" ca="1" si="26"/>
        <v>3.3352941176456596E-2</v>
      </c>
      <c r="O201">
        <f t="shared" ca="1" si="27"/>
        <v>1.5752960999999969E-3</v>
      </c>
    </row>
    <row r="202" spans="1:15" ht="16" x14ac:dyDescent="0.2">
      <c r="A202" s="5">
        <v>200</v>
      </c>
      <c r="B202" s="1">
        <v>52.77</v>
      </c>
      <c r="C202" s="2">
        <v>47.221800000000002</v>
      </c>
      <c r="D202" s="8">
        <f t="shared" ca="1" si="24"/>
        <v>52.720218000000003</v>
      </c>
      <c r="E202" s="5"/>
      <c r="F202" s="5"/>
      <c r="G202" s="5"/>
      <c r="H202">
        <f t="shared" si="28"/>
        <v>-10.513928368391134</v>
      </c>
      <c r="I202" s="8">
        <f t="shared" si="29"/>
        <v>-5.5482000000000014</v>
      </c>
      <c r="J202">
        <f t="shared" ca="1" si="30"/>
        <v>0.41</v>
      </c>
      <c r="K202">
        <f t="shared" ca="1" si="31"/>
        <v>0.16</v>
      </c>
      <c r="L202">
        <v>0.01</v>
      </c>
      <c r="M202">
        <f t="shared" ca="1" si="25"/>
        <v>-4.9782000000000014E-2</v>
      </c>
      <c r="N202">
        <f t="shared" ca="1" si="26"/>
        <v>-9.43376918703831E-2</v>
      </c>
      <c r="O202">
        <f t="shared" ca="1" si="27"/>
        <v>2.4782475240000012E-3</v>
      </c>
    </row>
    <row r="203" spans="1:15" ht="16" x14ac:dyDescent="0.2">
      <c r="A203" s="5">
        <v>201</v>
      </c>
      <c r="B203" s="1">
        <v>61.64</v>
      </c>
      <c r="C203" s="2">
        <v>56.388500000000001</v>
      </c>
      <c r="D203" s="8">
        <f t="shared" ca="1" si="24"/>
        <v>61.579385000000002</v>
      </c>
      <c r="E203" s="5"/>
      <c r="F203" s="5"/>
      <c r="G203" s="5"/>
      <c r="H203">
        <f t="shared" si="28"/>
        <v>-8.5196301103179763</v>
      </c>
      <c r="I203" s="8">
        <f t="shared" si="29"/>
        <v>-5.2515000000000001</v>
      </c>
      <c r="J203">
        <f t="shared" ca="1" si="30"/>
        <v>-0.18</v>
      </c>
      <c r="K203">
        <f t="shared" ca="1" si="31"/>
        <v>-0.63</v>
      </c>
      <c r="L203">
        <v>0.01</v>
      </c>
      <c r="M203">
        <f t="shared" ca="1" si="25"/>
        <v>-6.0614999999999995E-2</v>
      </c>
      <c r="N203">
        <f t="shared" ca="1" si="26"/>
        <v>-9.8337118754054931E-2</v>
      </c>
      <c r="O203">
        <f t="shared" ca="1" si="27"/>
        <v>3.6741782249999993E-3</v>
      </c>
    </row>
    <row r="204" spans="1:15" ht="16" x14ac:dyDescent="0.2">
      <c r="A204" s="5">
        <v>202</v>
      </c>
      <c r="B204" s="1">
        <v>49</v>
      </c>
      <c r="C204" s="2">
        <v>48.1646</v>
      </c>
      <c r="D204" s="8">
        <f t="shared" ca="1" si="24"/>
        <v>48.987445999999998</v>
      </c>
      <c r="E204" s="5"/>
      <c r="F204" s="5"/>
      <c r="G204" s="5"/>
      <c r="H204">
        <f t="shared" si="28"/>
        <v>-1.704897959183671</v>
      </c>
      <c r="I204" s="8">
        <f t="shared" si="29"/>
        <v>-0.83539999999999992</v>
      </c>
      <c r="J204">
        <f t="shared" ca="1" si="30"/>
        <v>-0.4</v>
      </c>
      <c r="K204">
        <f t="shared" ca="1" si="31"/>
        <v>-0.02</v>
      </c>
      <c r="L204">
        <v>0.01</v>
      </c>
      <c r="M204">
        <f t="shared" ca="1" si="25"/>
        <v>-1.2553999999999999E-2</v>
      </c>
      <c r="N204">
        <f t="shared" ca="1" si="26"/>
        <v>-2.5620408163273822E-2</v>
      </c>
      <c r="O204">
        <f t="shared" ca="1" si="27"/>
        <v>1.5760291599999999E-4</v>
      </c>
    </row>
    <row r="205" spans="1:15" ht="16" x14ac:dyDescent="0.2">
      <c r="A205" s="5">
        <v>203</v>
      </c>
      <c r="B205" s="1">
        <v>107</v>
      </c>
      <c r="C205" s="2">
        <v>103.818</v>
      </c>
      <c r="D205" s="8">
        <f t="shared" ca="1" si="24"/>
        <v>106.98528</v>
      </c>
      <c r="E205" s="5"/>
      <c r="F205" s="5"/>
      <c r="G205" s="5"/>
      <c r="H205">
        <f t="shared" si="28"/>
        <v>-2.9738317757009414</v>
      </c>
      <c r="I205" s="8">
        <f t="shared" si="29"/>
        <v>-3.1820000000000022</v>
      </c>
      <c r="J205">
        <f t="shared" ca="1" si="30"/>
        <v>0.72</v>
      </c>
      <c r="K205">
        <f t="shared" ca="1" si="31"/>
        <v>0.99</v>
      </c>
      <c r="L205">
        <v>0.01</v>
      </c>
      <c r="M205">
        <f t="shared" ca="1" si="25"/>
        <v>-1.4720000000000025E-2</v>
      </c>
      <c r="N205">
        <f t="shared" ca="1" si="26"/>
        <v>-1.3757009345793936E-2</v>
      </c>
      <c r="O205">
        <f t="shared" ca="1" si="27"/>
        <v>2.1667840000000072E-4</v>
      </c>
    </row>
    <row r="206" spans="1:15" ht="16" x14ac:dyDescent="0.2">
      <c r="A206" s="5">
        <v>204</v>
      </c>
      <c r="B206" s="1">
        <v>63.6</v>
      </c>
      <c r="C206" s="2">
        <v>59.7883</v>
      </c>
      <c r="D206" s="8">
        <f t="shared" ca="1" si="24"/>
        <v>63.564582999999999</v>
      </c>
      <c r="E206" s="5"/>
      <c r="F206" s="5"/>
      <c r="G206" s="5"/>
      <c r="H206">
        <f t="shared" si="28"/>
        <v>-5.9932389937106922</v>
      </c>
      <c r="I206" s="8">
        <f t="shared" si="29"/>
        <v>-3.8117000000000019</v>
      </c>
      <c r="J206">
        <f t="shared" ca="1" si="30"/>
        <v>0.3</v>
      </c>
      <c r="K206">
        <f t="shared" ca="1" si="31"/>
        <v>-0.03</v>
      </c>
      <c r="L206">
        <v>0.01</v>
      </c>
      <c r="M206">
        <f t="shared" ca="1" si="25"/>
        <v>-3.5417000000000018E-2</v>
      </c>
      <c r="N206">
        <f t="shared" ca="1" si="26"/>
        <v>-5.5687106918245188E-2</v>
      </c>
      <c r="O206">
        <f t="shared" ca="1" si="27"/>
        <v>1.2543638890000013E-3</v>
      </c>
    </row>
    <row r="207" spans="1:15" ht="16" x14ac:dyDescent="0.2">
      <c r="A207" s="5">
        <v>205</v>
      </c>
      <c r="B207" s="1">
        <v>10.6105</v>
      </c>
      <c r="C207" s="2">
        <v>23.384799999999998</v>
      </c>
      <c r="D207" s="8">
        <f t="shared" ca="1" si="24"/>
        <v>10.738159</v>
      </c>
      <c r="E207" s="5"/>
      <c r="F207" s="5"/>
      <c r="G207" s="5"/>
      <c r="H207">
        <f t="shared" si="28"/>
        <v>120.39300692710052</v>
      </c>
      <c r="I207" s="8">
        <f t="shared" si="29"/>
        <v>12.774299999999998</v>
      </c>
      <c r="J207">
        <f t="shared" ca="1" si="30"/>
        <v>-6.1000000000000004E-3</v>
      </c>
      <c r="K207">
        <f t="shared" ca="1" si="31"/>
        <v>-2.3E-3</v>
      </c>
      <c r="L207">
        <v>0.01</v>
      </c>
      <c r="M207">
        <f t="shared" ca="1" si="25"/>
        <v>0.12765899999999999</v>
      </c>
      <c r="N207">
        <f t="shared" ca="1" si="26"/>
        <v>1.2031384006408796</v>
      </c>
      <c r="O207">
        <f t="shared" ca="1" si="27"/>
        <v>1.6296820280999998E-2</v>
      </c>
    </row>
    <row r="208" spans="1:15" ht="16" x14ac:dyDescent="0.2">
      <c r="A208" s="5">
        <v>206</v>
      </c>
      <c r="B208" s="1">
        <v>51.66</v>
      </c>
      <c r="C208" s="2">
        <v>50.468400000000003</v>
      </c>
      <c r="D208" s="8">
        <f t="shared" ca="1" si="24"/>
        <v>51.651883999999995</v>
      </c>
      <c r="E208" s="5"/>
      <c r="F208" s="5"/>
      <c r="G208" s="5"/>
      <c r="H208">
        <f t="shared" si="28"/>
        <v>-2.3066202090592181</v>
      </c>
      <c r="I208" s="8">
        <f t="shared" si="29"/>
        <v>-1.191599999999994</v>
      </c>
      <c r="J208">
        <f t="shared" ca="1" si="30"/>
        <v>0.28000000000000003</v>
      </c>
      <c r="K208">
        <f t="shared" ca="1" si="31"/>
        <v>0.1</v>
      </c>
      <c r="L208">
        <v>0.01</v>
      </c>
      <c r="M208">
        <f t="shared" ca="1" si="25"/>
        <v>-8.1159999999999392E-3</v>
      </c>
      <c r="N208">
        <f t="shared" ca="1" si="26"/>
        <v>-1.5710414247005478E-2</v>
      </c>
      <c r="O208">
        <f t="shared" ca="1" si="27"/>
        <v>6.5869455999999007E-5</v>
      </c>
    </row>
    <row r="209" spans="1:15" ht="16" x14ac:dyDescent="0.2">
      <c r="A209" s="5">
        <v>207</v>
      </c>
      <c r="B209" s="1">
        <v>30.08</v>
      </c>
      <c r="C209" s="2">
        <v>35.838900000000002</v>
      </c>
      <c r="D209" s="8">
        <f t="shared" ca="1" si="24"/>
        <v>30.124988999999999</v>
      </c>
      <c r="E209" s="5"/>
      <c r="F209" s="5"/>
      <c r="G209" s="5"/>
      <c r="H209">
        <f t="shared" si="28"/>
        <v>19.145279255319171</v>
      </c>
      <c r="I209" s="8">
        <f t="shared" si="29"/>
        <v>5.7589000000000041</v>
      </c>
      <c r="J209">
        <f t="shared" ca="1" si="30"/>
        <v>-0.37</v>
      </c>
      <c r="K209">
        <f t="shared" ca="1" si="31"/>
        <v>-0.89</v>
      </c>
      <c r="L209">
        <v>0.01</v>
      </c>
      <c r="M209">
        <f t="shared" ca="1" si="25"/>
        <v>4.4989000000000043E-2</v>
      </c>
      <c r="N209">
        <f t="shared" ca="1" si="26"/>
        <v>0.14956449468086497</v>
      </c>
      <c r="O209">
        <f t="shared" ca="1" si="27"/>
        <v>2.024010121000004E-3</v>
      </c>
    </row>
    <row r="210" spans="1:15" ht="16" x14ac:dyDescent="0.2">
      <c r="A210" s="5">
        <v>208</v>
      </c>
      <c r="B210" s="1">
        <v>103</v>
      </c>
      <c r="C210" s="2">
        <v>87.328599999999994</v>
      </c>
      <c r="D210" s="8">
        <f t="shared" ca="1" si="24"/>
        <v>102.844886</v>
      </c>
      <c r="E210" s="5"/>
      <c r="F210" s="5"/>
      <c r="G210" s="5"/>
      <c r="H210">
        <f t="shared" si="28"/>
        <v>-15.214951456310688</v>
      </c>
      <c r="I210" s="8">
        <f t="shared" si="29"/>
        <v>-15.671400000000006</v>
      </c>
      <c r="J210">
        <f t="shared" ca="1" si="30"/>
        <v>-0.35</v>
      </c>
      <c r="K210">
        <f t="shared" ca="1" si="31"/>
        <v>0.51</v>
      </c>
      <c r="L210">
        <v>0.01</v>
      </c>
      <c r="M210">
        <f t="shared" ca="1" si="25"/>
        <v>-0.15511400000000009</v>
      </c>
      <c r="N210">
        <f t="shared" ca="1" si="26"/>
        <v>-0.15059611650485305</v>
      </c>
      <c r="O210">
        <f t="shared" ca="1" si="27"/>
        <v>2.4060352996000026E-2</v>
      </c>
    </row>
    <row r="211" spans="1:15" ht="16" x14ac:dyDescent="0.2">
      <c r="A211" s="5">
        <v>209</v>
      </c>
      <c r="B211" s="1">
        <v>42.814999999999998</v>
      </c>
      <c r="C211" s="2">
        <v>36.652000000000001</v>
      </c>
      <c r="D211" s="8">
        <f t="shared" ca="1" si="24"/>
        <v>42.763869999999997</v>
      </c>
      <c r="E211" s="5"/>
      <c r="F211" s="5"/>
      <c r="G211" s="5"/>
      <c r="H211">
        <f t="shared" si="28"/>
        <v>-14.394487913114551</v>
      </c>
      <c r="I211" s="8">
        <f t="shared" si="29"/>
        <v>-6.1629999999999967</v>
      </c>
      <c r="J211">
        <f t="shared" ca="1" si="30"/>
        <v>0.3</v>
      </c>
      <c r="K211">
        <f t="shared" ca="1" si="31"/>
        <v>0.75</v>
      </c>
      <c r="L211">
        <v>0.01</v>
      </c>
      <c r="M211">
        <f t="shared" ca="1" si="25"/>
        <v>-5.1129999999999967E-2</v>
      </c>
      <c r="N211">
        <f t="shared" ca="1" si="26"/>
        <v>-0.1194207637510214</v>
      </c>
      <c r="O211">
        <f t="shared" ca="1" si="27"/>
        <v>2.6142768999999969E-3</v>
      </c>
    </row>
    <row r="212" spans="1:15" ht="16" x14ac:dyDescent="0.2">
      <c r="A212" s="5">
        <v>210</v>
      </c>
      <c r="B212" s="1">
        <v>48</v>
      </c>
      <c r="C212" s="2">
        <v>60.0732</v>
      </c>
      <c r="D212" s="8">
        <f t="shared" ca="1" si="24"/>
        <v>48.116531999999999</v>
      </c>
      <c r="E212" s="5"/>
      <c r="F212" s="5"/>
      <c r="G212" s="5"/>
      <c r="H212">
        <f t="shared" si="28"/>
        <v>25.1525</v>
      </c>
      <c r="I212" s="8">
        <f t="shared" si="29"/>
        <v>12.0732</v>
      </c>
      <c r="J212">
        <f t="shared" ca="1" si="30"/>
        <v>-0.91</v>
      </c>
      <c r="K212">
        <f t="shared" ca="1" si="31"/>
        <v>0.49</v>
      </c>
      <c r="L212">
        <v>0.01</v>
      </c>
      <c r="M212">
        <f t="shared" ca="1" si="25"/>
        <v>0.116532</v>
      </c>
      <c r="N212">
        <f t="shared" ca="1" si="26"/>
        <v>0.24277500000000618</v>
      </c>
      <c r="O212">
        <f t="shared" ca="1" si="27"/>
        <v>1.3579707024E-2</v>
      </c>
    </row>
    <row r="213" spans="1:15" ht="16" x14ac:dyDescent="0.2">
      <c r="A213" s="5">
        <v>211</v>
      </c>
      <c r="B213" s="1">
        <v>53</v>
      </c>
      <c r="C213" s="2">
        <v>57.439900000000002</v>
      </c>
      <c r="D213" s="8">
        <f t="shared" ca="1" si="24"/>
        <v>53.039399000000003</v>
      </c>
      <c r="E213" s="5"/>
      <c r="F213" s="5"/>
      <c r="G213" s="5"/>
      <c r="H213">
        <f t="shared" si="28"/>
        <v>8.3771698113207513</v>
      </c>
      <c r="I213" s="8">
        <f t="shared" si="29"/>
        <v>4.4399000000000015</v>
      </c>
      <c r="J213">
        <f t="shared" ca="1" si="30"/>
        <v>0.28000000000000003</v>
      </c>
      <c r="K213">
        <f t="shared" ca="1" si="31"/>
        <v>-0.78</v>
      </c>
      <c r="L213">
        <v>0.01</v>
      </c>
      <c r="M213">
        <f t="shared" ca="1" si="25"/>
        <v>3.9399000000000017E-2</v>
      </c>
      <c r="N213">
        <f t="shared" ca="1" si="26"/>
        <v>7.4337735849061559E-2</v>
      </c>
      <c r="O213">
        <f t="shared" ca="1" si="27"/>
        <v>1.5522812010000013E-3</v>
      </c>
    </row>
    <row r="214" spans="1:15" ht="16" x14ac:dyDescent="0.2">
      <c r="A214" s="5">
        <v>212</v>
      </c>
      <c r="B214" s="1">
        <v>108</v>
      </c>
      <c r="C214" s="2">
        <v>103.77800000000001</v>
      </c>
      <c r="D214" s="8">
        <f t="shared" ca="1" si="24"/>
        <v>107.96147999999999</v>
      </c>
      <c r="E214" s="5"/>
      <c r="F214" s="5"/>
      <c r="G214" s="5"/>
      <c r="H214">
        <f t="shared" si="28"/>
        <v>-3.9092592592592568</v>
      </c>
      <c r="I214" s="8">
        <f t="shared" si="29"/>
        <v>-4.2219999999999942</v>
      </c>
      <c r="J214">
        <f t="shared" ca="1" si="30"/>
        <v>-0.15</v>
      </c>
      <c r="K214">
        <f t="shared" ca="1" si="31"/>
        <v>0.52</v>
      </c>
      <c r="L214">
        <v>0.01</v>
      </c>
      <c r="M214">
        <f t="shared" ca="1" si="25"/>
        <v>-3.8519999999999943E-2</v>
      </c>
      <c r="N214">
        <f t="shared" ca="1" si="26"/>
        <v>-3.5666666666667179E-2</v>
      </c>
      <c r="O214">
        <f t="shared" ca="1" si="27"/>
        <v>1.4837903999999956E-3</v>
      </c>
    </row>
    <row r="215" spans="1:15" ht="16" x14ac:dyDescent="0.2">
      <c r="A215" s="5">
        <v>213</v>
      </c>
      <c r="B215" s="1">
        <v>108</v>
      </c>
      <c r="C215" s="2">
        <v>113.48699999999999</v>
      </c>
      <c r="D215" s="8">
        <f t="shared" ca="1" si="24"/>
        <v>108.05997000000001</v>
      </c>
      <c r="E215" s="5"/>
      <c r="F215" s="5"/>
      <c r="G215" s="5"/>
      <c r="H215">
        <f t="shared" si="28"/>
        <v>5.0805555555555548</v>
      </c>
      <c r="I215" s="8">
        <f t="shared" si="29"/>
        <v>5.4869999999999948</v>
      </c>
      <c r="J215">
        <f t="shared" ca="1" si="30"/>
        <v>-0.25</v>
      </c>
      <c r="K215">
        <f t="shared" ca="1" si="31"/>
        <v>0.76</v>
      </c>
      <c r="L215">
        <v>0.01</v>
      </c>
      <c r="M215">
        <f t="shared" ca="1" si="25"/>
        <v>5.9969999999999947E-2</v>
      </c>
      <c r="N215">
        <f t="shared" ca="1" si="26"/>
        <v>5.5527777777775178E-2</v>
      </c>
      <c r="O215">
        <f t="shared" ca="1" si="27"/>
        <v>3.5964008999999938E-3</v>
      </c>
    </row>
    <row r="216" spans="1:15" ht="16" x14ac:dyDescent="0.2">
      <c r="A216" s="5">
        <v>214</v>
      </c>
      <c r="B216" s="1">
        <v>12.427300000000001</v>
      </c>
      <c r="C216" s="2">
        <v>16.543500000000002</v>
      </c>
      <c r="D216" s="8">
        <f t="shared" ca="1" si="24"/>
        <v>12.468433000000001</v>
      </c>
      <c r="E216" s="5"/>
      <c r="F216" s="5"/>
      <c r="G216" s="5"/>
      <c r="H216">
        <f t="shared" si="28"/>
        <v>33.122238941684842</v>
      </c>
      <c r="I216" s="8">
        <f t="shared" si="29"/>
        <v>4.116200000000001</v>
      </c>
      <c r="J216">
        <f t="shared" ca="1" si="30"/>
        <v>-1.5E-3</v>
      </c>
      <c r="K216">
        <f t="shared" ca="1" si="31"/>
        <v>-1.4E-3</v>
      </c>
      <c r="L216">
        <v>0.01</v>
      </c>
      <c r="M216">
        <f t="shared" ca="1" si="25"/>
        <v>4.113300000000001E-2</v>
      </c>
      <c r="N216">
        <f t="shared" ca="1" si="26"/>
        <v>0.33098903221133735</v>
      </c>
      <c r="O216">
        <f t="shared" ca="1" si="27"/>
        <v>1.6919236890000008E-3</v>
      </c>
    </row>
    <row r="217" spans="1:15" ht="16" x14ac:dyDescent="0.2">
      <c r="A217" s="5">
        <v>215</v>
      </c>
      <c r="B217" s="1">
        <v>12.282</v>
      </c>
      <c r="C217" s="2">
        <v>15.620200000000001</v>
      </c>
      <c r="D217" s="8">
        <f t="shared" ca="1" si="24"/>
        <v>12.315491</v>
      </c>
      <c r="E217" s="5"/>
      <c r="F217" s="5"/>
      <c r="G217" s="5"/>
      <c r="H217">
        <f t="shared" si="28"/>
        <v>27.179612440970537</v>
      </c>
      <c r="I217" s="8">
        <f t="shared" si="29"/>
        <v>3.3382000000000005</v>
      </c>
      <c r="J217">
        <f t="shared" ca="1" si="30"/>
        <v>7.7999999999999996E-3</v>
      </c>
      <c r="K217">
        <f t="shared" ca="1" si="31"/>
        <v>3.0999999999999999E-3</v>
      </c>
      <c r="L217">
        <v>0.01</v>
      </c>
      <c r="M217">
        <f t="shared" ca="1" si="25"/>
        <v>3.3491000000000007E-2</v>
      </c>
      <c r="N217">
        <f t="shared" ca="1" si="26"/>
        <v>0.27268360201921915</v>
      </c>
      <c r="O217">
        <f t="shared" ca="1" si="27"/>
        <v>1.1216470810000005E-3</v>
      </c>
    </row>
    <row r="218" spans="1:15" ht="16" x14ac:dyDescent="0.2">
      <c r="A218" s="5">
        <v>216</v>
      </c>
      <c r="B218" s="1">
        <v>36.840000000000003</v>
      </c>
      <c r="C218" s="2">
        <v>36.639200000000002</v>
      </c>
      <c r="D218" s="8">
        <f t="shared" ca="1" si="24"/>
        <v>36.846892000000004</v>
      </c>
      <c r="E218" s="5"/>
      <c r="F218" s="5"/>
      <c r="G218" s="5"/>
      <c r="H218">
        <f t="shared" si="28"/>
        <v>-0.54505971769815975</v>
      </c>
      <c r="I218" s="8">
        <f t="shared" si="29"/>
        <v>-0.20080000000000098</v>
      </c>
      <c r="J218">
        <f t="shared" ca="1" si="30"/>
        <v>0.64</v>
      </c>
      <c r="K218">
        <f t="shared" ca="1" si="31"/>
        <v>0.25</v>
      </c>
      <c r="L218">
        <v>0.01</v>
      </c>
      <c r="M218">
        <f t="shared" ca="1" si="25"/>
        <v>6.8919999999999901E-3</v>
      </c>
      <c r="N218">
        <f t="shared" ca="1" si="26"/>
        <v>1.870792616720518E-2</v>
      </c>
      <c r="O218">
        <f t="shared" ca="1" si="27"/>
        <v>4.7499663999999861E-5</v>
      </c>
    </row>
    <row r="219" spans="1:15" ht="16" x14ac:dyDescent="0.2">
      <c r="A219" s="5">
        <v>217</v>
      </c>
      <c r="B219" s="1">
        <v>46</v>
      </c>
      <c r="C219" s="2">
        <v>47.202500000000001</v>
      </c>
      <c r="D219" s="8">
        <f t="shared" ca="1" si="24"/>
        <v>46.007525000000001</v>
      </c>
      <c r="E219" s="5"/>
      <c r="F219" s="5"/>
      <c r="G219" s="5"/>
      <c r="H219">
        <f t="shared" si="28"/>
        <v>2.6141304347826022</v>
      </c>
      <c r="I219" s="8">
        <f t="shared" si="29"/>
        <v>1.2025000000000006</v>
      </c>
      <c r="J219">
        <f t="shared" ca="1" si="30"/>
        <v>-0.27</v>
      </c>
      <c r="K219">
        <f t="shared" ca="1" si="31"/>
        <v>-0.18</v>
      </c>
      <c r="L219">
        <v>0.01</v>
      </c>
      <c r="M219">
        <f t="shared" ca="1" si="25"/>
        <v>7.5250000000000065E-3</v>
      </c>
      <c r="N219">
        <f t="shared" ca="1" si="26"/>
        <v>1.6358695652174404E-2</v>
      </c>
      <c r="O219">
        <f t="shared" ca="1" si="27"/>
        <v>5.6625625000000099E-5</v>
      </c>
    </row>
    <row r="220" spans="1:15" ht="16" x14ac:dyDescent="0.2">
      <c r="A220" s="5">
        <v>218</v>
      </c>
      <c r="B220" s="1">
        <v>32.1</v>
      </c>
      <c r="C220" s="2">
        <v>44.637500000000003</v>
      </c>
      <c r="D220" s="8">
        <f t="shared" ca="1" si="24"/>
        <v>32.239975000000001</v>
      </c>
      <c r="E220" s="5"/>
      <c r="F220" s="5"/>
      <c r="G220" s="5"/>
      <c r="H220">
        <f t="shared" si="28"/>
        <v>39.057632398753903</v>
      </c>
      <c r="I220" s="8">
        <f t="shared" si="29"/>
        <v>12.537500000000001</v>
      </c>
      <c r="J220">
        <f t="shared" ca="1" si="30"/>
        <v>0.78</v>
      </c>
      <c r="K220">
        <f t="shared" ca="1" si="31"/>
        <v>0.68</v>
      </c>
      <c r="L220">
        <v>0.01</v>
      </c>
      <c r="M220">
        <f t="shared" ca="1" si="25"/>
        <v>0.13997500000000002</v>
      </c>
      <c r="N220">
        <f t="shared" ca="1" si="26"/>
        <v>0.43605919003115723</v>
      </c>
      <c r="O220">
        <f t="shared" ca="1" si="27"/>
        <v>1.9593000625000006E-2</v>
      </c>
    </row>
    <row r="221" spans="1:15" ht="16" x14ac:dyDescent="0.2">
      <c r="A221" s="5">
        <v>219</v>
      </c>
      <c r="B221" s="1">
        <v>64.599999999999994</v>
      </c>
      <c r="C221" s="2">
        <v>76.0822</v>
      </c>
      <c r="D221" s="8">
        <f t="shared" ca="1" si="24"/>
        <v>64.70902199999999</v>
      </c>
      <c r="E221" s="5"/>
      <c r="F221" s="5"/>
      <c r="G221" s="5"/>
      <c r="H221">
        <f t="shared" si="28"/>
        <v>17.774303405572756</v>
      </c>
      <c r="I221" s="8">
        <f t="shared" si="29"/>
        <v>11.482200000000006</v>
      </c>
      <c r="J221">
        <f t="shared" ca="1" si="30"/>
        <v>-0.32</v>
      </c>
      <c r="K221">
        <f t="shared" ca="1" si="31"/>
        <v>-0.26</v>
      </c>
      <c r="L221">
        <v>0.01</v>
      </c>
      <c r="M221">
        <f t="shared" ca="1" si="25"/>
        <v>0.10902200000000006</v>
      </c>
      <c r="N221">
        <f t="shared" ca="1" si="26"/>
        <v>0.16876470588234049</v>
      </c>
      <c r="O221">
        <f t="shared" ca="1" si="27"/>
        <v>1.1885796484000014E-2</v>
      </c>
    </row>
    <row r="222" spans="1:15" ht="16" x14ac:dyDescent="0.2">
      <c r="A222" s="5">
        <v>220</v>
      </c>
      <c r="B222" s="1">
        <v>53.52</v>
      </c>
      <c r="C222" s="2">
        <v>54.686399999999999</v>
      </c>
      <c r="D222" s="8">
        <f t="shared" ca="1" si="24"/>
        <v>53.518764000000004</v>
      </c>
      <c r="E222" s="5"/>
      <c r="F222" s="5"/>
      <c r="G222" s="5"/>
      <c r="H222">
        <f t="shared" si="28"/>
        <v>2.1793721973094149</v>
      </c>
      <c r="I222" s="8">
        <f t="shared" si="29"/>
        <v>1.1663999999999959</v>
      </c>
      <c r="J222">
        <f t="shared" ca="1" si="30"/>
        <v>-0.59</v>
      </c>
      <c r="K222">
        <f t="shared" ca="1" si="31"/>
        <v>-0.7</v>
      </c>
      <c r="L222">
        <v>0.01</v>
      </c>
      <c r="M222">
        <f t="shared" ca="1" si="25"/>
        <v>-1.2360000000000405E-3</v>
      </c>
      <c r="N222">
        <f t="shared" ca="1" si="26"/>
        <v>-2.3094170403581415E-3</v>
      </c>
      <c r="O222">
        <f t="shared" ca="1" si="27"/>
        <v>1.5276960000001001E-6</v>
      </c>
    </row>
    <row r="223" spans="1:15" ht="16" x14ac:dyDescent="0.2">
      <c r="A223" s="5">
        <v>221</v>
      </c>
      <c r="B223" s="1">
        <v>39.792700000000004</v>
      </c>
      <c r="C223" s="2">
        <v>53.395600000000002</v>
      </c>
      <c r="D223" s="8">
        <f t="shared" ca="1" si="24"/>
        <v>39.939129000000001</v>
      </c>
      <c r="E223" s="5"/>
      <c r="F223" s="5"/>
      <c r="G223" s="5"/>
      <c r="H223">
        <f t="shared" si="28"/>
        <v>34.184410708496785</v>
      </c>
      <c r="I223" s="8">
        <f t="shared" si="29"/>
        <v>13.602899999999998</v>
      </c>
      <c r="J223">
        <f t="shared" ca="1" si="30"/>
        <v>0.3</v>
      </c>
      <c r="K223">
        <f t="shared" ca="1" si="31"/>
        <v>0.74</v>
      </c>
      <c r="L223">
        <v>0.01</v>
      </c>
      <c r="M223">
        <f t="shared" ca="1" si="25"/>
        <v>0.146429</v>
      </c>
      <c r="N223">
        <f t="shared" ca="1" si="26"/>
        <v>0.36797955403879978</v>
      </c>
      <c r="O223">
        <f t="shared" ca="1" si="27"/>
        <v>2.1441452041000002E-2</v>
      </c>
    </row>
    <row r="224" spans="1:15" ht="16" x14ac:dyDescent="0.2">
      <c r="A224" s="5">
        <v>222</v>
      </c>
      <c r="B224" s="1">
        <v>47</v>
      </c>
      <c r="C224" s="2">
        <v>46.635599999999997</v>
      </c>
      <c r="D224" s="8">
        <f t="shared" ca="1" si="24"/>
        <v>46.991956000000002</v>
      </c>
      <c r="E224" s="5"/>
      <c r="F224" s="5"/>
      <c r="G224" s="5"/>
      <c r="H224">
        <f t="shared" si="28"/>
        <v>-0.77531914893618215</v>
      </c>
      <c r="I224" s="8">
        <f t="shared" si="29"/>
        <v>-0.36440000000000339</v>
      </c>
      <c r="J224">
        <f t="shared" ca="1" si="30"/>
        <v>0.35</v>
      </c>
      <c r="K224">
        <f t="shared" ca="1" si="31"/>
        <v>-0.79</v>
      </c>
      <c r="L224">
        <v>0.01</v>
      </c>
      <c r="M224">
        <f t="shared" ca="1" si="25"/>
        <v>-8.0440000000000338E-3</v>
      </c>
      <c r="N224">
        <f t="shared" ca="1" si="26"/>
        <v>-1.7114893617020677E-2</v>
      </c>
      <c r="O224">
        <f t="shared" ca="1" si="27"/>
        <v>6.4705936000000541E-5</v>
      </c>
    </row>
    <row r="225" spans="1:15" ht="16" x14ac:dyDescent="0.2">
      <c r="A225" s="5">
        <v>223</v>
      </c>
      <c r="B225" s="1">
        <v>47</v>
      </c>
      <c r="C225" s="2">
        <v>46.232399999999998</v>
      </c>
      <c r="D225" s="8">
        <f t="shared" ca="1" si="24"/>
        <v>46.990623999999997</v>
      </c>
      <c r="E225" s="5"/>
      <c r="F225" s="5"/>
      <c r="G225" s="5"/>
      <c r="H225">
        <f t="shared" si="28"/>
        <v>-1.6331914893617072</v>
      </c>
      <c r="I225" s="8">
        <f t="shared" si="29"/>
        <v>-0.76760000000000161</v>
      </c>
      <c r="J225">
        <f t="shared" ca="1" si="30"/>
        <v>-0.74</v>
      </c>
      <c r="K225">
        <f t="shared" ca="1" si="31"/>
        <v>0.56999999999999995</v>
      </c>
      <c r="L225">
        <v>0.01</v>
      </c>
      <c r="M225">
        <f t="shared" ca="1" si="25"/>
        <v>-9.3760000000000163E-3</v>
      </c>
      <c r="N225">
        <f t="shared" ca="1" si="26"/>
        <v>-1.9948936170222087E-2</v>
      </c>
      <c r="O225">
        <f t="shared" ca="1" si="27"/>
        <v>8.7909376000000302E-5</v>
      </c>
    </row>
    <row r="226" spans="1:15" ht="16" x14ac:dyDescent="0.2">
      <c r="A226" s="5">
        <v>224</v>
      </c>
      <c r="B226" s="1">
        <v>107</v>
      </c>
      <c r="C226" s="2">
        <v>107.26600000000001</v>
      </c>
      <c r="D226" s="8">
        <f t="shared" ca="1" si="24"/>
        <v>107.00726</v>
      </c>
      <c r="E226" s="5"/>
      <c r="F226" s="5"/>
      <c r="G226" s="5"/>
      <c r="H226">
        <f t="shared" si="28"/>
        <v>0.2485981308411267</v>
      </c>
      <c r="I226" s="8">
        <f t="shared" si="29"/>
        <v>0.26600000000000534</v>
      </c>
      <c r="J226">
        <f t="shared" ca="1" si="30"/>
        <v>0.53</v>
      </c>
      <c r="K226">
        <f t="shared" ca="1" si="31"/>
        <v>-7.0000000000000007E-2</v>
      </c>
      <c r="L226">
        <v>0.01</v>
      </c>
      <c r="M226">
        <f t="shared" ca="1" si="25"/>
        <v>7.2600000000000529E-3</v>
      </c>
      <c r="N226">
        <f t="shared" ca="1" si="26"/>
        <v>6.7850467289742866E-3</v>
      </c>
      <c r="O226">
        <f t="shared" ca="1" si="27"/>
        <v>5.2707600000000769E-5</v>
      </c>
    </row>
    <row r="227" spans="1:15" ht="16" x14ac:dyDescent="0.2">
      <c r="A227" s="5">
        <v>225</v>
      </c>
      <c r="B227" s="1">
        <v>56.33</v>
      </c>
      <c r="C227" s="2">
        <v>49.109400000000001</v>
      </c>
      <c r="D227" s="8">
        <f t="shared" ca="1" si="24"/>
        <v>56.242393999999997</v>
      </c>
      <c r="E227" s="5"/>
      <c r="F227" s="5"/>
      <c r="G227" s="5"/>
      <c r="H227">
        <f t="shared" si="28"/>
        <v>-12.818391620805958</v>
      </c>
      <c r="I227" s="8">
        <f t="shared" si="29"/>
        <v>-7.2205999999999975</v>
      </c>
      <c r="J227">
        <f t="shared" ca="1" si="30"/>
        <v>-0.96</v>
      </c>
      <c r="K227">
        <f t="shared" ca="1" si="31"/>
        <v>-0.57999999999999996</v>
      </c>
      <c r="L227">
        <v>0.01</v>
      </c>
      <c r="M227">
        <f t="shared" ca="1" si="25"/>
        <v>-8.7605999999999989E-2</v>
      </c>
      <c r="N227">
        <f t="shared" ca="1" si="26"/>
        <v>-0.15552281200070794</v>
      </c>
      <c r="O227">
        <f t="shared" ca="1" si="27"/>
        <v>7.6748112359999983E-3</v>
      </c>
    </row>
    <row r="228" spans="1:15" ht="16" x14ac:dyDescent="0.2">
      <c r="A228" s="5">
        <v>226</v>
      </c>
      <c r="B228" s="1">
        <v>39.94</v>
      </c>
      <c r="C228" s="2">
        <v>36.677300000000002</v>
      </c>
      <c r="D228" s="8">
        <f t="shared" ca="1" si="24"/>
        <v>39.911272999999994</v>
      </c>
      <c r="E228" s="5"/>
      <c r="F228" s="5"/>
      <c r="G228" s="5"/>
      <c r="H228">
        <f t="shared" si="28"/>
        <v>-8.1690035052578764</v>
      </c>
      <c r="I228" s="8">
        <f t="shared" si="29"/>
        <v>-3.2626999999999953</v>
      </c>
      <c r="J228">
        <f t="shared" ca="1" si="30"/>
        <v>0.77</v>
      </c>
      <c r="K228">
        <f t="shared" ca="1" si="31"/>
        <v>-0.38</v>
      </c>
      <c r="L228">
        <v>0.01</v>
      </c>
      <c r="M228">
        <f t="shared" ca="1" si="25"/>
        <v>-2.872699999999995E-2</v>
      </c>
      <c r="N228">
        <f t="shared" ca="1" si="26"/>
        <v>-7.1925388082128006E-2</v>
      </c>
      <c r="O228">
        <f t="shared" ca="1" si="27"/>
        <v>8.2524052899999711E-4</v>
      </c>
    </row>
    <row r="229" spans="1:15" ht="16" x14ac:dyDescent="0.2">
      <c r="A229" s="5">
        <v>227</v>
      </c>
      <c r="B229" s="1">
        <v>57.86</v>
      </c>
      <c r="C229" s="2">
        <v>54.701700000000002</v>
      </c>
      <c r="D229" s="8">
        <f t="shared" ca="1" si="24"/>
        <v>57.817017</v>
      </c>
      <c r="E229" s="5"/>
      <c r="F229" s="5"/>
      <c r="G229" s="5"/>
      <c r="H229">
        <f t="shared" si="28"/>
        <v>-5.458520566885583</v>
      </c>
      <c r="I229" s="8">
        <f t="shared" si="29"/>
        <v>-3.158299999999997</v>
      </c>
      <c r="J229">
        <f t="shared" ca="1" si="30"/>
        <v>-0.76</v>
      </c>
      <c r="K229">
        <f t="shared" ca="1" si="31"/>
        <v>-0.38</v>
      </c>
      <c r="L229">
        <v>0.01</v>
      </c>
      <c r="M229">
        <f t="shared" ca="1" si="25"/>
        <v>-4.2982999999999966E-2</v>
      </c>
      <c r="N229">
        <f t="shared" ca="1" si="26"/>
        <v>-7.4287936398198529E-2</v>
      </c>
      <c r="O229">
        <f t="shared" ca="1" si="27"/>
        <v>1.847538288999997E-3</v>
      </c>
    </row>
    <row r="230" spans="1:15" ht="16" x14ac:dyDescent="0.2">
      <c r="A230" s="5">
        <v>228</v>
      </c>
      <c r="B230" s="1">
        <v>49.23</v>
      </c>
      <c r="C230" s="2">
        <v>47.191000000000003</v>
      </c>
      <c r="D230" s="8">
        <f t="shared" ca="1" si="24"/>
        <v>49.210009999999997</v>
      </c>
      <c r="E230" s="5"/>
      <c r="F230" s="5"/>
      <c r="G230" s="5"/>
      <c r="H230">
        <f t="shared" si="28"/>
        <v>-4.1417834653666326</v>
      </c>
      <c r="I230" s="8">
        <f t="shared" si="29"/>
        <v>-2.0389999999999944</v>
      </c>
      <c r="J230">
        <f t="shared" ca="1" si="30"/>
        <v>0.05</v>
      </c>
      <c r="K230">
        <f t="shared" ca="1" si="31"/>
        <v>-0.01</v>
      </c>
      <c r="L230">
        <v>0.01</v>
      </c>
      <c r="M230">
        <f t="shared" ca="1" si="25"/>
        <v>-1.9989999999999945E-2</v>
      </c>
      <c r="N230">
        <f t="shared" ca="1" si="26"/>
        <v>-4.0605321958153695E-2</v>
      </c>
      <c r="O230">
        <f t="shared" ca="1" si="27"/>
        <v>3.9960009999999782E-4</v>
      </c>
    </row>
    <row r="231" spans="1:15" ht="16" x14ac:dyDescent="0.2">
      <c r="A231" s="5">
        <v>229</v>
      </c>
      <c r="B231" s="1">
        <v>63</v>
      </c>
      <c r="C231" s="2">
        <v>57.009500000000003</v>
      </c>
      <c r="D231" s="8">
        <f t="shared" ca="1" si="24"/>
        <v>62.944094999999997</v>
      </c>
      <c r="E231" s="5"/>
      <c r="F231" s="5"/>
      <c r="G231" s="5"/>
      <c r="H231">
        <f t="shared" si="28"/>
        <v>-9.5087301587301489</v>
      </c>
      <c r="I231" s="8">
        <f t="shared" si="29"/>
        <v>-5.9904999999999973</v>
      </c>
      <c r="J231">
        <f t="shared" ca="1" si="30"/>
        <v>0.2</v>
      </c>
      <c r="K231">
        <f t="shared" ca="1" si="31"/>
        <v>0.2</v>
      </c>
      <c r="L231">
        <v>0.01</v>
      </c>
      <c r="M231">
        <f t="shared" ca="1" si="25"/>
        <v>-5.5904999999999969E-2</v>
      </c>
      <c r="N231">
        <f t="shared" ca="1" si="26"/>
        <v>-8.8738095238094505E-2</v>
      </c>
      <c r="O231">
        <f t="shared" ca="1" si="27"/>
        <v>3.1253690249999967E-3</v>
      </c>
    </row>
    <row r="232" spans="1:15" ht="16" x14ac:dyDescent="0.2">
      <c r="A232" s="5">
        <v>230</v>
      </c>
      <c r="B232" s="1">
        <v>115</v>
      </c>
      <c r="C232" s="2">
        <v>129.589</v>
      </c>
      <c r="D232" s="8">
        <f t="shared" ca="1" si="24"/>
        <v>115.13189</v>
      </c>
      <c r="E232" s="5"/>
      <c r="F232" s="5"/>
      <c r="G232" s="5"/>
      <c r="H232">
        <f t="shared" si="28"/>
        <v>12.686086956521736</v>
      </c>
      <c r="I232" s="8">
        <f t="shared" si="29"/>
        <v>14.588999999999999</v>
      </c>
      <c r="J232">
        <f t="shared" ca="1" si="30"/>
        <v>-0.57999999999999996</v>
      </c>
      <c r="K232">
        <f t="shared" ca="1" si="31"/>
        <v>-0.82</v>
      </c>
      <c r="L232">
        <v>0.01</v>
      </c>
      <c r="M232">
        <f t="shared" ca="1" si="25"/>
        <v>0.13188999999999998</v>
      </c>
      <c r="N232">
        <f t="shared" ca="1" si="26"/>
        <v>0.11468695652174787</v>
      </c>
      <c r="O232">
        <f t="shared" ca="1" si="27"/>
        <v>1.7394972099999996E-2</v>
      </c>
    </row>
    <row r="233" spans="1:15" ht="16" x14ac:dyDescent="0.2">
      <c r="A233" s="5">
        <v>231</v>
      </c>
      <c r="B233" s="1">
        <v>36.729999999999997</v>
      </c>
      <c r="C233" s="2">
        <v>45.438000000000002</v>
      </c>
      <c r="D233" s="8">
        <f t="shared" ca="1" si="24"/>
        <v>36.810779999999994</v>
      </c>
      <c r="E233" s="5"/>
      <c r="F233" s="5"/>
      <c r="G233" s="5"/>
      <c r="H233">
        <f t="shared" si="28"/>
        <v>23.708140484617491</v>
      </c>
      <c r="I233" s="8">
        <f t="shared" si="29"/>
        <v>8.7080000000000055</v>
      </c>
      <c r="J233">
        <f t="shared" ca="1" si="30"/>
        <v>-7.0000000000000007E-2</v>
      </c>
      <c r="K233">
        <f t="shared" ca="1" si="31"/>
        <v>-0.56000000000000005</v>
      </c>
      <c r="L233">
        <v>0.01</v>
      </c>
      <c r="M233">
        <f t="shared" ca="1" si="25"/>
        <v>8.0780000000000046E-2</v>
      </c>
      <c r="N233">
        <f t="shared" ca="1" si="26"/>
        <v>0.21992921317723901</v>
      </c>
      <c r="O233">
        <f t="shared" ca="1" si="27"/>
        <v>6.5254084000000078E-3</v>
      </c>
    </row>
    <row r="234" spans="1:15" ht="16" x14ac:dyDescent="0.2">
      <c r="A234" s="5">
        <v>232</v>
      </c>
      <c r="B234" s="1">
        <v>56</v>
      </c>
      <c r="C234" s="2">
        <v>58.360999999999997</v>
      </c>
      <c r="D234" s="8">
        <f t="shared" ca="1" si="24"/>
        <v>56.006210000000003</v>
      </c>
      <c r="E234" s="5"/>
      <c r="F234" s="5"/>
      <c r="G234" s="5"/>
      <c r="H234">
        <f t="shared" si="28"/>
        <v>4.2160714285714329</v>
      </c>
      <c r="I234" s="8">
        <f t="shared" si="29"/>
        <v>2.3609999999999971</v>
      </c>
      <c r="J234">
        <f t="shared" ca="1" si="30"/>
        <v>-0.99</v>
      </c>
      <c r="K234">
        <f t="shared" ca="1" si="31"/>
        <v>-0.75</v>
      </c>
      <c r="L234">
        <v>0.01</v>
      </c>
      <c r="M234">
        <f t="shared" ca="1" si="25"/>
        <v>6.2099999999999716E-3</v>
      </c>
      <c r="N234">
        <f t="shared" ca="1" si="26"/>
        <v>1.1089285714294128E-2</v>
      </c>
      <c r="O234">
        <f t="shared" ca="1" si="27"/>
        <v>3.8564099999999647E-5</v>
      </c>
    </row>
    <row r="235" spans="1:15" ht="16" x14ac:dyDescent="0.2">
      <c r="A235" s="5">
        <v>233</v>
      </c>
      <c r="B235" s="1">
        <v>52.656500000000001</v>
      </c>
      <c r="C235" s="2">
        <v>51.680500000000002</v>
      </c>
      <c r="D235" s="8">
        <f t="shared" ca="1" si="24"/>
        <v>52.653739999999999</v>
      </c>
      <c r="E235" s="5"/>
      <c r="F235" s="5"/>
      <c r="G235" s="5"/>
      <c r="H235">
        <f t="shared" si="28"/>
        <v>-1.8535223571638837</v>
      </c>
      <c r="I235" s="8">
        <f t="shared" si="29"/>
        <v>-0.97599999999999909</v>
      </c>
      <c r="J235">
        <f t="shared" ca="1" si="30"/>
        <v>-0.1</v>
      </c>
      <c r="K235">
        <f t="shared" ca="1" si="31"/>
        <v>0.8</v>
      </c>
      <c r="L235">
        <v>0.01</v>
      </c>
      <c r="M235">
        <f t="shared" ca="1" si="25"/>
        <v>-2.7599999999999912E-3</v>
      </c>
      <c r="N235">
        <f t="shared" ca="1" si="26"/>
        <v>-5.2415181411635814E-3</v>
      </c>
      <c r="O235">
        <f t="shared" ca="1" si="27"/>
        <v>7.6175999999999514E-6</v>
      </c>
    </row>
    <row r="236" spans="1:15" ht="16" x14ac:dyDescent="0.2">
      <c r="A236" s="5">
        <v>234</v>
      </c>
      <c r="B236" s="1">
        <v>75.06</v>
      </c>
      <c r="C236" s="2">
        <v>71.172499999999999</v>
      </c>
      <c r="D236" s="8">
        <f t="shared" ca="1" si="24"/>
        <v>75.022925000000001</v>
      </c>
      <c r="E236" s="5"/>
      <c r="F236" s="5"/>
      <c r="G236" s="5"/>
      <c r="H236">
        <f t="shared" si="28"/>
        <v>-5.1791899813482534</v>
      </c>
      <c r="I236" s="8">
        <f t="shared" si="29"/>
        <v>-3.8875000000000028</v>
      </c>
      <c r="J236">
        <f t="shared" ca="1" si="30"/>
        <v>1</v>
      </c>
      <c r="K236">
        <f t="shared" ca="1" si="31"/>
        <v>-0.82</v>
      </c>
      <c r="L236">
        <v>0.01</v>
      </c>
      <c r="M236">
        <f t="shared" ca="1" si="25"/>
        <v>-3.7075000000000025E-2</v>
      </c>
      <c r="N236">
        <f t="shared" ca="1" si="26"/>
        <v>-4.9393818278709034E-2</v>
      </c>
      <c r="O236">
        <f t="shared" ca="1" si="27"/>
        <v>1.3745556250000018E-3</v>
      </c>
    </row>
    <row r="237" spans="1:15" ht="16" x14ac:dyDescent="0.2">
      <c r="A237" s="5">
        <v>235</v>
      </c>
      <c r="B237" s="1">
        <v>103</v>
      </c>
      <c r="C237" s="2">
        <v>102.551</v>
      </c>
      <c r="D237" s="8">
        <f t="shared" ca="1" si="24"/>
        <v>102.99281000000001</v>
      </c>
      <c r="E237" s="5"/>
      <c r="F237" s="5"/>
      <c r="G237" s="5"/>
      <c r="H237">
        <f t="shared" si="28"/>
        <v>-0.4359223300970827</v>
      </c>
      <c r="I237" s="8">
        <f t="shared" si="29"/>
        <v>-0.44899999999999807</v>
      </c>
      <c r="J237">
        <f t="shared" ca="1" si="30"/>
        <v>-0.47</v>
      </c>
      <c r="K237">
        <f t="shared" ca="1" si="31"/>
        <v>0.2</v>
      </c>
      <c r="L237">
        <v>0.01</v>
      </c>
      <c r="M237">
        <f t="shared" ca="1" si="25"/>
        <v>-7.1899999999999811E-3</v>
      </c>
      <c r="N237">
        <f t="shared" ca="1" si="26"/>
        <v>-6.9805825242630348E-3</v>
      </c>
      <c r="O237">
        <f t="shared" ca="1" si="27"/>
        <v>5.169609999999973E-5</v>
      </c>
    </row>
    <row r="238" spans="1:15" ht="16" x14ac:dyDescent="0.2">
      <c r="A238" s="5">
        <v>236</v>
      </c>
      <c r="B238" s="1">
        <v>46.917400000000001</v>
      </c>
      <c r="C238" s="2">
        <v>51.909500000000001</v>
      </c>
      <c r="D238" s="8">
        <f t="shared" ca="1" si="24"/>
        <v>46.957121000000001</v>
      </c>
      <c r="E238" s="5"/>
      <c r="F238" s="5"/>
      <c r="G238" s="5"/>
      <c r="H238">
        <f t="shared" si="28"/>
        <v>10.640188927775206</v>
      </c>
      <c r="I238" s="8">
        <f t="shared" si="29"/>
        <v>4.9921000000000006</v>
      </c>
      <c r="J238">
        <f t="shared" ca="1" si="30"/>
        <v>-0.74</v>
      </c>
      <c r="K238">
        <f t="shared" ca="1" si="31"/>
        <v>-0.28000000000000003</v>
      </c>
      <c r="L238">
        <v>0.01</v>
      </c>
      <c r="M238">
        <f t="shared" ca="1" si="25"/>
        <v>3.9720999999999999E-2</v>
      </c>
      <c r="N238">
        <f t="shared" ca="1" si="26"/>
        <v>8.4661554135556649E-2</v>
      </c>
      <c r="O238">
        <f t="shared" ca="1" si="27"/>
        <v>1.5777578410000001E-3</v>
      </c>
    </row>
    <row r="239" spans="1:15" ht="16" x14ac:dyDescent="0.2">
      <c r="A239" s="5">
        <v>237</v>
      </c>
      <c r="B239" s="1">
        <v>88</v>
      </c>
      <c r="C239" s="2">
        <v>79.748999999999995</v>
      </c>
      <c r="D239" s="8">
        <f t="shared" ca="1" si="24"/>
        <v>87.915890000000005</v>
      </c>
      <c r="E239" s="5"/>
      <c r="F239" s="5"/>
      <c r="G239" s="5"/>
      <c r="H239">
        <f t="shared" si="28"/>
        <v>-9.3761363636363662</v>
      </c>
      <c r="I239" s="8">
        <f t="shared" si="29"/>
        <v>-8.2510000000000048</v>
      </c>
      <c r="J239">
        <f t="shared" ca="1" si="30"/>
        <v>-0.34</v>
      </c>
      <c r="K239">
        <f t="shared" ca="1" si="31"/>
        <v>0.18</v>
      </c>
      <c r="L239">
        <v>0.01</v>
      </c>
      <c r="M239">
        <f t="shared" ca="1" si="25"/>
        <v>-8.4110000000000046E-2</v>
      </c>
      <c r="N239">
        <f t="shared" ca="1" si="26"/>
        <v>-9.5579545454538284E-2</v>
      </c>
      <c r="O239">
        <f t="shared" ca="1" si="27"/>
        <v>7.0744921000000073E-3</v>
      </c>
    </row>
    <row r="240" spans="1:15" ht="16" x14ac:dyDescent="0.2">
      <c r="A240" s="5">
        <v>238</v>
      </c>
      <c r="B240" s="1">
        <v>55.94</v>
      </c>
      <c r="C240" s="2">
        <v>56.3887</v>
      </c>
      <c r="D240" s="8">
        <f t="shared" ca="1" si="24"/>
        <v>55.928686999999996</v>
      </c>
      <c r="E240" s="5"/>
      <c r="F240" s="5"/>
      <c r="G240" s="5"/>
      <c r="H240">
        <f t="shared" si="28"/>
        <v>0.80210940293172772</v>
      </c>
      <c r="I240" s="8">
        <f t="shared" si="29"/>
        <v>0.44870000000000232</v>
      </c>
      <c r="J240">
        <f t="shared" ca="1" si="30"/>
        <v>-0.93</v>
      </c>
      <c r="K240">
        <f t="shared" ca="1" si="31"/>
        <v>-0.65</v>
      </c>
      <c r="L240">
        <v>0.01</v>
      </c>
      <c r="M240">
        <f t="shared" ca="1" si="25"/>
        <v>-1.1312999999999978E-2</v>
      </c>
      <c r="N240">
        <f t="shared" ca="1" si="26"/>
        <v>-2.0223453700396465E-2</v>
      </c>
      <c r="O240">
        <f t="shared" ca="1" si="27"/>
        <v>1.2798396899999949E-4</v>
      </c>
    </row>
    <row r="241" spans="1:15" ht="16" x14ac:dyDescent="0.2">
      <c r="A241" s="5">
        <v>239</v>
      </c>
      <c r="B241" s="1">
        <v>28.3</v>
      </c>
      <c r="C241" s="2">
        <v>35.869900000000001</v>
      </c>
      <c r="D241" s="8">
        <f t="shared" ca="1" si="24"/>
        <v>28.375767</v>
      </c>
      <c r="E241" s="5"/>
      <c r="F241" s="5"/>
      <c r="G241" s="5"/>
      <c r="H241">
        <f t="shared" si="28"/>
        <v>26.7487632508834</v>
      </c>
      <c r="I241" s="8">
        <f t="shared" si="29"/>
        <v>7.5699000000000005</v>
      </c>
      <c r="J241">
        <f t="shared" ca="1" si="30"/>
        <v>9.5999999999999992E-3</v>
      </c>
      <c r="K241">
        <f t="shared" ca="1" si="31"/>
        <v>-2.8E-3</v>
      </c>
      <c r="L241">
        <v>0.01</v>
      </c>
      <c r="M241">
        <f t="shared" ca="1" si="25"/>
        <v>7.5767000000000015E-2</v>
      </c>
      <c r="N241">
        <f t="shared" ca="1" si="26"/>
        <v>0.26772791519433792</v>
      </c>
      <c r="O241">
        <f t="shared" ca="1" si="27"/>
        <v>5.740638289000002E-3</v>
      </c>
    </row>
    <row r="242" spans="1:15" ht="16" x14ac:dyDescent="0.2">
      <c r="A242" s="5">
        <v>240</v>
      </c>
      <c r="B242" s="1">
        <v>84.68</v>
      </c>
      <c r="C242" s="2">
        <v>78.167900000000003</v>
      </c>
      <c r="D242" s="8">
        <f t="shared" ca="1" si="24"/>
        <v>84.601579000000001</v>
      </c>
      <c r="E242" s="5"/>
      <c r="F242" s="5"/>
      <c r="G242" s="5"/>
      <c r="H242">
        <f t="shared" si="28"/>
        <v>-7.6902456306093603</v>
      </c>
      <c r="I242" s="8">
        <f t="shared" si="29"/>
        <v>-6.5121000000000038</v>
      </c>
      <c r="J242">
        <f t="shared" ca="1" si="30"/>
        <v>-0.64</v>
      </c>
      <c r="K242">
        <f t="shared" ca="1" si="31"/>
        <v>-0.69</v>
      </c>
      <c r="L242">
        <v>0.01</v>
      </c>
      <c r="M242">
        <f t="shared" ca="1" si="25"/>
        <v>-7.8421000000000046E-2</v>
      </c>
      <c r="N242">
        <f t="shared" ca="1" si="26"/>
        <v>-9.2608644307989874E-2</v>
      </c>
      <c r="O242">
        <f t="shared" ca="1" si="27"/>
        <v>6.1498532410000075E-3</v>
      </c>
    </row>
    <row r="243" spans="1:15" ht="16" x14ac:dyDescent="0.2">
      <c r="A243" s="5">
        <v>241</v>
      </c>
      <c r="B243" s="1">
        <v>64.290000000000006</v>
      </c>
      <c r="C243" s="2">
        <v>56.406599999999997</v>
      </c>
      <c r="D243" s="8">
        <f t="shared" ca="1" si="24"/>
        <v>64.222266000000005</v>
      </c>
      <c r="E243" s="5"/>
      <c r="F243" s="5"/>
      <c r="G243" s="5"/>
      <c r="H243">
        <f t="shared" si="28"/>
        <v>-12.262249183387786</v>
      </c>
      <c r="I243" s="8">
        <f t="shared" si="29"/>
        <v>-7.8834000000000088</v>
      </c>
      <c r="J243">
        <f t="shared" ca="1" si="30"/>
        <v>0.34</v>
      </c>
      <c r="K243">
        <f t="shared" ca="1" si="31"/>
        <v>0.77</v>
      </c>
      <c r="L243">
        <v>0.01</v>
      </c>
      <c r="M243">
        <f t="shared" ca="1" si="25"/>
        <v>-6.77340000000001E-2</v>
      </c>
      <c r="N243">
        <f t="shared" ca="1" si="26"/>
        <v>-0.10535697620158713</v>
      </c>
      <c r="O243">
        <f t="shared" ca="1" si="27"/>
        <v>4.5878947560000138E-3</v>
      </c>
    </row>
    <row r="244" spans="1:15" ht="16" x14ac:dyDescent="0.2">
      <c r="A244" s="5">
        <v>242</v>
      </c>
      <c r="B244" s="1">
        <v>41</v>
      </c>
      <c r="C244" s="2">
        <v>40.611600000000003</v>
      </c>
      <c r="D244" s="8">
        <f t="shared" ca="1" si="24"/>
        <v>40.990015999999997</v>
      </c>
      <c r="E244" s="5"/>
      <c r="F244" s="5"/>
      <c r="G244" s="5"/>
      <c r="H244">
        <f t="shared" si="28"/>
        <v>-0.94731707317072811</v>
      </c>
      <c r="I244" s="8">
        <f t="shared" si="29"/>
        <v>-0.38839999999999719</v>
      </c>
      <c r="J244">
        <f t="shared" ca="1" si="30"/>
        <v>0.34</v>
      </c>
      <c r="K244">
        <f t="shared" ca="1" si="31"/>
        <v>-0.95</v>
      </c>
      <c r="L244">
        <v>0.01</v>
      </c>
      <c r="M244">
        <f t="shared" ca="1" si="25"/>
        <v>-9.9839999999999703E-3</v>
      </c>
      <c r="N244">
        <f t="shared" ca="1" si="26"/>
        <v>-2.4351219512197542E-2</v>
      </c>
      <c r="O244">
        <f t="shared" ca="1" si="27"/>
        <v>9.9680255999999405E-5</v>
      </c>
    </row>
    <row r="245" spans="1:15" ht="16" x14ac:dyDescent="0.2">
      <c r="A245" s="5">
        <v>243</v>
      </c>
      <c r="B245" s="1">
        <v>15.843</v>
      </c>
      <c r="C245" s="2">
        <v>29.412700000000001</v>
      </c>
      <c r="D245" s="8">
        <f t="shared" ca="1" si="24"/>
        <v>15.978532</v>
      </c>
      <c r="E245" s="5"/>
      <c r="F245" s="5"/>
      <c r="G245" s="5"/>
      <c r="H245">
        <f t="shared" si="28"/>
        <v>85.651076185065961</v>
      </c>
      <c r="I245" s="8">
        <f t="shared" si="29"/>
        <v>13.569700000000001</v>
      </c>
      <c r="J245">
        <f t="shared" ca="1" si="30"/>
        <v>-7.3000000000000001E-3</v>
      </c>
      <c r="K245">
        <f t="shared" ca="1" si="31"/>
        <v>-9.1999999999999998E-3</v>
      </c>
      <c r="L245">
        <v>0.01</v>
      </c>
      <c r="M245">
        <f t="shared" ca="1" si="25"/>
        <v>0.13553200000000001</v>
      </c>
      <c r="N245">
        <f t="shared" ca="1" si="26"/>
        <v>0.85546929243198733</v>
      </c>
      <c r="O245">
        <f t="shared" ca="1" si="27"/>
        <v>1.8368923024000002E-2</v>
      </c>
    </row>
    <row r="246" spans="1:15" ht="16" x14ac:dyDescent="0.2">
      <c r="A246" s="5">
        <v>244</v>
      </c>
      <c r="B246" s="1">
        <v>39</v>
      </c>
      <c r="C246" s="2">
        <v>52.154499999999999</v>
      </c>
      <c r="D246" s="8">
        <f t="shared" ca="1" si="24"/>
        <v>39.134745000000002</v>
      </c>
      <c r="E246" s="5"/>
      <c r="F246" s="5"/>
      <c r="G246" s="5"/>
      <c r="H246">
        <f t="shared" si="28"/>
        <v>33.72948717948718</v>
      </c>
      <c r="I246" s="8">
        <f t="shared" si="29"/>
        <v>13.154499999999999</v>
      </c>
      <c r="J246">
        <f t="shared" ca="1" si="30"/>
        <v>0.33</v>
      </c>
      <c r="K246">
        <f t="shared" ca="1" si="31"/>
        <v>-0.01</v>
      </c>
      <c r="L246">
        <v>0.01</v>
      </c>
      <c r="M246">
        <f t="shared" ca="1" si="25"/>
        <v>0.134745</v>
      </c>
      <c r="N246">
        <f t="shared" ca="1" si="26"/>
        <v>0.34549999999999859</v>
      </c>
      <c r="O246">
        <f t="shared" ca="1" si="27"/>
        <v>1.8156215025000002E-2</v>
      </c>
    </row>
    <row r="247" spans="1:15" ht="16" x14ac:dyDescent="0.2">
      <c r="A247" s="5">
        <v>245</v>
      </c>
      <c r="B247" s="1">
        <v>103</v>
      </c>
      <c r="C247" s="2">
        <v>91.841099999999997</v>
      </c>
      <c r="D247" s="8">
        <f t="shared" ca="1" si="24"/>
        <v>102.877211</v>
      </c>
      <c r="E247" s="5"/>
      <c r="F247" s="5"/>
      <c r="G247" s="5"/>
      <c r="H247">
        <f t="shared" si="28"/>
        <v>-10.833883495145635</v>
      </c>
      <c r="I247" s="8">
        <f t="shared" si="29"/>
        <v>-11.158900000000003</v>
      </c>
      <c r="J247">
        <f t="shared" ca="1" si="30"/>
        <v>-0.2</v>
      </c>
      <c r="K247">
        <f t="shared" ca="1" si="31"/>
        <v>-0.92</v>
      </c>
      <c r="L247">
        <v>0.01</v>
      </c>
      <c r="M247">
        <f t="shared" ca="1" si="25"/>
        <v>-0.12278900000000002</v>
      </c>
      <c r="N247">
        <f t="shared" ca="1" si="26"/>
        <v>-0.1192126213592215</v>
      </c>
      <c r="O247">
        <f t="shared" ca="1" si="27"/>
        <v>1.5077138521000006E-2</v>
      </c>
    </row>
    <row r="248" spans="1:15" ht="16" x14ac:dyDescent="0.2">
      <c r="A248" s="5">
        <v>246</v>
      </c>
      <c r="B248" s="1">
        <v>43</v>
      </c>
      <c r="C248" s="2">
        <v>48.769100000000002</v>
      </c>
      <c r="D248" s="8">
        <f t="shared" ca="1" si="24"/>
        <v>43.056291000000002</v>
      </c>
      <c r="E248" s="5"/>
      <c r="F248" s="5"/>
      <c r="G248" s="5"/>
      <c r="H248">
        <f t="shared" si="28"/>
        <v>13.41651162790698</v>
      </c>
      <c r="I248" s="8">
        <f t="shared" si="29"/>
        <v>5.7691000000000017</v>
      </c>
      <c r="J248">
        <f t="shared" ca="1" si="30"/>
        <v>-0.3</v>
      </c>
      <c r="K248">
        <f t="shared" ca="1" si="31"/>
        <v>0.16</v>
      </c>
      <c r="L248">
        <v>0.01</v>
      </c>
      <c r="M248">
        <f t="shared" ca="1" si="25"/>
        <v>5.6291000000000022E-2</v>
      </c>
      <c r="N248">
        <f t="shared" ca="1" si="26"/>
        <v>0.13090930232557696</v>
      </c>
      <c r="O248">
        <f t="shared" ca="1" si="27"/>
        <v>3.1686766810000025E-3</v>
      </c>
    </row>
    <row r="249" spans="1:15" ht="16" x14ac:dyDescent="0.2">
      <c r="A249" s="5">
        <v>247</v>
      </c>
      <c r="B249" s="1">
        <v>49.314999999999998</v>
      </c>
      <c r="C249" s="2">
        <v>38.354100000000003</v>
      </c>
      <c r="D249" s="8">
        <f t="shared" ca="1" si="24"/>
        <v>49.197190999999997</v>
      </c>
      <c r="E249" s="5"/>
      <c r="F249" s="5"/>
      <c r="G249" s="5"/>
      <c r="H249">
        <f t="shared" si="28"/>
        <v>-22.226300314305981</v>
      </c>
      <c r="I249" s="8">
        <f t="shared" si="29"/>
        <v>-10.960899999999995</v>
      </c>
      <c r="J249">
        <f t="shared" ca="1" si="30"/>
        <v>-0.95</v>
      </c>
      <c r="K249">
        <f t="shared" ca="1" si="31"/>
        <v>0.13</v>
      </c>
      <c r="L249">
        <v>0.01</v>
      </c>
      <c r="M249">
        <f t="shared" ca="1" si="25"/>
        <v>-0.11780899999999994</v>
      </c>
      <c r="N249">
        <f t="shared" ca="1" si="26"/>
        <v>-0.23889080401501284</v>
      </c>
      <c r="O249">
        <f t="shared" ca="1" si="27"/>
        <v>1.3878960480999986E-2</v>
      </c>
    </row>
    <row r="250" spans="1:15" ht="16" x14ac:dyDescent="0.2">
      <c r="A250" s="5">
        <v>248</v>
      </c>
      <c r="B250" s="1">
        <v>63</v>
      </c>
      <c r="C250" s="2">
        <v>70.448499999999996</v>
      </c>
      <c r="D250" s="8">
        <f t="shared" ca="1" si="24"/>
        <v>63.078485000000001</v>
      </c>
      <c r="E250" s="5"/>
      <c r="F250" s="5"/>
      <c r="G250" s="5"/>
      <c r="H250">
        <f t="shared" si="28"/>
        <v>11.823015873015862</v>
      </c>
      <c r="I250" s="8">
        <f t="shared" si="29"/>
        <v>7.4484999999999957</v>
      </c>
      <c r="J250">
        <f t="shared" ca="1" si="30"/>
        <v>0.67</v>
      </c>
      <c r="K250">
        <f t="shared" ca="1" si="31"/>
        <v>-0.27</v>
      </c>
      <c r="L250">
        <v>0.01</v>
      </c>
      <c r="M250">
        <f t="shared" ca="1" si="25"/>
        <v>7.8484999999999958E-2</v>
      </c>
      <c r="N250">
        <f t="shared" ca="1" si="26"/>
        <v>0.12457936507936918</v>
      </c>
      <c r="O250">
        <f t="shared" ca="1" si="27"/>
        <v>6.1598952249999938E-3</v>
      </c>
    </row>
    <row r="251" spans="1:15" ht="16" x14ac:dyDescent="0.2">
      <c r="A251" s="5">
        <v>249</v>
      </c>
      <c r="B251" s="1">
        <v>59</v>
      </c>
      <c r="C251" s="2">
        <v>57.856900000000003</v>
      </c>
      <c r="D251" s="8">
        <f t="shared" ca="1" si="24"/>
        <v>58.983569000000003</v>
      </c>
      <c r="E251" s="5"/>
      <c r="F251" s="5"/>
      <c r="G251" s="5"/>
      <c r="H251">
        <f t="shared" si="28"/>
        <v>-1.9374576271186439</v>
      </c>
      <c r="I251" s="8">
        <f t="shared" si="29"/>
        <v>-1.1430999999999969</v>
      </c>
      <c r="J251">
        <f t="shared" ca="1" si="30"/>
        <v>0.24</v>
      </c>
      <c r="K251">
        <f t="shared" ca="1" si="31"/>
        <v>-0.74</v>
      </c>
      <c r="L251">
        <v>0.01</v>
      </c>
      <c r="M251">
        <f t="shared" ca="1" si="25"/>
        <v>-1.643099999999997E-2</v>
      </c>
      <c r="N251">
        <f t="shared" ca="1" si="26"/>
        <v>-2.7849152542369637E-2</v>
      </c>
      <c r="O251">
        <f t="shared" ca="1" si="27"/>
        <v>2.6997776099999899E-4</v>
      </c>
    </row>
    <row r="252" spans="1:15" ht="16" x14ac:dyDescent="0.2">
      <c r="A252" s="5">
        <v>250</v>
      </c>
      <c r="B252" s="1">
        <v>105</v>
      </c>
      <c r="C252" s="2">
        <v>106.411</v>
      </c>
      <c r="D252" s="8">
        <f t="shared" ca="1" si="24"/>
        <v>105.00511</v>
      </c>
      <c r="E252" s="5"/>
      <c r="F252" s="5"/>
      <c r="G252" s="5"/>
      <c r="H252">
        <f t="shared" si="28"/>
        <v>1.3438095238095249</v>
      </c>
      <c r="I252" s="8">
        <f t="shared" si="29"/>
        <v>1.4110000000000014</v>
      </c>
      <c r="J252">
        <f t="shared" ca="1" si="30"/>
        <v>-0.72</v>
      </c>
      <c r="K252">
        <f t="shared" ca="1" si="31"/>
        <v>-0.18</v>
      </c>
      <c r="L252">
        <v>0.01</v>
      </c>
      <c r="M252">
        <f t="shared" ca="1" si="25"/>
        <v>5.1100000000000147E-3</v>
      </c>
      <c r="N252">
        <f t="shared" ca="1" si="26"/>
        <v>4.8666666666585812E-3</v>
      </c>
      <c r="O252">
        <f t="shared" ca="1" si="27"/>
        <v>2.6112100000000149E-5</v>
      </c>
    </row>
    <row r="253" spans="1:15" ht="16" x14ac:dyDescent="0.2">
      <c r="A253" s="5">
        <v>251</v>
      </c>
      <c r="B253" s="1">
        <v>89</v>
      </c>
      <c r="C253" s="2">
        <v>92.165899999999993</v>
      </c>
      <c r="D253" s="8">
        <f t="shared" ca="1" si="24"/>
        <v>89.023358999999999</v>
      </c>
      <c r="E253" s="5"/>
      <c r="F253" s="5"/>
      <c r="G253" s="5"/>
      <c r="H253">
        <f t="shared" si="28"/>
        <v>3.5571910112359495</v>
      </c>
      <c r="I253" s="8">
        <f t="shared" si="29"/>
        <v>3.1658999999999935</v>
      </c>
      <c r="J253">
        <f t="shared" ca="1" si="30"/>
        <v>-0.03</v>
      </c>
      <c r="K253">
        <f t="shared" ca="1" si="31"/>
        <v>-0.8</v>
      </c>
      <c r="L253">
        <v>0.01</v>
      </c>
      <c r="M253">
        <f t="shared" ca="1" si="25"/>
        <v>2.3358999999999935E-2</v>
      </c>
      <c r="N253">
        <f t="shared" ca="1" si="26"/>
        <v>2.6246067415724994E-2</v>
      </c>
      <c r="O253">
        <f t="shared" ca="1" si="27"/>
        <v>5.4564288099999696E-4</v>
      </c>
    </row>
    <row r="254" spans="1:15" ht="16" x14ac:dyDescent="0.2">
      <c r="A254" s="5">
        <v>252</v>
      </c>
      <c r="B254" s="1">
        <v>65</v>
      </c>
      <c r="C254" s="2">
        <v>70.168099999999995</v>
      </c>
      <c r="D254" s="8">
        <f t="shared" ca="1" si="24"/>
        <v>65.035481000000004</v>
      </c>
      <c r="E254" s="5"/>
      <c r="F254" s="5"/>
      <c r="G254" s="5"/>
      <c r="H254">
        <f t="shared" si="28"/>
        <v>7.9509230769230665</v>
      </c>
      <c r="I254" s="8">
        <f t="shared" si="29"/>
        <v>5.1680999999999955</v>
      </c>
      <c r="J254">
        <f t="shared" ca="1" si="30"/>
        <v>-0.85</v>
      </c>
      <c r="K254">
        <f t="shared" ca="1" si="31"/>
        <v>-0.77</v>
      </c>
      <c r="L254">
        <v>0.01</v>
      </c>
      <c r="M254">
        <f t="shared" ca="1" si="25"/>
        <v>3.5480999999999957E-2</v>
      </c>
      <c r="N254">
        <f t="shared" ca="1" si="26"/>
        <v>5.4586153846170049E-2</v>
      </c>
      <c r="O254">
        <f t="shared" ca="1" si="27"/>
        <v>1.258901360999997E-3</v>
      </c>
    </row>
    <row r="255" spans="1:15" ht="16" x14ac:dyDescent="0.2">
      <c r="A255" s="5">
        <v>253</v>
      </c>
      <c r="B255" s="1">
        <v>43</v>
      </c>
      <c r="C255" s="2">
        <v>49.014800000000001</v>
      </c>
      <c r="D255" s="8">
        <f t="shared" ca="1" si="24"/>
        <v>43.059148</v>
      </c>
      <c r="E255" s="5"/>
      <c r="F255" s="5"/>
      <c r="G255" s="5"/>
      <c r="H255">
        <f t="shared" si="28"/>
        <v>13.987906976744192</v>
      </c>
      <c r="I255" s="8">
        <f t="shared" si="29"/>
        <v>6.014800000000001</v>
      </c>
      <c r="J255">
        <f t="shared" ca="1" si="30"/>
        <v>-0.55000000000000004</v>
      </c>
      <c r="K255">
        <f t="shared" ca="1" si="31"/>
        <v>0.45</v>
      </c>
      <c r="L255">
        <v>0.01</v>
      </c>
      <c r="M255">
        <f t="shared" ca="1" si="25"/>
        <v>5.9148000000000013E-2</v>
      </c>
      <c r="N255">
        <f t="shared" ca="1" si="26"/>
        <v>0.13755348837209969</v>
      </c>
      <c r="O255">
        <f t="shared" ca="1" si="27"/>
        <v>3.4984859040000016E-3</v>
      </c>
    </row>
    <row r="256" spans="1:15" ht="16" x14ac:dyDescent="0.2">
      <c r="A256" s="5">
        <v>254</v>
      </c>
      <c r="B256" s="1">
        <v>84.08</v>
      </c>
      <c r="C256" s="2">
        <v>73.687700000000007</v>
      </c>
      <c r="D256" s="8">
        <f t="shared" ca="1" si="24"/>
        <v>83.984276999999992</v>
      </c>
      <c r="E256" s="5"/>
      <c r="F256" s="5"/>
      <c r="G256" s="5"/>
      <c r="H256">
        <f t="shared" si="28"/>
        <v>-12.360014272121777</v>
      </c>
      <c r="I256" s="8">
        <f t="shared" si="29"/>
        <v>-10.392299999999992</v>
      </c>
      <c r="J256">
        <f t="shared" ca="1" si="30"/>
        <v>0.84</v>
      </c>
      <c r="K256">
        <f t="shared" ca="1" si="31"/>
        <v>-0.02</v>
      </c>
      <c r="L256">
        <v>0.01</v>
      </c>
      <c r="M256">
        <f t="shared" ca="1" si="25"/>
        <v>-9.5722999999999919E-2</v>
      </c>
      <c r="N256">
        <f t="shared" ca="1" si="26"/>
        <v>-0.11384752616556693</v>
      </c>
      <c r="O256">
        <f t="shared" ca="1" si="27"/>
        <v>9.1628927289999842E-3</v>
      </c>
    </row>
    <row r="257" spans="1:15" ht="16" x14ac:dyDescent="0.2">
      <c r="A257" s="5">
        <v>255</v>
      </c>
      <c r="B257" s="1">
        <v>42</v>
      </c>
      <c r="C257" s="2">
        <v>38.205399999999997</v>
      </c>
      <c r="D257" s="8">
        <f t="shared" ca="1" si="24"/>
        <v>41.959654</v>
      </c>
      <c r="E257" s="5"/>
      <c r="F257" s="5"/>
      <c r="G257" s="5"/>
      <c r="H257">
        <f t="shared" si="28"/>
        <v>-9.0347619047619112</v>
      </c>
      <c r="I257" s="8">
        <f t="shared" si="29"/>
        <v>-3.7946000000000026</v>
      </c>
      <c r="J257">
        <f t="shared" ca="1" si="30"/>
        <v>0.68</v>
      </c>
      <c r="K257">
        <f t="shared" ca="1" si="31"/>
        <v>-0.92</v>
      </c>
      <c r="L257">
        <v>0.01</v>
      </c>
      <c r="M257">
        <f t="shared" ca="1" si="25"/>
        <v>-4.0346000000000028E-2</v>
      </c>
      <c r="N257">
        <f t="shared" ca="1" si="26"/>
        <v>-9.6061904761901573E-2</v>
      </c>
      <c r="O257">
        <f t="shared" ca="1" si="27"/>
        <v>1.6277997160000022E-3</v>
      </c>
    </row>
    <row r="258" spans="1:15" ht="16" x14ac:dyDescent="0.2">
      <c r="A258" s="5">
        <v>256</v>
      </c>
      <c r="B258" s="1">
        <v>4.79</v>
      </c>
      <c r="C258" s="2">
        <v>41.707700000000003</v>
      </c>
      <c r="D258" s="8">
        <f t="shared" ca="1" si="24"/>
        <v>5.1592789999999997</v>
      </c>
      <c r="E258" s="5"/>
      <c r="F258" s="5"/>
      <c r="G258" s="5"/>
      <c r="H258">
        <f t="shared" si="28"/>
        <v>770.72442588726528</v>
      </c>
      <c r="I258" s="8">
        <f t="shared" si="29"/>
        <v>36.917700000000004</v>
      </c>
      <c r="J258">
        <f t="shared" ca="1" si="30"/>
        <v>6.1000000000000004E-3</v>
      </c>
      <c r="K258">
        <f t="shared" ca="1" si="31"/>
        <v>4.1000000000000003E-3</v>
      </c>
      <c r="L258">
        <v>0.01</v>
      </c>
      <c r="M258">
        <f t="shared" ca="1" si="25"/>
        <v>0.36927900000000008</v>
      </c>
      <c r="N258">
        <f t="shared" ca="1" si="26"/>
        <v>7.7093736951983294</v>
      </c>
      <c r="O258">
        <f t="shared" ca="1" si="27"/>
        <v>0.13636697984100005</v>
      </c>
    </row>
    <row r="259" spans="1:15" ht="16" x14ac:dyDescent="0.2">
      <c r="A259" s="5">
        <v>257</v>
      </c>
      <c r="B259" s="1">
        <v>30.34</v>
      </c>
      <c r="C259" s="2">
        <v>35.856999999999999</v>
      </c>
      <c r="D259" s="8">
        <f t="shared" ref="D259:D322" ca="1" si="32">B259+M259</f>
        <v>30.395969999999998</v>
      </c>
      <c r="E259" s="5"/>
      <c r="F259" s="5"/>
      <c r="G259" s="5"/>
      <c r="H259">
        <f t="shared" si="28"/>
        <v>18.183915622940017</v>
      </c>
      <c r="I259" s="8">
        <f t="shared" si="29"/>
        <v>5.5169999999999995</v>
      </c>
      <c r="J259">
        <f t="shared" ca="1" si="30"/>
        <v>0.76</v>
      </c>
      <c r="K259">
        <f t="shared" ca="1" si="31"/>
        <v>-0.68</v>
      </c>
      <c r="L259">
        <v>0.01</v>
      </c>
      <c r="M259">
        <f t="shared" ref="M259:M322" ca="1" si="33">(I259+J259+K259)*L259</f>
        <v>5.5969999999999999E-2</v>
      </c>
      <c r="N259">
        <f t="shared" ref="N259:N322" ca="1" si="34">((D259/B259)-1)*100</f>
        <v>0.18447593935397855</v>
      </c>
      <c r="O259">
        <f t="shared" ref="O259:O322" ca="1" si="35">M259^2</f>
        <v>3.1326408999999998E-3</v>
      </c>
    </row>
    <row r="260" spans="1:15" ht="16" x14ac:dyDescent="0.2">
      <c r="A260" s="5">
        <v>258</v>
      </c>
      <c r="B260" s="1">
        <v>69</v>
      </c>
      <c r="C260" s="2">
        <v>68.748500000000007</v>
      </c>
      <c r="D260" s="8">
        <f t="shared" ca="1" si="32"/>
        <v>68.990885000000006</v>
      </c>
      <c r="E260" s="5"/>
      <c r="F260" s="5"/>
      <c r="G260" s="5"/>
      <c r="H260">
        <f t="shared" ref="H260:H323" si="36">((C260/B260)-1)*100</f>
        <v>-0.36449275362318012</v>
      </c>
      <c r="I260" s="8">
        <f t="shared" ref="I260:I323" si="37">C260-B260</f>
        <v>-0.25149999999999295</v>
      </c>
      <c r="J260">
        <f t="shared" ref="J260:J323" ca="1" si="38">IF(B260 &lt; 30, RANDBETWEEN(-100, 100) / 10000, RANDBETWEEN(-100,100) / 100)</f>
        <v>-0.57999999999999996</v>
      </c>
      <c r="K260">
        <f t="shared" ref="K260:K323" ca="1" si="39">IF(B260 &lt; 30, RANDBETWEEN(-100, 100) / 10000, RANDBETWEEN(-100,100) / 100)</f>
        <v>-0.08</v>
      </c>
      <c r="L260">
        <v>0.01</v>
      </c>
      <c r="M260">
        <f t="shared" ca="1" si="33"/>
        <v>-9.1149999999999287E-3</v>
      </c>
      <c r="N260">
        <f t="shared" ca="1" si="34"/>
        <v>-1.3210144927522371E-2</v>
      </c>
      <c r="O260">
        <f t="shared" ca="1" si="35"/>
        <v>8.3083224999998698E-5</v>
      </c>
    </row>
    <row r="261" spans="1:15" ht="16" x14ac:dyDescent="0.2">
      <c r="A261" s="5">
        <v>259</v>
      </c>
      <c r="B261" s="1">
        <v>51</v>
      </c>
      <c r="C261" s="2">
        <v>47.317300000000003</v>
      </c>
      <c r="D261" s="8">
        <f t="shared" ca="1" si="32"/>
        <v>50.954673</v>
      </c>
      <c r="E261" s="5"/>
      <c r="F261" s="5"/>
      <c r="G261" s="5"/>
      <c r="H261">
        <f t="shared" si="36"/>
        <v>-7.2209803921568616</v>
      </c>
      <c r="I261" s="8">
        <f t="shared" si="37"/>
        <v>-3.682699999999997</v>
      </c>
      <c r="J261">
        <f t="shared" ca="1" si="38"/>
        <v>-0.94</v>
      </c>
      <c r="K261">
        <f t="shared" ca="1" si="39"/>
        <v>0.09</v>
      </c>
      <c r="L261">
        <v>0.01</v>
      </c>
      <c r="M261">
        <f t="shared" ca="1" si="33"/>
        <v>-4.5326999999999965E-2</v>
      </c>
      <c r="N261">
        <f t="shared" ca="1" si="34"/>
        <v>-8.8876470588239442E-2</v>
      </c>
      <c r="O261">
        <f t="shared" ca="1" si="35"/>
        <v>2.0545369289999968E-3</v>
      </c>
    </row>
    <row r="262" spans="1:15" ht="16" x14ac:dyDescent="0.2">
      <c r="A262" s="5">
        <v>260</v>
      </c>
      <c r="B262" s="1">
        <v>58.9756</v>
      </c>
      <c r="C262" s="2">
        <v>54.1098</v>
      </c>
      <c r="D262" s="8">
        <f t="shared" ca="1" si="32"/>
        <v>58.932042000000003</v>
      </c>
      <c r="E262" s="5"/>
      <c r="F262" s="5"/>
      <c r="G262" s="5"/>
      <c r="H262">
        <f t="shared" si="36"/>
        <v>-8.2505307279620688</v>
      </c>
      <c r="I262" s="8">
        <f t="shared" si="37"/>
        <v>-4.8658000000000001</v>
      </c>
      <c r="J262">
        <f t="shared" ca="1" si="38"/>
        <v>0.54</v>
      </c>
      <c r="K262">
        <f t="shared" ca="1" si="39"/>
        <v>-0.03</v>
      </c>
      <c r="L262">
        <v>0.01</v>
      </c>
      <c r="M262">
        <f t="shared" ca="1" si="33"/>
        <v>-4.3558000000000006E-2</v>
      </c>
      <c r="N262">
        <f t="shared" ca="1" si="34"/>
        <v>-7.3857663169174526E-2</v>
      </c>
      <c r="O262">
        <f t="shared" ca="1" si="35"/>
        <v>1.8972993640000006E-3</v>
      </c>
    </row>
    <row r="263" spans="1:15" ht="16" x14ac:dyDescent="0.2">
      <c r="A263" s="5">
        <v>261</v>
      </c>
      <c r="B263" s="1">
        <v>54</v>
      </c>
      <c r="C263" s="2">
        <v>58.129800000000003</v>
      </c>
      <c r="D263" s="8">
        <f t="shared" ca="1" si="32"/>
        <v>54.054498000000002</v>
      </c>
      <c r="E263" s="5"/>
      <c r="F263" s="5"/>
      <c r="G263" s="5"/>
      <c r="H263">
        <f t="shared" si="36"/>
        <v>7.6477777777777867</v>
      </c>
      <c r="I263" s="8">
        <f t="shared" si="37"/>
        <v>4.129800000000003</v>
      </c>
      <c r="J263">
        <f t="shared" ca="1" si="38"/>
        <v>0.69</v>
      </c>
      <c r="K263">
        <f t="shared" ca="1" si="39"/>
        <v>0.63</v>
      </c>
      <c r="L263">
        <v>0.01</v>
      </c>
      <c r="M263">
        <f t="shared" ca="1" si="33"/>
        <v>5.4498000000000026E-2</v>
      </c>
      <c r="N263">
        <f t="shared" ca="1" si="34"/>
        <v>0.10092222222222169</v>
      </c>
      <c r="O263">
        <f t="shared" ca="1" si="35"/>
        <v>2.9700320040000026E-3</v>
      </c>
    </row>
    <row r="264" spans="1:15" ht="16" x14ac:dyDescent="0.2">
      <c r="A264" s="5">
        <v>262</v>
      </c>
      <c r="B264" s="1">
        <v>60.0854</v>
      </c>
      <c r="C264" s="2">
        <v>58.983800000000002</v>
      </c>
      <c r="D264" s="8">
        <f t="shared" ca="1" si="32"/>
        <v>60.087884000000003</v>
      </c>
      <c r="E264" s="5"/>
      <c r="F264" s="5"/>
      <c r="G264" s="5"/>
      <c r="H264">
        <f t="shared" si="36"/>
        <v>-1.8333904742250162</v>
      </c>
      <c r="I264" s="8">
        <f t="shared" si="37"/>
        <v>-1.1015999999999977</v>
      </c>
      <c r="J264">
        <f t="shared" ca="1" si="38"/>
        <v>0.66</v>
      </c>
      <c r="K264">
        <f t="shared" ca="1" si="39"/>
        <v>0.69</v>
      </c>
      <c r="L264">
        <v>0.01</v>
      </c>
      <c r="M264">
        <f t="shared" ca="1" si="33"/>
        <v>2.4840000000000231E-3</v>
      </c>
      <c r="N264">
        <f t="shared" ca="1" si="34"/>
        <v>4.1341157752228241E-3</v>
      </c>
      <c r="O264">
        <f t="shared" ca="1" si="35"/>
        <v>6.1702560000001149E-6</v>
      </c>
    </row>
    <row r="265" spans="1:15" ht="16" x14ac:dyDescent="0.2">
      <c r="A265" s="5">
        <v>263</v>
      </c>
      <c r="B265" s="1">
        <v>71.489999999999995</v>
      </c>
      <c r="C265" s="2">
        <v>69.632199999999997</v>
      </c>
      <c r="D265" s="8">
        <f t="shared" ca="1" si="32"/>
        <v>71.476421999999999</v>
      </c>
      <c r="E265" s="5"/>
      <c r="F265" s="5"/>
      <c r="G265" s="5"/>
      <c r="H265">
        <f t="shared" si="36"/>
        <v>-2.5986851307875147</v>
      </c>
      <c r="I265" s="8">
        <f t="shared" si="37"/>
        <v>-1.8577999999999975</v>
      </c>
      <c r="J265">
        <f t="shared" ca="1" si="38"/>
        <v>0.97</v>
      </c>
      <c r="K265">
        <f t="shared" ca="1" si="39"/>
        <v>-0.47</v>
      </c>
      <c r="L265">
        <v>0.01</v>
      </c>
      <c r="M265">
        <f t="shared" ca="1" si="33"/>
        <v>-1.3577999999999976E-2</v>
      </c>
      <c r="N265">
        <f t="shared" ca="1" si="34"/>
        <v>-1.8992866135114639E-2</v>
      </c>
      <c r="O265">
        <f t="shared" ca="1" si="35"/>
        <v>1.8436208399999935E-4</v>
      </c>
    </row>
    <row r="266" spans="1:15" ht="16" x14ac:dyDescent="0.2">
      <c r="A266" s="5">
        <v>264</v>
      </c>
      <c r="B266" s="1">
        <v>16.860499999999998</v>
      </c>
      <c r="C266" s="2">
        <v>23.3993</v>
      </c>
      <c r="D266" s="8">
        <f t="shared" ca="1" si="32"/>
        <v>16.925771999999998</v>
      </c>
      <c r="E266" s="5"/>
      <c r="F266" s="5"/>
      <c r="G266" s="5"/>
      <c r="H266">
        <f t="shared" si="36"/>
        <v>38.781768037721307</v>
      </c>
      <c r="I266" s="8">
        <f t="shared" si="37"/>
        <v>6.5388000000000019</v>
      </c>
      <c r="J266">
        <f t="shared" ca="1" si="38"/>
        <v>-9.1000000000000004E-3</v>
      </c>
      <c r="K266">
        <f t="shared" ca="1" si="39"/>
        <v>-2.5000000000000001E-3</v>
      </c>
      <c r="L266">
        <v>0.01</v>
      </c>
      <c r="M266">
        <f t="shared" ca="1" si="33"/>
        <v>6.5272000000000011E-2</v>
      </c>
      <c r="N266">
        <f t="shared" ca="1" si="34"/>
        <v>0.38712968180065754</v>
      </c>
      <c r="O266">
        <f t="shared" ca="1" si="35"/>
        <v>4.2604339840000014E-3</v>
      </c>
    </row>
    <row r="267" spans="1:15" ht="16" x14ac:dyDescent="0.2">
      <c r="A267" s="5">
        <v>265</v>
      </c>
      <c r="B267" s="1">
        <v>7.24</v>
      </c>
      <c r="C267" s="2">
        <v>56.434699999999999</v>
      </c>
      <c r="D267" s="8">
        <f t="shared" ca="1" si="32"/>
        <v>7.7321150000000003</v>
      </c>
      <c r="E267" s="5"/>
      <c r="F267" s="5"/>
      <c r="G267" s="5"/>
      <c r="H267">
        <f t="shared" si="36"/>
        <v>679.48480662983422</v>
      </c>
      <c r="I267" s="8">
        <f t="shared" si="37"/>
        <v>49.194699999999997</v>
      </c>
      <c r="J267">
        <f t="shared" ca="1" si="38"/>
        <v>0.01</v>
      </c>
      <c r="K267">
        <f t="shared" ca="1" si="39"/>
        <v>6.7999999999999996E-3</v>
      </c>
      <c r="L267">
        <v>0.01</v>
      </c>
      <c r="M267">
        <f t="shared" ca="1" si="33"/>
        <v>0.49211499999999997</v>
      </c>
      <c r="N267">
        <f t="shared" ca="1" si="34"/>
        <v>6.7971685082872879</v>
      </c>
      <c r="O267">
        <f t="shared" ca="1" si="35"/>
        <v>0.24217717322499996</v>
      </c>
    </row>
    <row r="268" spans="1:15" ht="16" x14ac:dyDescent="0.2">
      <c r="A268" s="5">
        <v>266</v>
      </c>
      <c r="B268" s="1">
        <v>37.423999999999999</v>
      </c>
      <c r="C268" s="2">
        <v>36.708300000000001</v>
      </c>
      <c r="D268" s="8">
        <f t="shared" ca="1" si="32"/>
        <v>37.410142999999998</v>
      </c>
      <c r="E268" s="5"/>
      <c r="F268" s="5"/>
      <c r="G268" s="5"/>
      <c r="H268">
        <f t="shared" si="36"/>
        <v>-1.91240914920906</v>
      </c>
      <c r="I268" s="8">
        <f t="shared" si="37"/>
        <v>-0.71569999999999823</v>
      </c>
      <c r="J268">
        <f t="shared" ca="1" si="38"/>
        <v>-0.03</v>
      </c>
      <c r="K268">
        <f t="shared" ca="1" si="39"/>
        <v>-0.64</v>
      </c>
      <c r="L268">
        <v>0.01</v>
      </c>
      <c r="M268">
        <f t="shared" ca="1" si="33"/>
        <v>-1.3856999999999982E-2</v>
      </c>
      <c r="N268">
        <f t="shared" ca="1" si="34"/>
        <v>-3.7027041470716338E-2</v>
      </c>
      <c r="O268">
        <f t="shared" ca="1" si="35"/>
        <v>1.9201644899999949E-4</v>
      </c>
    </row>
    <row r="269" spans="1:15" ht="16" x14ac:dyDescent="0.2">
      <c r="A269" s="5">
        <v>267</v>
      </c>
      <c r="B269" s="1">
        <v>36.939</v>
      </c>
      <c r="C269" s="2">
        <v>51.5946</v>
      </c>
      <c r="D269" s="8">
        <f t="shared" ca="1" si="32"/>
        <v>37.083255999999999</v>
      </c>
      <c r="E269" s="5"/>
      <c r="F269" s="5"/>
      <c r="G269" s="5"/>
      <c r="H269">
        <f t="shared" si="36"/>
        <v>39.675140095833662</v>
      </c>
      <c r="I269" s="8">
        <f t="shared" si="37"/>
        <v>14.6556</v>
      </c>
      <c r="J269">
        <f t="shared" ca="1" si="38"/>
        <v>-0.56999999999999995</v>
      </c>
      <c r="K269">
        <f t="shared" ca="1" si="39"/>
        <v>0.34</v>
      </c>
      <c r="L269">
        <v>0.01</v>
      </c>
      <c r="M269">
        <f t="shared" ca="1" si="33"/>
        <v>0.144256</v>
      </c>
      <c r="N269">
        <f t="shared" ca="1" si="34"/>
        <v>0.39052491946180989</v>
      </c>
      <c r="O269">
        <f t="shared" ca="1" si="35"/>
        <v>2.0809793535999998E-2</v>
      </c>
    </row>
    <row r="270" spans="1:15" ht="16" x14ac:dyDescent="0.2">
      <c r="A270" s="5">
        <v>268</v>
      </c>
      <c r="B270" s="1">
        <v>45</v>
      </c>
      <c r="C270" s="2">
        <v>48.167400000000001</v>
      </c>
      <c r="D270" s="8">
        <f t="shared" ca="1" si="32"/>
        <v>45.036374000000002</v>
      </c>
      <c r="E270" s="5"/>
      <c r="F270" s="5"/>
      <c r="G270" s="5"/>
      <c r="H270">
        <f t="shared" si="36"/>
        <v>7.0386666666666597</v>
      </c>
      <c r="I270" s="8">
        <f t="shared" si="37"/>
        <v>3.1674000000000007</v>
      </c>
      <c r="J270">
        <f t="shared" ca="1" si="38"/>
        <v>-0.3</v>
      </c>
      <c r="K270">
        <f t="shared" ca="1" si="39"/>
        <v>0.77</v>
      </c>
      <c r="L270">
        <v>0.01</v>
      </c>
      <c r="M270">
        <f t="shared" ca="1" si="33"/>
        <v>3.637400000000001E-2</v>
      </c>
      <c r="N270">
        <f t="shared" ca="1" si="34"/>
        <v>8.0831111111123732E-2</v>
      </c>
      <c r="O270">
        <f t="shared" ca="1" si="35"/>
        <v>1.3230678760000007E-3</v>
      </c>
    </row>
    <row r="271" spans="1:15" ht="16" x14ac:dyDescent="0.2">
      <c r="A271" s="5">
        <v>269</v>
      </c>
      <c r="B271" s="1">
        <v>94</v>
      </c>
      <c r="C271" s="2">
        <v>95.448899999999995</v>
      </c>
      <c r="D271" s="8">
        <f t="shared" ca="1" si="32"/>
        <v>94.010289</v>
      </c>
      <c r="E271" s="5"/>
      <c r="F271" s="5"/>
      <c r="G271" s="5"/>
      <c r="H271">
        <f t="shared" si="36"/>
        <v>1.5413829787233935</v>
      </c>
      <c r="I271" s="8">
        <f t="shared" si="37"/>
        <v>1.4488999999999947</v>
      </c>
      <c r="J271">
        <f t="shared" ca="1" si="38"/>
        <v>-0.86</v>
      </c>
      <c r="K271">
        <f t="shared" ca="1" si="39"/>
        <v>0.44</v>
      </c>
      <c r="L271">
        <v>0.01</v>
      </c>
      <c r="M271">
        <f t="shared" ca="1" si="33"/>
        <v>1.0288999999999949E-2</v>
      </c>
      <c r="N271">
        <f t="shared" ca="1" si="34"/>
        <v>1.0945744680856961E-2</v>
      </c>
      <c r="O271">
        <f t="shared" ca="1" si="35"/>
        <v>1.0586352099999896E-4</v>
      </c>
    </row>
    <row r="272" spans="1:15" ht="16" x14ac:dyDescent="0.2">
      <c r="A272" s="5">
        <v>270</v>
      </c>
      <c r="B272" s="1">
        <v>115</v>
      </c>
      <c r="C272" s="2">
        <v>115.86799999999999</v>
      </c>
      <c r="D272" s="8">
        <f t="shared" ca="1" si="32"/>
        <v>115.02208</v>
      </c>
      <c r="E272" s="5"/>
      <c r="F272" s="5"/>
      <c r="G272" s="5"/>
      <c r="H272">
        <f t="shared" si="36"/>
        <v>0.75478260869565883</v>
      </c>
      <c r="I272" s="8">
        <f t="shared" si="37"/>
        <v>0.867999999999995</v>
      </c>
      <c r="J272">
        <f t="shared" ca="1" si="38"/>
        <v>0.73</v>
      </c>
      <c r="K272">
        <f t="shared" ca="1" si="39"/>
        <v>0.61</v>
      </c>
      <c r="L272">
        <v>0.01</v>
      </c>
      <c r="M272">
        <f t="shared" ca="1" si="33"/>
        <v>2.207999999999995E-2</v>
      </c>
      <c r="N272">
        <f t="shared" ca="1" si="34"/>
        <v>1.9199999999996997E-2</v>
      </c>
      <c r="O272">
        <f t="shared" ca="1" si="35"/>
        <v>4.8752639999999781E-4</v>
      </c>
    </row>
    <row r="273" spans="1:15" ht="16" x14ac:dyDescent="0.2">
      <c r="A273" s="5">
        <v>271</v>
      </c>
      <c r="B273" s="1">
        <v>50.37</v>
      </c>
      <c r="C273" s="2">
        <v>47.237099999999998</v>
      </c>
      <c r="D273" s="8">
        <f t="shared" ca="1" si="32"/>
        <v>50.335770999999994</v>
      </c>
      <c r="E273" s="5"/>
      <c r="F273" s="5"/>
      <c r="G273" s="5"/>
      <c r="H273">
        <f t="shared" si="36"/>
        <v>-6.2197736748064276</v>
      </c>
      <c r="I273" s="8">
        <f t="shared" si="37"/>
        <v>-3.1328999999999994</v>
      </c>
      <c r="J273">
        <f t="shared" ca="1" si="38"/>
        <v>0.28999999999999998</v>
      </c>
      <c r="K273">
        <f t="shared" ca="1" si="39"/>
        <v>-0.57999999999999996</v>
      </c>
      <c r="L273">
        <v>0.01</v>
      </c>
      <c r="M273">
        <f t="shared" ca="1" si="33"/>
        <v>-3.4228999999999996E-2</v>
      </c>
      <c r="N273">
        <f t="shared" ca="1" si="34"/>
        <v>-6.795513202303427E-2</v>
      </c>
      <c r="O273">
        <f t="shared" ca="1" si="35"/>
        <v>1.1716244409999998E-3</v>
      </c>
    </row>
    <row r="274" spans="1:15" ht="16" x14ac:dyDescent="0.2">
      <c r="A274" s="5">
        <v>272</v>
      </c>
      <c r="B274" s="1">
        <v>23.67</v>
      </c>
      <c r="C274" s="2">
        <v>35.762799999999999</v>
      </c>
      <c r="D274" s="8">
        <f t="shared" ca="1" si="32"/>
        <v>23.790894000000002</v>
      </c>
      <c r="E274" s="5"/>
      <c r="F274" s="5"/>
      <c r="G274" s="5"/>
      <c r="H274">
        <f t="shared" si="36"/>
        <v>51.089142374313454</v>
      </c>
      <c r="I274" s="8">
        <f t="shared" si="37"/>
        <v>12.092799999999997</v>
      </c>
      <c r="J274">
        <f t="shared" ca="1" si="38"/>
        <v>4.8999999999999998E-3</v>
      </c>
      <c r="K274">
        <f t="shared" ca="1" si="39"/>
        <v>-8.3000000000000001E-3</v>
      </c>
      <c r="L274">
        <v>0.01</v>
      </c>
      <c r="M274">
        <f t="shared" ca="1" si="33"/>
        <v>0.12089399999999996</v>
      </c>
      <c r="N274">
        <f t="shared" ca="1" si="34"/>
        <v>0.51074778200252968</v>
      </c>
      <c r="O274">
        <f t="shared" ca="1" si="35"/>
        <v>1.461535923599999E-2</v>
      </c>
    </row>
    <row r="275" spans="1:15" ht="16" x14ac:dyDescent="0.2">
      <c r="A275" s="5">
        <v>273</v>
      </c>
      <c r="B275" s="1">
        <v>46.97</v>
      </c>
      <c r="C275" s="2">
        <v>41.631599999999999</v>
      </c>
      <c r="D275" s="8">
        <f t="shared" ca="1" si="32"/>
        <v>46.916215999999999</v>
      </c>
      <c r="E275" s="5"/>
      <c r="F275" s="5"/>
      <c r="G275" s="5"/>
      <c r="H275">
        <f t="shared" si="36"/>
        <v>-11.365552480306585</v>
      </c>
      <c r="I275" s="8">
        <f t="shared" si="37"/>
        <v>-5.3384</v>
      </c>
      <c r="J275">
        <f t="shared" ca="1" si="38"/>
        <v>-0.76</v>
      </c>
      <c r="K275">
        <f t="shared" ca="1" si="39"/>
        <v>0.72</v>
      </c>
      <c r="L275">
        <v>0.01</v>
      </c>
      <c r="M275">
        <f t="shared" ca="1" si="33"/>
        <v>-5.3783999999999998E-2</v>
      </c>
      <c r="N275">
        <f t="shared" ca="1" si="34"/>
        <v>-0.11450713221204945</v>
      </c>
      <c r="O275">
        <f t="shared" ca="1" si="35"/>
        <v>2.8927186559999998E-3</v>
      </c>
    </row>
    <row r="276" spans="1:15" ht="16" x14ac:dyDescent="0.2">
      <c r="A276" s="5">
        <v>274</v>
      </c>
      <c r="B276" s="1">
        <v>31.46</v>
      </c>
      <c r="C276" s="2">
        <v>44.675699999999999</v>
      </c>
      <c r="D276" s="8">
        <f t="shared" ca="1" si="32"/>
        <v>31.581856999999999</v>
      </c>
      <c r="E276" s="5"/>
      <c r="F276" s="5"/>
      <c r="G276" s="5"/>
      <c r="H276">
        <f t="shared" si="36"/>
        <v>42.007946598855675</v>
      </c>
      <c r="I276" s="8">
        <f t="shared" si="37"/>
        <v>13.215699999999998</v>
      </c>
      <c r="J276">
        <f t="shared" ca="1" si="38"/>
        <v>-0.1</v>
      </c>
      <c r="K276">
        <f t="shared" ca="1" si="39"/>
        <v>-0.93</v>
      </c>
      <c r="L276">
        <v>0.01</v>
      </c>
      <c r="M276">
        <f t="shared" ca="1" si="33"/>
        <v>0.12185699999999999</v>
      </c>
      <c r="N276">
        <f t="shared" ca="1" si="34"/>
        <v>0.38733947870310814</v>
      </c>
      <c r="O276">
        <f t="shared" ca="1" si="35"/>
        <v>1.4849128448999998E-2</v>
      </c>
    </row>
    <row r="277" spans="1:15" ht="16" x14ac:dyDescent="0.2">
      <c r="A277" s="5">
        <v>275</v>
      </c>
      <c r="B277" s="1">
        <v>80</v>
      </c>
      <c r="C277" s="2">
        <v>69.182000000000002</v>
      </c>
      <c r="D277" s="8">
        <f t="shared" ca="1" si="32"/>
        <v>79.884420000000006</v>
      </c>
      <c r="E277" s="5"/>
      <c r="F277" s="5"/>
      <c r="G277" s="5"/>
      <c r="H277">
        <f t="shared" si="36"/>
        <v>-13.522499999999994</v>
      </c>
      <c r="I277" s="8">
        <f t="shared" si="37"/>
        <v>-10.817999999999998</v>
      </c>
      <c r="J277">
        <f t="shared" ca="1" si="38"/>
        <v>-0.64</v>
      </c>
      <c r="K277">
        <f t="shared" ca="1" si="39"/>
        <v>-0.1</v>
      </c>
      <c r="L277">
        <v>0.01</v>
      </c>
      <c r="M277">
        <f t="shared" ca="1" si="33"/>
        <v>-0.11557999999999999</v>
      </c>
      <c r="N277">
        <f t="shared" ca="1" si="34"/>
        <v>-0.14447499999998836</v>
      </c>
      <c r="O277">
        <f t="shared" ca="1" si="35"/>
        <v>1.3358736399999998E-2</v>
      </c>
    </row>
    <row r="278" spans="1:15" ht="16" x14ac:dyDescent="0.2">
      <c r="A278" s="5">
        <v>276</v>
      </c>
      <c r="B278" s="1">
        <v>106</v>
      </c>
      <c r="C278" s="2">
        <v>99.555499999999995</v>
      </c>
      <c r="D278" s="8">
        <f t="shared" ca="1" si="32"/>
        <v>105.93335500000001</v>
      </c>
      <c r="E278" s="5"/>
      <c r="F278" s="5"/>
      <c r="G278" s="5"/>
      <c r="H278">
        <f t="shared" si="36"/>
        <v>-6.0797169811320773</v>
      </c>
      <c r="I278" s="8">
        <f t="shared" si="37"/>
        <v>-6.444500000000005</v>
      </c>
      <c r="J278">
        <f t="shared" ca="1" si="38"/>
        <v>-0.12</v>
      </c>
      <c r="K278">
        <f t="shared" ca="1" si="39"/>
        <v>-0.1</v>
      </c>
      <c r="L278">
        <v>0.01</v>
      </c>
      <c r="M278">
        <f t="shared" ca="1" si="33"/>
        <v>-6.6645000000000051E-2</v>
      </c>
      <c r="N278">
        <f t="shared" ca="1" si="34"/>
        <v>-6.2872641509426064E-2</v>
      </c>
      <c r="O278">
        <f t="shared" ca="1" si="35"/>
        <v>4.4415560250000066E-3</v>
      </c>
    </row>
    <row r="279" spans="1:15" ht="16" x14ac:dyDescent="0.2">
      <c r="A279" s="5">
        <v>277</v>
      </c>
      <c r="B279" s="1">
        <v>82.15</v>
      </c>
      <c r="C279" s="2">
        <v>74.627300000000005</v>
      </c>
      <c r="D279" s="8">
        <f t="shared" ca="1" si="32"/>
        <v>82.076073000000008</v>
      </c>
      <c r="E279" s="5"/>
      <c r="F279" s="5"/>
      <c r="G279" s="5"/>
      <c r="H279">
        <f t="shared" si="36"/>
        <v>-9.1572732805842989</v>
      </c>
      <c r="I279" s="8">
        <f t="shared" si="37"/>
        <v>-7.5227000000000004</v>
      </c>
      <c r="J279">
        <f t="shared" ca="1" si="38"/>
        <v>-0.71</v>
      </c>
      <c r="K279">
        <f t="shared" ca="1" si="39"/>
        <v>0.84</v>
      </c>
      <c r="L279">
        <v>0.01</v>
      </c>
      <c r="M279">
        <f t="shared" ca="1" si="33"/>
        <v>-7.392700000000002E-2</v>
      </c>
      <c r="N279">
        <f t="shared" ca="1" si="34"/>
        <v>-8.9990261716366149E-2</v>
      </c>
      <c r="O279">
        <f t="shared" ca="1" si="35"/>
        <v>5.4652013290000028E-3</v>
      </c>
    </row>
    <row r="280" spans="1:15" ht="16" x14ac:dyDescent="0.2">
      <c r="A280" s="5">
        <v>278</v>
      </c>
      <c r="B280" s="1">
        <v>98</v>
      </c>
      <c r="C280" s="2">
        <v>92.610600000000005</v>
      </c>
      <c r="D280" s="8">
        <f t="shared" ca="1" si="32"/>
        <v>97.946905999999998</v>
      </c>
      <c r="E280" s="5"/>
      <c r="F280" s="5"/>
      <c r="G280" s="5"/>
      <c r="H280">
        <f t="shared" si="36"/>
        <v>-5.4993877551020365</v>
      </c>
      <c r="I280" s="8">
        <f t="shared" si="37"/>
        <v>-5.3893999999999949</v>
      </c>
      <c r="J280">
        <f t="shared" ca="1" si="38"/>
        <v>0.85</v>
      </c>
      <c r="K280">
        <f t="shared" ca="1" si="39"/>
        <v>-0.77</v>
      </c>
      <c r="L280">
        <v>0.01</v>
      </c>
      <c r="M280">
        <f t="shared" ca="1" si="33"/>
        <v>-5.3093999999999947E-2</v>
      </c>
      <c r="N280">
        <f t="shared" ca="1" si="34"/>
        <v>-5.4177551020406778E-2</v>
      </c>
      <c r="O280">
        <f t="shared" ca="1" si="35"/>
        <v>2.8189728359999944E-3</v>
      </c>
    </row>
    <row r="281" spans="1:15" ht="16" x14ac:dyDescent="0.2">
      <c r="A281" s="5">
        <v>279</v>
      </c>
      <c r="B281" s="1">
        <v>81.25</v>
      </c>
      <c r="C281" s="2">
        <v>67.201499999999996</v>
      </c>
      <c r="D281" s="8">
        <f t="shared" ca="1" si="32"/>
        <v>81.101714999999999</v>
      </c>
      <c r="E281" s="5"/>
      <c r="F281" s="5"/>
      <c r="G281" s="5"/>
      <c r="H281">
        <f t="shared" si="36"/>
        <v>-17.290461538461543</v>
      </c>
      <c r="I281" s="8">
        <f t="shared" si="37"/>
        <v>-14.048500000000004</v>
      </c>
      <c r="J281">
        <f t="shared" ca="1" si="38"/>
        <v>0.16</v>
      </c>
      <c r="K281">
        <f t="shared" ca="1" si="39"/>
        <v>-0.94</v>
      </c>
      <c r="L281">
        <v>0.01</v>
      </c>
      <c r="M281">
        <f t="shared" ca="1" si="33"/>
        <v>-0.14828500000000003</v>
      </c>
      <c r="N281">
        <f t="shared" ca="1" si="34"/>
        <v>-0.18250461538461549</v>
      </c>
      <c r="O281">
        <f t="shared" ca="1" si="35"/>
        <v>2.1988441225000009E-2</v>
      </c>
    </row>
    <row r="282" spans="1:15" ht="16" x14ac:dyDescent="0.2">
      <c r="A282" s="5">
        <v>280</v>
      </c>
      <c r="B282" s="1">
        <v>63</v>
      </c>
      <c r="C282" s="2">
        <v>56.886699999999998</v>
      </c>
      <c r="D282" s="8">
        <f t="shared" ca="1" si="32"/>
        <v>62.937266999999999</v>
      </c>
      <c r="E282" s="5"/>
      <c r="F282" s="5"/>
      <c r="G282" s="5"/>
      <c r="H282">
        <f t="shared" si="36"/>
        <v>-9.7036507936507981</v>
      </c>
      <c r="I282" s="8">
        <f t="shared" si="37"/>
        <v>-6.1133000000000024</v>
      </c>
      <c r="J282">
        <f t="shared" ca="1" si="38"/>
        <v>-0.3</v>
      </c>
      <c r="K282">
        <f t="shared" ca="1" si="39"/>
        <v>0.14000000000000001</v>
      </c>
      <c r="L282">
        <v>0.01</v>
      </c>
      <c r="M282">
        <f t="shared" ca="1" si="33"/>
        <v>-6.2733000000000025E-2</v>
      </c>
      <c r="N282">
        <f t="shared" ca="1" si="34"/>
        <v>-9.9576190476191595E-2</v>
      </c>
      <c r="O282">
        <f t="shared" ca="1" si="35"/>
        <v>3.9354292890000035E-3</v>
      </c>
    </row>
    <row r="283" spans="1:15" ht="16" x14ac:dyDescent="0.2">
      <c r="A283" s="5">
        <v>281</v>
      </c>
      <c r="B283" s="1">
        <v>43.043500000000002</v>
      </c>
      <c r="C283" s="2">
        <v>50.842100000000002</v>
      </c>
      <c r="D283" s="8">
        <f t="shared" ca="1" si="32"/>
        <v>43.127386000000001</v>
      </c>
      <c r="E283" s="5"/>
      <c r="F283" s="5"/>
      <c r="G283" s="5"/>
      <c r="H283">
        <f t="shared" si="36"/>
        <v>18.117950445479568</v>
      </c>
      <c r="I283" s="8">
        <f t="shared" si="37"/>
        <v>7.7986000000000004</v>
      </c>
      <c r="J283">
        <f t="shared" ca="1" si="38"/>
        <v>0.2</v>
      </c>
      <c r="K283">
        <f t="shared" ca="1" si="39"/>
        <v>0.39</v>
      </c>
      <c r="L283">
        <v>0.01</v>
      </c>
      <c r="M283">
        <f t="shared" ca="1" si="33"/>
        <v>8.3886000000000002E-2</v>
      </c>
      <c r="N283">
        <f t="shared" ca="1" si="34"/>
        <v>0.19488656823911654</v>
      </c>
      <c r="O283">
        <f t="shared" ca="1" si="35"/>
        <v>7.0368609960000002E-3</v>
      </c>
    </row>
    <row r="284" spans="1:15" ht="16" x14ac:dyDescent="0.2">
      <c r="A284" s="5">
        <v>282</v>
      </c>
      <c r="B284" s="1">
        <v>66</v>
      </c>
      <c r="C284" s="2">
        <v>71.138300000000001</v>
      </c>
      <c r="D284" s="8">
        <f t="shared" ca="1" si="32"/>
        <v>66.057982999999993</v>
      </c>
      <c r="E284" s="5"/>
      <c r="F284" s="5"/>
      <c r="G284" s="5"/>
      <c r="H284">
        <f t="shared" si="36"/>
        <v>7.7853030303030257</v>
      </c>
      <c r="I284" s="8">
        <f t="shared" si="37"/>
        <v>5.138300000000001</v>
      </c>
      <c r="J284">
        <f t="shared" ca="1" si="38"/>
        <v>0.15</v>
      </c>
      <c r="K284">
        <f t="shared" ca="1" si="39"/>
        <v>0.51</v>
      </c>
      <c r="L284">
        <v>0.01</v>
      </c>
      <c r="M284">
        <f t="shared" ca="1" si="33"/>
        <v>5.7983000000000014E-2</v>
      </c>
      <c r="N284">
        <f t="shared" ca="1" si="34"/>
        <v>8.785303030300895E-2</v>
      </c>
      <c r="O284">
        <f t="shared" ca="1" si="35"/>
        <v>3.3620282890000014E-3</v>
      </c>
    </row>
    <row r="285" spans="1:15" ht="16" x14ac:dyDescent="0.2">
      <c r="A285" s="5">
        <v>283</v>
      </c>
      <c r="B285" s="1">
        <v>46.43</v>
      </c>
      <c r="C285" s="2">
        <v>54.7119</v>
      </c>
      <c r="D285" s="8">
        <f t="shared" ca="1" si="32"/>
        <v>46.513418999999999</v>
      </c>
      <c r="E285" s="5"/>
      <c r="F285" s="5"/>
      <c r="G285" s="5"/>
      <c r="H285">
        <f t="shared" si="36"/>
        <v>17.837389618780964</v>
      </c>
      <c r="I285" s="8">
        <f t="shared" si="37"/>
        <v>8.2819000000000003</v>
      </c>
      <c r="J285">
        <f t="shared" ca="1" si="38"/>
        <v>-0.02</v>
      </c>
      <c r="K285">
        <f t="shared" ca="1" si="39"/>
        <v>0.08</v>
      </c>
      <c r="L285">
        <v>0.01</v>
      </c>
      <c r="M285">
        <f t="shared" ca="1" si="33"/>
        <v>8.3419000000000007E-2</v>
      </c>
      <c r="N285">
        <f t="shared" ca="1" si="34"/>
        <v>0.17966616411801972</v>
      </c>
      <c r="O285">
        <f t="shared" ca="1" si="35"/>
        <v>6.9587295610000011E-3</v>
      </c>
    </row>
    <row r="286" spans="1:15" ht="16" x14ac:dyDescent="0.2">
      <c r="A286" s="5">
        <v>284</v>
      </c>
      <c r="B286" s="1">
        <v>59</v>
      </c>
      <c r="C286" s="2">
        <v>57.693100000000001</v>
      </c>
      <c r="D286" s="8">
        <f t="shared" ca="1" si="32"/>
        <v>58.978530999999997</v>
      </c>
      <c r="E286" s="5"/>
      <c r="F286" s="5"/>
      <c r="G286" s="5"/>
      <c r="H286">
        <f t="shared" si="36"/>
        <v>-2.2150847457627076</v>
      </c>
      <c r="I286" s="8">
        <f t="shared" si="37"/>
        <v>-1.3068999999999988</v>
      </c>
      <c r="J286">
        <f t="shared" ca="1" si="38"/>
        <v>-0.37</v>
      </c>
      <c r="K286">
        <f t="shared" ca="1" si="39"/>
        <v>-0.47</v>
      </c>
      <c r="L286">
        <v>0.01</v>
      </c>
      <c r="M286">
        <f t="shared" ca="1" si="33"/>
        <v>-2.1468999999999988E-2</v>
      </c>
      <c r="N286">
        <f t="shared" ca="1" si="34"/>
        <v>-3.6388135593223847E-2</v>
      </c>
      <c r="O286">
        <f t="shared" ca="1" si="35"/>
        <v>4.609179609999995E-4</v>
      </c>
    </row>
    <row r="287" spans="1:15" ht="16" x14ac:dyDescent="0.2">
      <c r="A287" s="5">
        <v>285</v>
      </c>
      <c r="B287" s="1">
        <v>91</v>
      </c>
      <c r="C287" s="2">
        <v>88.769599999999997</v>
      </c>
      <c r="D287" s="8">
        <f t="shared" ca="1" si="32"/>
        <v>90.988395999999995</v>
      </c>
      <c r="E287" s="5"/>
      <c r="F287" s="5"/>
      <c r="G287" s="5"/>
      <c r="H287">
        <f t="shared" si="36"/>
        <v>-2.4509890109890131</v>
      </c>
      <c r="I287" s="8">
        <f t="shared" si="37"/>
        <v>-2.230400000000003</v>
      </c>
      <c r="J287">
        <f t="shared" ca="1" si="38"/>
        <v>0.65</v>
      </c>
      <c r="K287">
        <f t="shared" ca="1" si="39"/>
        <v>0.42</v>
      </c>
      <c r="L287">
        <v>0.01</v>
      </c>
      <c r="M287">
        <f t="shared" ca="1" si="33"/>
        <v>-1.1604000000000033E-2</v>
      </c>
      <c r="N287">
        <f t="shared" ca="1" si="34"/>
        <v>-1.275164835164988E-2</v>
      </c>
      <c r="O287">
        <f t="shared" ca="1" si="35"/>
        <v>1.3465281600000075E-4</v>
      </c>
    </row>
    <row r="288" spans="1:15" ht="16" x14ac:dyDescent="0.2">
      <c r="A288" s="5">
        <v>286</v>
      </c>
      <c r="B288" s="1">
        <v>90</v>
      </c>
      <c r="C288" s="2">
        <v>87.086399999999998</v>
      </c>
      <c r="D288" s="8">
        <f t="shared" ca="1" si="32"/>
        <v>89.961264</v>
      </c>
      <c r="E288" s="5"/>
      <c r="F288" s="5"/>
      <c r="G288" s="5"/>
      <c r="H288">
        <f t="shared" si="36"/>
        <v>-3.2373333333333365</v>
      </c>
      <c r="I288" s="8">
        <f t="shared" si="37"/>
        <v>-2.9136000000000024</v>
      </c>
      <c r="J288">
        <f t="shared" ca="1" si="38"/>
        <v>-0.2</v>
      </c>
      <c r="K288">
        <f t="shared" ca="1" si="39"/>
        <v>-0.76</v>
      </c>
      <c r="L288">
        <v>0.01</v>
      </c>
      <c r="M288">
        <f t="shared" ca="1" si="33"/>
        <v>-3.8736000000000027E-2</v>
      </c>
      <c r="N288">
        <f t="shared" ca="1" si="34"/>
        <v>-4.3040000000005296E-2</v>
      </c>
      <c r="O288">
        <f t="shared" ca="1" si="35"/>
        <v>1.5004776960000021E-3</v>
      </c>
    </row>
    <row r="289" spans="1:15" ht="16" x14ac:dyDescent="0.2">
      <c r="A289" s="5">
        <v>287</v>
      </c>
      <c r="B289" s="1">
        <v>93</v>
      </c>
      <c r="C289" s="2">
        <v>83.886799999999994</v>
      </c>
      <c r="D289" s="8">
        <f t="shared" ca="1" si="32"/>
        <v>92.919368000000006</v>
      </c>
      <c r="E289" s="5"/>
      <c r="F289" s="5"/>
      <c r="G289" s="5"/>
      <c r="H289">
        <f t="shared" si="36"/>
        <v>-9.7991397849462416</v>
      </c>
      <c r="I289" s="8">
        <f t="shared" si="37"/>
        <v>-9.1132000000000062</v>
      </c>
      <c r="J289">
        <f t="shared" ca="1" si="38"/>
        <v>0.14000000000000001</v>
      </c>
      <c r="K289">
        <f t="shared" ca="1" si="39"/>
        <v>0.91</v>
      </c>
      <c r="L289">
        <v>0.01</v>
      </c>
      <c r="M289">
        <f t="shared" ca="1" si="33"/>
        <v>-8.0632000000000051E-2</v>
      </c>
      <c r="N289">
        <f t="shared" ca="1" si="34"/>
        <v>-8.6701075268813543E-2</v>
      </c>
      <c r="O289">
        <f t="shared" ca="1" si="35"/>
        <v>6.5015194240000086E-3</v>
      </c>
    </row>
    <row r="290" spans="1:15" ht="16" x14ac:dyDescent="0.2">
      <c r="A290" s="5">
        <v>288</v>
      </c>
      <c r="B290" s="1">
        <v>57.14</v>
      </c>
      <c r="C290" s="2">
        <v>41.7258</v>
      </c>
      <c r="D290" s="8">
        <f t="shared" ca="1" si="32"/>
        <v>57.002257999999998</v>
      </c>
      <c r="E290" s="5"/>
      <c r="F290" s="5"/>
      <c r="G290" s="5"/>
      <c r="H290">
        <f t="shared" si="36"/>
        <v>-26.976198809940499</v>
      </c>
      <c r="I290" s="8">
        <f t="shared" si="37"/>
        <v>-15.414200000000001</v>
      </c>
      <c r="J290">
        <f t="shared" ca="1" si="38"/>
        <v>0.72</v>
      </c>
      <c r="K290">
        <f t="shared" ca="1" si="39"/>
        <v>0.92</v>
      </c>
      <c r="L290">
        <v>0.01</v>
      </c>
      <c r="M290">
        <f t="shared" ca="1" si="33"/>
        <v>-0.137742</v>
      </c>
      <c r="N290">
        <f t="shared" ca="1" si="34"/>
        <v>-0.24106055302766105</v>
      </c>
      <c r="O290">
        <f t="shared" ca="1" si="35"/>
        <v>1.8972858564000002E-2</v>
      </c>
    </row>
    <row r="291" spans="1:15" ht="16" x14ac:dyDescent="0.2">
      <c r="A291" s="5">
        <v>289</v>
      </c>
      <c r="B291" s="1">
        <v>64.56</v>
      </c>
      <c r="C291" s="2">
        <v>54.686399999999999</v>
      </c>
      <c r="D291" s="8">
        <f t="shared" ca="1" si="32"/>
        <v>64.460864000000001</v>
      </c>
      <c r="E291" s="5"/>
      <c r="F291" s="5"/>
      <c r="G291" s="5"/>
      <c r="H291">
        <f t="shared" si="36"/>
        <v>-15.293680297397771</v>
      </c>
      <c r="I291" s="8">
        <f t="shared" si="37"/>
        <v>-9.8736000000000033</v>
      </c>
      <c r="J291">
        <f t="shared" ca="1" si="38"/>
        <v>-0.06</v>
      </c>
      <c r="K291">
        <f t="shared" ca="1" si="39"/>
        <v>0.02</v>
      </c>
      <c r="L291">
        <v>0.01</v>
      </c>
      <c r="M291">
        <f t="shared" ca="1" si="33"/>
        <v>-9.9136000000000044E-2</v>
      </c>
      <c r="N291">
        <f t="shared" ca="1" si="34"/>
        <v>-0.15355638166046903</v>
      </c>
      <c r="O291">
        <f t="shared" ca="1" si="35"/>
        <v>9.827946496000009E-3</v>
      </c>
    </row>
    <row r="292" spans="1:15" ht="16" x14ac:dyDescent="0.2">
      <c r="A292" s="5">
        <v>290</v>
      </c>
      <c r="B292" s="1">
        <v>67.739999999999995</v>
      </c>
      <c r="C292" s="2">
        <v>74.2791</v>
      </c>
      <c r="D292" s="8">
        <f t="shared" ca="1" si="32"/>
        <v>67.796391</v>
      </c>
      <c r="E292" s="5"/>
      <c r="F292" s="5"/>
      <c r="G292" s="5"/>
      <c r="H292">
        <f t="shared" si="36"/>
        <v>9.6532329495128586</v>
      </c>
      <c r="I292" s="8">
        <f t="shared" si="37"/>
        <v>6.5391000000000048</v>
      </c>
      <c r="J292">
        <f t="shared" ca="1" si="38"/>
        <v>-0.03</v>
      </c>
      <c r="K292">
        <f t="shared" ca="1" si="39"/>
        <v>-0.87</v>
      </c>
      <c r="L292">
        <v>0.01</v>
      </c>
      <c r="M292">
        <f t="shared" ca="1" si="33"/>
        <v>5.6391000000000045E-2</v>
      </c>
      <c r="N292">
        <f t="shared" ca="1" si="34"/>
        <v>8.3246235606737606E-2</v>
      </c>
      <c r="O292">
        <f t="shared" ca="1" si="35"/>
        <v>3.1799448810000052E-3</v>
      </c>
    </row>
    <row r="293" spans="1:15" ht="16" x14ac:dyDescent="0.2">
      <c r="A293" s="5">
        <v>291</v>
      </c>
      <c r="B293" s="1">
        <v>80.36</v>
      </c>
      <c r="C293" s="2">
        <v>72.137900000000002</v>
      </c>
      <c r="D293" s="8">
        <f t="shared" ca="1" si="32"/>
        <v>80.292378999999997</v>
      </c>
      <c r="E293" s="5"/>
      <c r="F293" s="5"/>
      <c r="G293" s="5"/>
      <c r="H293">
        <f t="shared" si="36"/>
        <v>-10.231582877053258</v>
      </c>
      <c r="I293" s="8">
        <f t="shared" si="37"/>
        <v>-8.2220999999999975</v>
      </c>
      <c r="J293">
        <f t="shared" ca="1" si="38"/>
        <v>0.92</v>
      </c>
      <c r="K293">
        <f t="shared" ca="1" si="39"/>
        <v>0.54</v>
      </c>
      <c r="L293">
        <v>0.01</v>
      </c>
      <c r="M293">
        <f t="shared" ca="1" si="33"/>
        <v>-6.7620999999999973E-2</v>
      </c>
      <c r="N293">
        <f t="shared" ca="1" si="34"/>
        <v>-8.414758586361426E-2</v>
      </c>
      <c r="O293">
        <f t="shared" ca="1" si="35"/>
        <v>4.5725996409999962E-3</v>
      </c>
    </row>
    <row r="294" spans="1:15" ht="16" x14ac:dyDescent="0.2">
      <c r="A294" s="5">
        <v>292</v>
      </c>
      <c r="B294" s="1">
        <v>62</v>
      </c>
      <c r="C294" s="2">
        <v>57.289900000000003</v>
      </c>
      <c r="D294" s="8">
        <f t="shared" ca="1" si="32"/>
        <v>61.954599000000002</v>
      </c>
      <c r="E294" s="5"/>
      <c r="F294" s="5"/>
      <c r="G294" s="5"/>
      <c r="H294">
        <f t="shared" si="36"/>
        <v>-7.5969354838709595</v>
      </c>
      <c r="I294" s="8">
        <f t="shared" si="37"/>
        <v>-4.7100999999999971</v>
      </c>
      <c r="J294">
        <f t="shared" ca="1" si="38"/>
        <v>-7.0000000000000007E-2</v>
      </c>
      <c r="K294">
        <f t="shared" ca="1" si="39"/>
        <v>0.24</v>
      </c>
      <c r="L294">
        <v>0.01</v>
      </c>
      <c r="M294">
        <f t="shared" ca="1" si="33"/>
        <v>-4.5400999999999969E-2</v>
      </c>
      <c r="N294">
        <f t="shared" ca="1" si="34"/>
        <v>-7.3227419354837675E-2</v>
      </c>
      <c r="O294">
        <f t="shared" ca="1" si="35"/>
        <v>2.0612508009999974E-3</v>
      </c>
    </row>
    <row r="295" spans="1:15" ht="16" x14ac:dyDescent="0.2">
      <c r="A295" s="5">
        <v>293</v>
      </c>
      <c r="B295" s="1">
        <v>17.587199999999999</v>
      </c>
      <c r="C295" s="2">
        <v>10.832000000000001</v>
      </c>
      <c r="D295" s="8">
        <f t="shared" ca="1" si="32"/>
        <v>17.519687999999999</v>
      </c>
      <c r="E295" s="5"/>
      <c r="F295" s="5"/>
      <c r="G295" s="5"/>
      <c r="H295">
        <f t="shared" si="36"/>
        <v>-38.409752547307129</v>
      </c>
      <c r="I295" s="8">
        <f t="shared" si="37"/>
        <v>-6.7551999999999985</v>
      </c>
      <c r="J295">
        <f t="shared" ca="1" si="38"/>
        <v>-1.9E-3</v>
      </c>
      <c r="K295">
        <f t="shared" ca="1" si="39"/>
        <v>5.8999999999999999E-3</v>
      </c>
      <c r="L295">
        <v>0.01</v>
      </c>
      <c r="M295">
        <f t="shared" ca="1" si="33"/>
        <v>-6.7511999999999989E-2</v>
      </c>
      <c r="N295">
        <f t="shared" ca="1" si="34"/>
        <v>-0.38387008733624661</v>
      </c>
      <c r="O295">
        <f t="shared" ca="1" si="35"/>
        <v>4.5578701439999989E-3</v>
      </c>
    </row>
    <row r="296" spans="1:15" ht="16" x14ac:dyDescent="0.2">
      <c r="A296" s="5">
        <v>294</v>
      </c>
      <c r="B296" s="1">
        <v>55.382599999999996</v>
      </c>
      <c r="C296" s="2">
        <v>51.7333</v>
      </c>
      <c r="D296" s="8">
        <f t="shared" ca="1" si="32"/>
        <v>55.359606999999997</v>
      </c>
      <c r="E296" s="5"/>
      <c r="F296" s="5"/>
      <c r="G296" s="5"/>
      <c r="H296">
        <f t="shared" si="36"/>
        <v>-6.5892536645083428</v>
      </c>
      <c r="I296" s="8">
        <f t="shared" si="37"/>
        <v>-3.6492999999999967</v>
      </c>
      <c r="J296">
        <f t="shared" ca="1" si="38"/>
        <v>0.35</v>
      </c>
      <c r="K296">
        <f t="shared" ca="1" si="39"/>
        <v>1</v>
      </c>
      <c r="L296">
        <v>0.01</v>
      </c>
      <c r="M296">
        <f t="shared" ca="1" si="33"/>
        <v>-2.2992999999999965E-2</v>
      </c>
      <c r="N296">
        <f t="shared" ca="1" si="34"/>
        <v>-4.1516649633643876E-2</v>
      </c>
      <c r="O296">
        <f t="shared" ca="1" si="35"/>
        <v>5.2867804899999838E-4</v>
      </c>
    </row>
    <row r="297" spans="1:15" ht="16" x14ac:dyDescent="0.2">
      <c r="A297" s="5">
        <v>295</v>
      </c>
      <c r="B297" s="1">
        <v>61.33</v>
      </c>
      <c r="C297" s="2">
        <v>47.480800000000002</v>
      </c>
      <c r="D297" s="8">
        <f t="shared" ca="1" si="32"/>
        <v>61.198008000000002</v>
      </c>
      <c r="E297" s="5"/>
      <c r="F297" s="5"/>
      <c r="G297" s="5"/>
      <c r="H297">
        <f t="shared" si="36"/>
        <v>-22.581444643730631</v>
      </c>
      <c r="I297" s="8">
        <f t="shared" si="37"/>
        <v>-13.849199999999996</v>
      </c>
      <c r="J297">
        <f t="shared" ca="1" si="38"/>
        <v>0.99</v>
      </c>
      <c r="K297">
        <f t="shared" ca="1" si="39"/>
        <v>-0.34</v>
      </c>
      <c r="L297">
        <v>0.01</v>
      </c>
      <c r="M297">
        <f t="shared" ca="1" si="33"/>
        <v>-0.13199199999999997</v>
      </c>
      <c r="N297">
        <f t="shared" ca="1" si="34"/>
        <v>-0.21521604435023045</v>
      </c>
      <c r="O297">
        <f t="shared" ca="1" si="35"/>
        <v>1.7421888063999993E-2</v>
      </c>
    </row>
    <row r="298" spans="1:15" ht="16" x14ac:dyDescent="0.2">
      <c r="A298" s="5">
        <v>296</v>
      </c>
      <c r="B298" s="1">
        <v>42.33</v>
      </c>
      <c r="C298" s="2">
        <v>39.219499999999996</v>
      </c>
      <c r="D298" s="8">
        <f t="shared" ca="1" si="32"/>
        <v>42.294395000000002</v>
      </c>
      <c r="E298" s="5"/>
      <c r="F298" s="5"/>
      <c r="G298" s="5"/>
      <c r="H298">
        <f t="shared" si="36"/>
        <v>-7.3482163949917361</v>
      </c>
      <c r="I298" s="8">
        <f t="shared" si="37"/>
        <v>-3.1105000000000018</v>
      </c>
      <c r="J298">
        <f t="shared" ca="1" si="38"/>
        <v>0.28999999999999998</v>
      </c>
      <c r="K298">
        <f t="shared" ca="1" si="39"/>
        <v>-0.74</v>
      </c>
      <c r="L298">
        <v>0.01</v>
      </c>
      <c r="M298">
        <f t="shared" ca="1" si="33"/>
        <v>-3.5605000000000019E-2</v>
      </c>
      <c r="N298">
        <f t="shared" ca="1" si="34"/>
        <v>-8.4112922277335134E-2</v>
      </c>
      <c r="O298">
        <f t="shared" ca="1" si="35"/>
        <v>1.2677160250000013E-3</v>
      </c>
    </row>
    <row r="299" spans="1:15" ht="16" x14ac:dyDescent="0.2">
      <c r="A299" s="5">
        <v>297</v>
      </c>
      <c r="B299" s="1">
        <v>58.73</v>
      </c>
      <c r="C299" s="2">
        <v>41.682299999999998</v>
      </c>
      <c r="D299" s="8">
        <f t="shared" ca="1" si="32"/>
        <v>58.542322999999996</v>
      </c>
      <c r="E299" s="5"/>
      <c r="F299" s="5"/>
      <c r="G299" s="5"/>
      <c r="H299">
        <f t="shared" si="36"/>
        <v>-29.027243316873829</v>
      </c>
      <c r="I299" s="8">
        <f t="shared" si="37"/>
        <v>-17.047699999999999</v>
      </c>
      <c r="J299">
        <f t="shared" ca="1" si="38"/>
        <v>-0.88</v>
      </c>
      <c r="K299">
        <f t="shared" ca="1" si="39"/>
        <v>-0.84</v>
      </c>
      <c r="L299">
        <v>0.01</v>
      </c>
      <c r="M299">
        <f t="shared" ca="1" si="33"/>
        <v>-0.18767699999999998</v>
      </c>
      <c r="N299">
        <f t="shared" ca="1" si="34"/>
        <v>-0.31955899880811156</v>
      </c>
      <c r="O299">
        <f t="shared" ca="1" si="35"/>
        <v>3.5222656328999992E-2</v>
      </c>
    </row>
    <row r="300" spans="1:15" ht="16" x14ac:dyDescent="0.2">
      <c r="A300" s="5">
        <v>298</v>
      </c>
      <c r="B300" s="1">
        <v>50.7913</v>
      </c>
      <c r="C300" s="2">
        <v>51.808399999999999</v>
      </c>
      <c r="D300" s="8">
        <f t="shared" ca="1" si="32"/>
        <v>50.794071000000002</v>
      </c>
      <c r="E300" s="5"/>
      <c r="F300" s="5"/>
      <c r="G300" s="5"/>
      <c r="H300">
        <f t="shared" si="36"/>
        <v>2.0025083035874136</v>
      </c>
      <c r="I300" s="8">
        <f t="shared" si="37"/>
        <v>1.0170999999999992</v>
      </c>
      <c r="J300">
        <f t="shared" ca="1" si="38"/>
        <v>-0.98</v>
      </c>
      <c r="K300">
        <f t="shared" ca="1" si="39"/>
        <v>0.24</v>
      </c>
      <c r="L300">
        <v>0.01</v>
      </c>
      <c r="M300">
        <f t="shared" ca="1" si="33"/>
        <v>2.7709999999999922E-3</v>
      </c>
      <c r="N300">
        <f t="shared" ca="1" si="34"/>
        <v>5.4556587447018856E-3</v>
      </c>
      <c r="O300">
        <f t="shared" ca="1" si="35"/>
        <v>7.6784409999999573E-6</v>
      </c>
    </row>
    <row r="301" spans="1:15" ht="16" x14ac:dyDescent="0.2">
      <c r="A301" s="5">
        <v>299</v>
      </c>
      <c r="B301" s="1">
        <v>66.069999999999993</v>
      </c>
      <c r="C301" s="2">
        <v>56.363199999999999</v>
      </c>
      <c r="D301" s="8">
        <f t="shared" ca="1" si="32"/>
        <v>65.982131999999993</v>
      </c>
      <c r="E301" s="5"/>
      <c r="F301" s="5"/>
      <c r="G301" s="5"/>
      <c r="H301">
        <f t="shared" si="36"/>
        <v>-14.691690631148779</v>
      </c>
      <c r="I301" s="8">
        <f t="shared" si="37"/>
        <v>-9.7067999999999941</v>
      </c>
      <c r="J301">
        <f t="shared" ca="1" si="38"/>
        <v>0.48</v>
      </c>
      <c r="K301">
        <f t="shared" ca="1" si="39"/>
        <v>0.44</v>
      </c>
      <c r="L301">
        <v>0.01</v>
      </c>
      <c r="M301">
        <f t="shared" ca="1" si="33"/>
        <v>-8.7867999999999946E-2</v>
      </c>
      <c r="N301">
        <f t="shared" ca="1" si="34"/>
        <v>-0.13299228091417925</v>
      </c>
      <c r="O301">
        <f t="shared" ca="1" si="35"/>
        <v>7.7207854239999905E-3</v>
      </c>
    </row>
    <row r="302" spans="1:15" ht="16" x14ac:dyDescent="0.2">
      <c r="A302" s="5">
        <v>300</v>
      </c>
      <c r="B302" s="1">
        <v>60.404299999999999</v>
      </c>
      <c r="C302" s="2">
        <v>53.357199999999999</v>
      </c>
      <c r="D302" s="8">
        <f t="shared" ca="1" si="32"/>
        <v>60.326129000000002</v>
      </c>
      <c r="E302" s="5"/>
      <c r="F302" s="5"/>
      <c r="G302" s="5"/>
      <c r="H302">
        <f t="shared" si="36"/>
        <v>-11.666553540062541</v>
      </c>
      <c r="I302" s="8">
        <f t="shared" si="37"/>
        <v>-7.0471000000000004</v>
      </c>
      <c r="J302">
        <f t="shared" ca="1" si="38"/>
        <v>-0.32</v>
      </c>
      <c r="K302">
        <f t="shared" ca="1" si="39"/>
        <v>-0.45</v>
      </c>
      <c r="L302">
        <v>0.01</v>
      </c>
      <c r="M302">
        <f t="shared" ca="1" si="33"/>
        <v>-7.8171000000000004E-2</v>
      </c>
      <c r="N302">
        <f t="shared" ca="1" si="34"/>
        <v>-0.12941297225528281</v>
      </c>
      <c r="O302">
        <f t="shared" ca="1" si="35"/>
        <v>6.1107052410000005E-3</v>
      </c>
    </row>
    <row r="303" spans="1:15" ht="16" x14ac:dyDescent="0.2">
      <c r="A303" s="5">
        <v>301</v>
      </c>
      <c r="B303" s="1">
        <v>43.8</v>
      </c>
      <c r="C303" s="2">
        <v>45.575800000000001</v>
      </c>
      <c r="D303" s="8">
        <f t="shared" ca="1" si="32"/>
        <v>43.814857999999994</v>
      </c>
      <c r="E303" s="5"/>
      <c r="F303" s="5"/>
      <c r="G303" s="5"/>
      <c r="H303">
        <f t="shared" si="36"/>
        <v>4.0543378995433921</v>
      </c>
      <c r="I303" s="8">
        <f t="shared" si="37"/>
        <v>1.7758000000000038</v>
      </c>
      <c r="J303">
        <f t="shared" ca="1" si="38"/>
        <v>0.55000000000000004</v>
      </c>
      <c r="K303">
        <f t="shared" ca="1" si="39"/>
        <v>-0.84</v>
      </c>
      <c r="L303">
        <v>0.01</v>
      </c>
      <c r="M303">
        <f t="shared" ca="1" si="33"/>
        <v>1.4858000000000038E-2</v>
      </c>
      <c r="N303">
        <f t="shared" ca="1" si="34"/>
        <v>3.3922374429207203E-2</v>
      </c>
      <c r="O303">
        <f t="shared" ca="1" si="35"/>
        <v>2.2076016400000113E-4</v>
      </c>
    </row>
    <row r="304" spans="1:15" ht="16" x14ac:dyDescent="0.2">
      <c r="A304" s="5">
        <v>302</v>
      </c>
      <c r="B304" s="1">
        <v>54.67</v>
      </c>
      <c r="C304" s="2">
        <v>41.734699999999997</v>
      </c>
      <c r="D304" s="8">
        <f t="shared" ca="1" si="32"/>
        <v>54.549647</v>
      </c>
      <c r="E304" s="5"/>
      <c r="F304" s="5"/>
      <c r="G304" s="5"/>
      <c r="H304">
        <f t="shared" si="36"/>
        <v>-23.660691421254811</v>
      </c>
      <c r="I304" s="8">
        <f t="shared" si="37"/>
        <v>-12.935300000000005</v>
      </c>
      <c r="J304">
        <f t="shared" ca="1" si="38"/>
        <v>0.11</v>
      </c>
      <c r="K304">
        <f t="shared" ca="1" si="39"/>
        <v>0.79</v>
      </c>
      <c r="L304">
        <v>0.01</v>
      </c>
      <c r="M304">
        <f t="shared" ca="1" si="33"/>
        <v>-0.12035300000000007</v>
      </c>
      <c r="N304">
        <f t="shared" ca="1" si="34"/>
        <v>-0.22014450338394553</v>
      </c>
      <c r="O304">
        <f t="shared" ca="1" si="35"/>
        <v>1.4484844609000017E-2</v>
      </c>
    </row>
    <row r="305" spans="1:15" ht="16" x14ac:dyDescent="0.2">
      <c r="A305" s="5">
        <v>303</v>
      </c>
      <c r="B305" s="1">
        <v>105</v>
      </c>
      <c r="C305" s="2">
        <v>92.983400000000003</v>
      </c>
      <c r="D305" s="8">
        <f t="shared" ca="1" si="32"/>
        <v>104.887934</v>
      </c>
      <c r="E305" s="5"/>
      <c r="F305" s="5"/>
      <c r="G305" s="5"/>
      <c r="H305">
        <f t="shared" si="36"/>
        <v>-11.44438095238095</v>
      </c>
      <c r="I305" s="8">
        <f t="shared" si="37"/>
        <v>-12.016599999999997</v>
      </c>
      <c r="J305">
        <f t="shared" ca="1" si="38"/>
        <v>0.22</v>
      </c>
      <c r="K305">
        <f t="shared" ca="1" si="39"/>
        <v>0.59</v>
      </c>
      <c r="L305">
        <v>0.01</v>
      </c>
      <c r="M305">
        <f t="shared" ca="1" si="33"/>
        <v>-0.11206599999999997</v>
      </c>
      <c r="N305">
        <f t="shared" ca="1" si="34"/>
        <v>-0.10672952380952339</v>
      </c>
      <c r="O305">
        <f t="shared" ca="1" si="35"/>
        <v>1.2558788355999993E-2</v>
      </c>
    </row>
    <row r="306" spans="1:15" ht="16" x14ac:dyDescent="0.2">
      <c r="A306" s="5">
        <v>304</v>
      </c>
      <c r="B306" s="1">
        <v>32.99</v>
      </c>
      <c r="C306" s="2">
        <v>44.737400000000001</v>
      </c>
      <c r="D306" s="8">
        <f t="shared" ca="1" si="32"/>
        <v>33.104374</v>
      </c>
      <c r="E306" s="5"/>
      <c r="F306" s="5"/>
      <c r="G306" s="5"/>
      <c r="H306">
        <f t="shared" si="36"/>
        <v>35.608972415883585</v>
      </c>
      <c r="I306" s="8">
        <f t="shared" si="37"/>
        <v>11.747399999999999</v>
      </c>
      <c r="J306">
        <f t="shared" ca="1" si="38"/>
        <v>-0.31</v>
      </c>
      <c r="K306">
        <f t="shared" ca="1" si="39"/>
        <v>0</v>
      </c>
      <c r="L306">
        <v>0.01</v>
      </c>
      <c r="M306">
        <f t="shared" ca="1" si="33"/>
        <v>0.11437399999999999</v>
      </c>
      <c r="N306">
        <f t="shared" ca="1" si="34"/>
        <v>0.34669293725371197</v>
      </c>
      <c r="O306">
        <f t="shared" ca="1" si="35"/>
        <v>1.3081411875999998E-2</v>
      </c>
    </row>
    <row r="307" spans="1:15" ht="16" x14ac:dyDescent="0.2">
      <c r="A307" s="5">
        <v>305</v>
      </c>
      <c r="B307" s="1">
        <v>43</v>
      </c>
      <c r="C307" s="2">
        <v>39.013399999999997</v>
      </c>
      <c r="D307" s="8">
        <f t="shared" ca="1" si="32"/>
        <v>42.977634000000002</v>
      </c>
      <c r="E307" s="5"/>
      <c r="F307" s="5"/>
      <c r="G307" s="5"/>
      <c r="H307">
        <f t="shared" si="36"/>
        <v>-9.2711627906976837</v>
      </c>
      <c r="I307" s="8">
        <f t="shared" si="37"/>
        <v>-3.9866000000000028</v>
      </c>
      <c r="J307">
        <f t="shared" ca="1" si="38"/>
        <v>0.97</v>
      </c>
      <c r="K307">
        <f t="shared" ca="1" si="39"/>
        <v>0.78</v>
      </c>
      <c r="L307">
        <v>0.01</v>
      </c>
      <c r="M307">
        <f t="shared" ca="1" si="33"/>
        <v>-2.2366000000000028E-2</v>
      </c>
      <c r="N307">
        <f t="shared" ca="1" si="34"/>
        <v>-5.2013953488372344E-2</v>
      </c>
      <c r="O307">
        <f t="shared" ca="1" si="35"/>
        <v>5.0023795600000122E-4</v>
      </c>
    </row>
    <row r="308" spans="1:15" ht="16" x14ac:dyDescent="0.2">
      <c r="A308" s="5">
        <v>306</v>
      </c>
      <c r="B308" s="1">
        <v>19.476700000000001</v>
      </c>
      <c r="C308" s="2">
        <v>10.2768</v>
      </c>
      <c r="D308" s="8">
        <f t="shared" ca="1" si="32"/>
        <v>19.384691</v>
      </c>
      <c r="E308" s="5"/>
      <c r="F308" s="5"/>
      <c r="G308" s="5"/>
      <c r="H308">
        <f t="shared" si="36"/>
        <v>-47.235414623627214</v>
      </c>
      <c r="I308" s="8">
        <f t="shared" si="37"/>
        <v>-9.1999000000000013</v>
      </c>
      <c r="J308">
        <f t="shared" ca="1" si="38"/>
        <v>8.9999999999999993E-3</v>
      </c>
      <c r="K308">
        <f t="shared" ca="1" si="39"/>
        <v>-0.01</v>
      </c>
      <c r="L308">
        <v>0.01</v>
      </c>
      <c r="M308">
        <f t="shared" ca="1" si="33"/>
        <v>-9.2009000000000007E-2</v>
      </c>
      <c r="N308">
        <f t="shared" ca="1" si="34"/>
        <v>-0.47240548963634055</v>
      </c>
      <c r="O308">
        <f t="shared" ca="1" si="35"/>
        <v>8.4656560810000021E-3</v>
      </c>
    </row>
    <row r="309" spans="1:15" ht="16" x14ac:dyDescent="0.2">
      <c r="A309" s="5">
        <v>307</v>
      </c>
      <c r="B309" s="1">
        <v>2.86</v>
      </c>
      <c r="C309" s="2">
        <v>38.328800000000001</v>
      </c>
      <c r="D309" s="8">
        <f t="shared" ca="1" si="32"/>
        <v>3.2146559999999997</v>
      </c>
      <c r="E309" s="5"/>
      <c r="F309" s="5"/>
      <c r="G309" s="5"/>
      <c r="H309">
        <f t="shared" si="36"/>
        <v>1240.1678321678323</v>
      </c>
      <c r="I309" s="8">
        <f t="shared" si="37"/>
        <v>35.468800000000002</v>
      </c>
      <c r="J309">
        <f t="shared" ca="1" si="38"/>
        <v>-5.8999999999999999E-3</v>
      </c>
      <c r="K309">
        <f t="shared" ca="1" si="39"/>
        <v>2.7000000000000001E-3</v>
      </c>
      <c r="L309">
        <v>0.01</v>
      </c>
      <c r="M309">
        <f t="shared" ca="1" si="33"/>
        <v>0.35465600000000003</v>
      </c>
      <c r="N309">
        <f t="shared" ca="1" si="34"/>
        <v>12.400559440559444</v>
      </c>
      <c r="O309">
        <f t="shared" ca="1" si="35"/>
        <v>0.12578087833600002</v>
      </c>
    </row>
    <row r="310" spans="1:15" ht="16" x14ac:dyDescent="0.2">
      <c r="A310" s="5">
        <v>308</v>
      </c>
      <c r="B310" s="1">
        <v>113</v>
      </c>
      <c r="C310" s="2">
        <v>118.68899999999999</v>
      </c>
      <c r="D310" s="8">
        <f t="shared" ca="1" si="32"/>
        <v>113.05629</v>
      </c>
      <c r="E310" s="5"/>
      <c r="F310" s="5"/>
      <c r="G310" s="5"/>
      <c r="H310">
        <f t="shared" si="36"/>
        <v>5.034513274336283</v>
      </c>
      <c r="I310" s="8">
        <f t="shared" si="37"/>
        <v>5.688999999999993</v>
      </c>
      <c r="J310">
        <f t="shared" ca="1" si="38"/>
        <v>0.13</v>
      </c>
      <c r="K310">
        <f t="shared" ca="1" si="39"/>
        <v>-0.19</v>
      </c>
      <c r="L310">
        <v>0.01</v>
      </c>
      <c r="M310">
        <f t="shared" ca="1" si="33"/>
        <v>5.6289999999999923E-2</v>
      </c>
      <c r="N310">
        <f t="shared" ca="1" si="34"/>
        <v>4.9814159292038696E-2</v>
      </c>
      <c r="O310">
        <f t="shared" ca="1" si="35"/>
        <v>3.1685640999999914E-3</v>
      </c>
    </row>
    <row r="311" spans="1:15" ht="16" x14ac:dyDescent="0.2">
      <c r="A311" s="5">
        <v>309</v>
      </c>
      <c r="B311" s="1">
        <v>122</v>
      </c>
      <c r="C311" s="2">
        <v>125.273</v>
      </c>
      <c r="D311" s="8">
        <f t="shared" ca="1" si="32"/>
        <v>122.03433</v>
      </c>
      <c r="E311" s="5"/>
      <c r="F311" s="5"/>
      <c r="G311" s="5"/>
      <c r="H311">
        <f t="shared" si="36"/>
        <v>2.6827868852459025</v>
      </c>
      <c r="I311" s="8">
        <f t="shared" si="37"/>
        <v>3.2729999999999961</v>
      </c>
      <c r="J311">
        <f t="shared" ca="1" si="38"/>
        <v>0.24</v>
      </c>
      <c r="K311">
        <f t="shared" ca="1" si="39"/>
        <v>-0.08</v>
      </c>
      <c r="L311">
        <v>0.01</v>
      </c>
      <c r="M311">
        <f t="shared" ca="1" si="33"/>
        <v>3.4329999999999965E-2</v>
      </c>
      <c r="N311">
        <f t="shared" ca="1" si="34"/>
        <v>2.8139344262290145E-2</v>
      </c>
      <c r="O311">
        <f t="shared" ca="1" si="35"/>
        <v>1.1785488999999977E-3</v>
      </c>
    </row>
    <row r="312" spans="1:15" ht="16" x14ac:dyDescent="0.2">
      <c r="A312" s="5">
        <v>310</v>
      </c>
      <c r="B312" s="1">
        <v>103</v>
      </c>
      <c r="C312" s="2">
        <v>100.40300000000001</v>
      </c>
      <c r="D312" s="8">
        <f t="shared" ca="1" si="32"/>
        <v>102.98043</v>
      </c>
      <c r="E312" s="5"/>
      <c r="F312" s="5"/>
      <c r="G312" s="5"/>
      <c r="H312">
        <f t="shared" si="36"/>
        <v>-2.5213592233009674</v>
      </c>
      <c r="I312" s="8">
        <f t="shared" si="37"/>
        <v>-2.5969999999999942</v>
      </c>
      <c r="J312">
        <f t="shared" ca="1" si="38"/>
        <v>0.16</v>
      </c>
      <c r="K312">
        <f t="shared" ca="1" si="39"/>
        <v>0.48</v>
      </c>
      <c r="L312">
        <v>0.01</v>
      </c>
      <c r="M312">
        <f t="shared" ca="1" si="33"/>
        <v>-1.9569999999999942E-2</v>
      </c>
      <c r="N312">
        <f t="shared" ca="1" si="34"/>
        <v>-1.9000000000002348E-2</v>
      </c>
      <c r="O312">
        <f t="shared" ca="1" si="35"/>
        <v>3.8298489999999771E-4</v>
      </c>
    </row>
    <row r="313" spans="1:15" ht="16" x14ac:dyDescent="0.2">
      <c r="A313" s="5">
        <v>311</v>
      </c>
      <c r="B313" s="1">
        <v>32.67</v>
      </c>
      <c r="C313" s="2">
        <v>35.788200000000003</v>
      </c>
      <c r="D313" s="8">
        <f t="shared" ca="1" si="32"/>
        <v>32.687682000000002</v>
      </c>
      <c r="E313" s="5"/>
      <c r="F313" s="5"/>
      <c r="G313" s="5"/>
      <c r="H313">
        <f t="shared" si="36"/>
        <v>9.544536271809001</v>
      </c>
      <c r="I313" s="8">
        <f t="shared" si="37"/>
        <v>3.1182000000000016</v>
      </c>
      <c r="J313">
        <f t="shared" ca="1" si="38"/>
        <v>-0.77</v>
      </c>
      <c r="K313">
        <f t="shared" ca="1" si="39"/>
        <v>-0.57999999999999996</v>
      </c>
      <c r="L313">
        <v>0.01</v>
      </c>
      <c r="M313">
        <f t="shared" ca="1" si="33"/>
        <v>1.7682000000000017E-2</v>
      </c>
      <c r="N313">
        <f t="shared" ca="1" si="34"/>
        <v>5.4123048668497376E-2</v>
      </c>
      <c r="O313">
        <f t="shared" ca="1" si="35"/>
        <v>3.1265312400000062E-4</v>
      </c>
    </row>
    <row r="314" spans="1:15" ht="16" x14ac:dyDescent="0.2">
      <c r="A314" s="5">
        <v>312</v>
      </c>
      <c r="B314" s="1">
        <v>49.7</v>
      </c>
      <c r="C314" s="2">
        <v>84.430800000000005</v>
      </c>
      <c r="D314" s="8">
        <f t="shared" ca="1" si="32"/>
        <v>50.052008000000001</v>
      </c>
      <c r="E314" s="5"/>
      <c r="F314" s="5"/>
      <c r="G314" s="5"/>
      <c r="H314">
        <f t="shared" si="36"/>
        <v>69.880885311871225</v>
      </c>
      <c r="I314" s="8">
        <f t="shared" si="37"/>
        <v>34.730800000000002</v>
      </c>
      <c r="J314">
        <f t="shared" ca="1" si="38"/>
        <v>-0.09</v>
      </c>
      <c r="K314">
        <f t="shared" ca="1" si="39"/>
        <v>0.56000000000000005</v>
      </c>
      <c r="L314">
        <v>0.01</v>
      </c>
      <c r="M314">
        <f t="shared" ca="1" si="33"/>
        <v>0.35200800000000004</v>
      </c>
      <c r="N314">
        <f t="shared" ca="1" si="34"/>
        <v>0.70826559356136354</v>
      </c>
      <c r="O314">
        <f t="shared" ca="1" si="35"/>
        <v>0.12390963206400003</v>
      </c>
    </row>
    <row r="315" spans="1:15" ht="16" x14ac:dyDescent="0.2">
      <c r="A315" s="5">
        <v>313</v>
      </c>
      <c r="B315" s="1">
        <v>64.599999999999994</v>
      </c>
      <c r="C315" s="2">
        <v>50.519100000000002</v>
      </c>
      <c r="D315" s="8">
        <f t="shared" ca="1" si="32"/>
        <v>64.465690999999993</v>
      </c>
      <c r="E315" s="5"/>
      <c r="F315" s="5"/>
      <c r="G315" s="5"/>
      <c r="H315">
        <f t="shared" si="36"/>
        <v>-21.797058823529404</v>
      </c>
      <c r="I315" s="8">
        <f t="shared" si="37"/>
        <v>-14.080899999999993</v>
      </c>
      <c r="J315">
        <f t="shared" ca="1" si="38"/>
        <v>-0.04</v>
      </c>
      <c r="K315">
        <f t="shared" ca="1" si="39"/>
        <v>0.69</v>
      </c>
      <c r="L315">
        <v>0.01</v>
      </c>
      <c r="M315">
        <f t="shared" ca="1" si="33"/>
        <v>-0.13430899999999993</v>
      </c>
      <c r="N315">
        <f t="shared" ca="1" si="34"/>
        <v>-0.20790866873064973</v>
      </c>
      <c r="O315">
        <f t="shared" ca="1" si="35"/>
        <v>1.8038907480999979E-2</v>
      </c>
    </row>
    <row r="316" spans="1:15" ht="16" x14ac:dyDescent="0.2">
      <c r="A316" s="5">
        <v>314</v>
      </c>
      <c r="B316" s="1">
        <v>57</v>
      </c>
      <c r="C316" s="2">
        <v>57.268000000000001</v>
      </c>
      <c r="D316" s="8">
        <f t="shared" ca="1" si="32"/>
        <v>57.011879999999998</v>
      </c>
      <c r="E316" s="5"/>
      <c r="F316" s="5"/>
      <c r="G316" s="5"/>
      <c r="H316">
        <f t="shared" si="36"/>
        <v>0.47017543859648736</v>
      </c>
      <c r="I316" s="8">
        <f t="shared" si="37"/>
        <v>0.26800000000000068</v>
      </c>
      <c r="J316">
        <f t="shared" ca="1" si="38"/>
        <v>0.03</v>
      </c>
      <c r="K316">
        <f t="shared" ca="1" si="39"/>
        <v>0.89</v>
      </c>
      <c r="L316">
        <v>0.01</v>
      </c>
      <c r="M316">
        <f t="shared" ca="1" si="33"/>
        <v>1.1880000000000007E-2</v>
      </c>
      <c r="N316">
        <f t="shared" ca="1" si="34"/>
        <v>2.0842105263163546E-2</v>
      </c>
      <c r="O316">
        <f t="shared" ca="1" si="35"/>
        <v>1.4113440000000017E-4</v>
      </c>
    </row>
    <row r="317" spans="1:15" ht="16" x14ac:dyDescent="0.2">
      <c r="A317" s="5">
        <v>315</v>
      </c>
      <c r="B317" s="1">
        <v>85.49</v>
      </c>
      <c r="C317" s="2">
        <v>82.430099999999996</v>
      </c>
      <c r="D317" s="8">
        <f t="shared" ca="1" si="32"/>
        <v>85.458900999999997</v>
      </c>
      <c r="E317" s="5"/>
      <c r="F317" s="5"/>
      <c r="G317" s="5"/>
      <c r="H317">
        <f t="shared" si="36"/>
        <v>-3.5792490349748518</v>
      </c>
      <c r="I317" s="8">
        <f t="shared" si="37"/>
        <v>-3.059899999999999</v>
      </c>
      <c r="J317">
        <f t="shared" ca="1" si="38"/>
        <v>-0.13</v>
      </c>
      <c r="K317">
        <f t="shared" ca="1" si="39"/>
        <v>0.08</v>
      </c>
      <c r="L317">
        <v>0.01</v>
      </c>
      <c r="M317">
        <f t="shared" ca="1" si="33"/>
        <v>-3.1098999999999988E-2</v>
      </c>
      <c r="N317">
        <f t="shared" ca="1" si="34"/>
        <v>-3.6377354076500001E-2</v>
      </c>
      <c r="O317">
        <f t="shared" ca="1" si="35"/>
        <v>9.671478009999992E-4</v>
      </c>
    </row>
    <row r="318" spans="1:15" ht="16" x14ac:dyDescent="0.2">
      <c r="A318" s="5">
        <v>316</v>
      </c>
      <c r="B318" s="1">
        <v>59.81</v>
      </c>
      <c r="C318" s="2">
        <v>56.3504</v>
      </c>
      <c r="D318" s="8">
        <f t="shared" ca="1" si="32"/>
        <v>59.770504000000003</v>
      </c>
      <c r="E318" s="5"/>
      <c r="F318" s="5"/>
      <c r="G318" s="5"/>
      <c r="H318">
        <f t="shared" si="36"/>
        <v>-5.7843170038455183</v>
      </c>
      <c r="I318" s="8">
        <f t="shared" si="37"/>
        <v>-3.4596000000000018</v>
      </c>
      <c r="J318">
        <f t="shared" ca="1" si="38"/>
        <v>0.11</v>
      </c>
      <c r="K318">
        <f t="shared" ca="1" si="39"/>
        <v>-0.6</v>
      </c>
      <c r="L318">
        <v>0.01</v>
      </c>
      <c r="M318">
        <f t="shared" ca="1" si="33"/>
        <v>-3.9496000000000024E-2</v>
      </c>
      <c r="N318">
        <f t="shared" ca="1" si="34"/>
        <v>-6.6035779969908504E-2</v>
      </c>
      <c r="O318">
        <f t="shared" ca="1" si="35"/>
        <v>1.5599340160000019E-3</v>
      </c>
    </row>
    <row r="319" spans="1:15" ht="16" x14ac:dyDescent="0.2">
      <c r="A319" s="5">
        <v>317</v>
      </c>
      <c r="B319" s="1">
        <v>53.16</v>
      </c>
      <c r="C319" s="2">
        <v>41.669600000000003</v>
      </c>
      <c r="D319" s="8">
        <f t="shared" ca="1" si="32"/>
        <v>53.041695999999995</v>
      </c>
      <c r="E319" s="5"/>
      <c r="F319" s="5"/>
      <c r="G319" s="5"/>
      <c r="H319">
        <f t="shared" si="36"/>
        <v>-21.614747930775014</v>
      </c>
      <c r="I319" s="8">
        <f t="shared" si="37"/>
        <v>-11.490399999999994</v>
      </c>
      <c r="J319">
        <f t="shared" ca="1" si="38"/>
        <v>-0.16</v>
      </c>
      <c r="K319">
        <f t="shared" ca="1" si="39"/>
        <v>-0.18</v>
      </c>
      <c r="L319">
        <v>0.01</v>
      </c>
      <c r="M319">
        <f t="shared" ca="1" si="33"/>
        <v>-0.11830399999999994</v>
      </c>
      <c r="N319">
        <f t="shared" ca="1" si="34"/>
        <v>-0.22254326561325088</v>
      </c>
      <c r="O319">
        <f t="shared" ca="1" si="35"/>
        <v>1.3995836415999986E-2</v>
      </c>
    </row>
    <row r="320" spans="1:15" ht="16" x14ac:dyDescent="0.2">
      <c r="A320" s="5">
        <v>318</v>
      </c>
      <c r="B320" s="1">
        <v>42</v>
      </c>
      <c r="C320" s="2">
        <v>38.895200000000003</v>
      </c>
      <c r="D320" s="8">
        <f t="shared" ca="1" si="32"/>
        <v>41.965851999999998</v>
      </c>
      <c r="E320" s="5"/>
      <c r="F320" s="5"/>
      <c r="G320" s="5"/>
      <c r="H320">
        <f t="shared" si="36"/>
        <v>-7.3923809523809503</v>
      </c>
      <c r="I320" s="8">
        <f t="shared" si="37"/>
        <v>-3.1047999999999973</v>
      </c>
      <c r="J320">
        <f t="shared" ca="1" si="38"/>
        <v>-0.49</v>
      </c>
      <c r="K320">
        <f t="shared" ca="1" si="39"/>
        <v>0.18</v>
      </c>
      <c r="L320">
        <v>0.01</v>
      </c>
      <c r="M320">
        <f t="shared" ca="1" si="33"/>
        <v>-3.4147999999999977E-2</v>
      </c>
      <c r="N320">
        <f t="shared" ca="1" si="34"/>
        <v>-8.1304761904765765E-2</v>
      </c>
      <c r="O320">
        <f t="shared" ca="1" si="35"/>
        <v>1.1660859039999984E-3</v>
      </c>
    </row>
    <row r="321" spans="1:15" ht="16" x14ac:dyDescent="0.2">
      <c r="A321" s="5">
        <v>319</v>
      </c>
      <c r="B321" s="1">
        <v>46</v>
      </c>
      <c r="C321" s="2">
        <v>47.079700000000003</v>
      </c>
      <c r="D321" s="8">
        <f t="shared" ca="1" si="32"/>
        <v>46.008597000000002</v>
      </c>
      <c r="E321" s="5"/>
      <c r="F321" s="5"/>
      <c r="G321" s="5"/>
      <c r="H321">
        <f t="shared" si="36"/>
        <v>2.3471739130434877</v>
      </c>
      <c r="I321" s="8">
        <f t="shared" si="37"/>
        <v>1.0797000000000025</v>
      </c>
      <c r="J321">
        <f t="shared" ca="1" si="38"/>
        <v>-0.16</v>
      </c>
      <c r="K321">
        <f t="shared" ca="1" si="39"/>
        <v>-0.06</v>
      </c>
      <c r="L321">
        <v>0.01</v>
      </c>
      <c r="M321">
        <f t="shared" ca="1" si="33"/>
        <v>8.5970000000000265E-3</v>
      </c>
      <c r="N321">
        <f t="shared" ca="1" si="34"/>
        <v>1.8689130434790258E-2</v>
      </c>
      <c r="O321">
        <f t="shared" ca="1" si="35"/>
        <v>7.3908409000000451E-5</v>
      </c>
    </row>
    <row r="322" spans="1:15" ht="16" x14ac:dyDescent="0.2">
      <c r="A322" s="5">
        <v>320</v>
      </c>
      <c r="B322" s="1">
        <v>49.16</v>
      </c>
      <c r="C322" s="2">
        <v>38.415900000000001</v>
      </c>
      <c r="D322" s="8">
        <f t="shared" ca="1" si="32"/>
        <v>49.063558999999998</v>
      </c>
      <c r="E322" s="5"/>
      <c r="F322" s="5"/>
      <c r="G322" s="5"/>
      <c r="H322">
        <f t="shared" si="36"/>
        <v>-21.855370219690794</v>
      </c>
      <c r="I322" s="8">
        <f t="shared" si="37"/>
        <v>-10.744099999999996</v>
      </c>
      <c r="J322">
        <f t="shared" ca="1" si="38"/>
        <v>0.92</v>
      </c>
      <c r="K322">
        <f t="shared" ca="1" si="39"/>
        <v>0.18</v>
      </c>
      <c r="L322">
        <v>0.01</v>
      </c>
      <c r="M322">
        <f t="shared" ca="1" si="33"/>
        <v>-9.6440999999999971E-2</v>
      </c>
      <c r="N322">
        <f t="shared" ca="1" si="34"/>
        <v>-0.19617778681855214</v>
      </c>
      <c r="O322">
        <f t="shared" ca="1" si="35"/>
        <v>9.3008664809999947E-3</v>
      </c>
    </row>
    <row r="323" spans="1:15" ht="16" x14ac:dyDescent="0.2">
      <c r="A323" s="5">
        <v>321</v>
      </c>
      <c r="B323" s="1">
        <v>44</v>
      </c>
      <c r="C323" s="2">
        <v>47.921799999999998</v>
      </c>
      <c r="D323" s="8">
        <f t="shared" ref="D323:D386" ca="1" si="40">B323+M323</f>
        <v>44.036718</v>
      </c>
      <c r="E323" s="5"/>
      <c r="F323" s="5"/>
      <c r="G323" s="5"/>
      <c r="H323">
        <f t="shared" si="36"/>
        <v>8.9131818181818154</v>
      </c>
      <c r="I323" s="8">
        <f t="shared" si="37"/>
        <v>3.9217999999999975</v>
      </c>
      <c r="J323">
        <f t="shared" ca="1" si="38"/>
        <v>-0.23</v>
      </c>
      <c r="K323">
        <f t="shared" ca="1" si="39"/>
        <v>-0.02</v>
      </c>
      <c r="L323">
        <v>0.01</v>
      </c>
      <c r="M323">
        <f t="shared" ref="M323:M386" ca="1" si="41">(I323+J323+K323)*L323</f>
        <v>3.6717999999999973E-2</v>
      </c>
      <c r="N323">
        <f t="shared" ref="N323:N386" ca="1" si="42">((D323/B323)-1)*100</f>
        <v>8.345000000000713E-2</v>
      </c>
      <c r="O323">
        <f t="shared" ref="O323:O386" ca="1" si="43">M323^2</f>
        <v>1.3482115239999981E-3</v>
      </c>
    </row>
    <row r="324" spans="1:15" ht="16" x14ac:dyDescent="0.2">
      <c r="A324" s="5">
        <v>322</v>
      </c>
      <c r="B324" s="1">
        <v>50.88</v>
      </c>
      <c r="C324" s="2">
        <v>41.753900000000002</v>
      </c>
      <c r="D324" s="8">
        <f t="shared" ca="1" si="40"/>
        <v>50.787039</v>
      </c>
      <c r="E324" s="5"/>
      <c r="F324" s="5"/>
      <c r="G324" s="5"/>
      <c r="H324">
        <f t="shared" ref="H324:H387" si="44">((C324/B324)-1)*100</f>
        <v>-17.936517295597486</v>
      </c>
      <c r="I324" s="8">
        <f t="shared" ref="I324:I387" si="45">C324-B324</f>
        <v>-9.126100000000001</v>
      </c>
      <c r="J324">
        <f t="shared" ref="J324:J387" ca="1" si="46">IF(B324 &lt; 30, RANDBETWEEN(-100, 100) / 10000, RANDBETWEEN(-100,100) / 100)</f>
        <v>-0.93</v>
      </c>
      <c r="K324">
        <f t="shared" ref="K324:K387" ca="1" si="47">IF(B324 &lt; 30, RANDBETWEEN(-100, 100) / 10000, RANDBETWEEN(-100,100) / 100)</f>
        <v>0.76</v>
      </c>
      <c r="L324">
        <v>0.01</v>
      </c>
      <c r="M324">
        <f t="shared" ca="1" si="41"/>
        <v>-9.2961000000000016E-2</v>
      </c>
      <c r="N324">
        <f t="shared" ca="1" si="42"/>
        <v>-0.18270636792453443</v>
      </c>
      <c r="O324">
        <f t="shared" ca="1" si="43"/>
        <v>8.6417475210000035E-3</v>
      </c>
    </row>
    <row r="325" spans="1:15" ht="16" x14ac:dyDescent="0.2">
      <c r="A325" s="5">
        <v>323</v>
      </c>
      <c r="B325" s="1">
        <v>42.039099999999998</v>
      </c>
      <c r="C325" s="2">
        <v>50.877299999999998</v>
      </c>
      <c r="D325" s="8">
        <f t="shared" ca="1" si="40"/>
        <v>42.125982</v>
      </c>
      <c r="E325" s="5"/>
      <c r="F325" s="5"/>
      <c r="G325" s="5"/>
      <c r="H325">
        <f t="shared" si="44"/>
        <v>21.023761212775739</v>
      </c>
      <c r="I325" s="8">
        <f t="shared" si="45"/>
        <v>8.8382000000000005</v>
      </c>
      <c r="J325">
        <f t="shared" ca="1" si="46"/>
        <v>0.55000000000000004</v>
      </c>
      <c r="K325">
        <f t="shared" ca="1" si="47"/>
        <v>-0.7</v>
      </c>
      <c r="L325">
        <v>0.01</v>
      </c>
      <c r="M325">
        <f t="shared" ca="1" si="41"/>
        <v>8.6882000000000015E-2</v>
      </c>
      <c r="N325">
        <f t="shared" ca="1" si="42"/>
        <v>0.20666950529388828</v>
      </c>
      <c r="O325">
        <f t="shared" ca="1" si="43"/>
        <v>7.5484819240000025E-3</v>
      </c>
    </row>
    <row r="326" spans="1:15" ht="16" x14ac:dyDescent="0.2">
      <c r="A326" s="5">
        <v>324</v>
      </c>
      <c r="B326" s="1">
        <v>62</v>
      </c>
      <c r="C326" s="2">
        <v>71.310299999999998</v>
      </c>
      <c r="D326" s="8">
        <f t="shared" ca="1" si="40"/>
        <v>62.094903000000002</v>
      </c>
      <c r="E326" s="5"/>
      <c r="F326" s="5"/>
      <c r="G326" s="5"/>
      <c r="H326">
        <f t="shared" si="44"/>
        <v>15.016612903225802</v>
      </c>
      <c r="I326" s="8">
        <f t="shared" si="45"/>
        <v>9.310299999999998</v>
      </c>
      <c r="J326">
        <f t="shared" ca="1" si="46"/>
        <v>0.7</v>
      </c>
      <c r="K326">
        <f t="shared" ca="1" si="47"/>
        <v>-0.52</v>
      </c>
      <c r="L326">
        <v>0.01</v>
      </c>
      <c r="M326">
        <f t="shared" ca="1" si="41"/>
        <v>9.4902999999999973E-2</v>
      </c>
      <c r="N326">
        <f t="shared" ca="1" si="42"/>
        <v>0.15306935483871964</v>
      </c>
      <c r="O326">
        <f t="shared" ca="1" si="43"/>
        <v>9.0065794089999943E-3</v>
      </c>
    </row>
    <row r="327" spans="1:15" ht="16" x14ac:dyDescent="0.2">
      <c r="A327" s="5">
        <v>325</v>
      </c>
      <c r="B327" s="1">
        <v>116</v>
      </c>
      <c r="C327" s="2">
        <v>121.431</v>
      </c>
      <c r="D327" s="8">
        <f t="shared" ca="1" si="40"/>
        <v>116.05011</v>
      </c>
      <c r="E327" s="5"/>
      <c r="F327" s="5"/>
      <c r="G327" s="5"/>
      <c r="H327">
        <f t="shared" si="44"/>
        <v>4.6818965517241296</v>
      </c>
      <c r="I327" s="8">
        <f t="shared" si="45"/>
        <v>5.4309999999999974</v>
      </c>
      <c r="J327">
        <f t="shared" ca="1" si="46"/>
        <v>-0.53</v>
      </c>
      <c r="K327">
        <f t="shared" ca="1" si="47"/>
        <v>0.11</v>
      </c>
      <c r="L327">
        <v>0.01</v>
      </c>
      <c r="M327">
        <f t="shared" ca="1" si="41"/>
        <v>5.0109999999999974E-2</v>
      </c>
      <c r="N327">
        <f t="shared" ca="1" si="42"/>
        <v>4.3198275862077473E-2</v>
      </c>
      <c r="O327">
        <f t="shared" ca="1" si="43"/>
        <v>2.5110120999999974E-3</v>
      </c>
    </row>
    <row r="328" spans="1:15" ht="16" x14ac:dyDescent="0.2">
      <c r="A328" s="5">
        <v>326</v>
      </c>
      <c r="B328" s="1">
        <v>42</v>
      </c>
      <c r="C328" s="2">
        <v>38.328200000000002</v>
      </c>
      <c r="D328" s="8">
        <f t="shared" ca="1" si="40"/>
        <v>41.966382000000003</v>
      </c>
      <c r="E328" s="5"/>
      <c r="F328" s="5"/>
      <c r="G328" s="5"/>
      <c r="H328">
        <f t="shared" si="44"/>
        <v>-8.7423809523809464</v>
      </c>
      <c r="I328" s="8">
        <f t="shared" si="45"/>
        <v>-3.6717999999999975</v>
      </c>
      <c r="J328">
        <f t="shared" ca="1" si="46"/>
        <v>-0.22</v>
      </c>
      <c r="K328">
        <f t="shared" ca="1" si="47"/>
        <v>0.53</v>
      </c>
      <c r="L328">
        <v>0.01</v>
      </c>
      <c r="M328">
        <f t="shared" ca="1" si="41"/>
        <v>-3.3617999999999981E-2</v>
      </c>
      <c r="N328">
        <f t="shared" ca="1" si="42"/>
        <v>-8.0042857142847978E-2</v>
      </c>
      <c r="O328">
        <f t="shared" ca="1" si="43"/>
        <v>1.1301699239999988E-3</v>
      </c>
    </row>
    <row r="329" spans="1:15" ht="16" x14ac:dyDescent="0.2">
      <c r="A329" s="5">
        <v>327</v>
      </c>
      <c r="B329" s="1">
        <v>49</v>
      </c>
      <c r="C329" s="2">
        <v>48.041800000000002</v>
      </c>
      <c r="D329" s="8">
        <f t="shared" ca="1" si="40"/>
        <v>48.986117999999998</v>
      </c>
      <c r="E329" s="5"/>
      <c r="F329" s="5"/>
      <c r="G329" s="5"/>
      <c r="H329">
        <f t="shared" si="44"/>
        <v>-1.955510204081623</v>
      </c>
      <c r="I329" s="8">
        <f t="shared" si="45"/>
        <v>-0.95819999999999794</v>
      </c>
      <c r="J329">
        <f t="shared" ca="1" si="46"/>
        <v>-0.36</v>
      </c>
      <c r="K329">
        <f t="shared" ca="1" si="47"/>
        <v>-7.0000000000000007E-2</v>
      </c>
      <c r="L329">
        <v>0.01</v>
      </c>
      <c r="M329">
        <f t="shared" ca="1" si="41"/>
        <v>-1.3881999999999979E-2</v>
      </c>
      <c r="N329">
        <f t="shared" ca="1" si="42"/>
        <v>-2.8330612244897857E-2</v>
      </c>
      <c r="O329">
        <f t="shared" ca="1" si="43"/>
        <v>1.9270992399999943E-4</v>
      </c>
    </row>
    <row r="330" spans="1:15" ht="16" x14ac:dyDescent="0.2">
      <c r="A330" s="5">
        <v>328</v>
      </c>
      <c r="B330" s="1">
        <v>99</v>
      </c>
      <c r="C330" s="2">
        <v>98.144199999999998</v>
      </c>
      <c r="D330" s="8">
        <f t="shared" ca="1" si="40"/>
        <v>98.996042000000003</v>
      </c>
      <c r="E330" s="5"/>
      <c r="F330" s="5"/>
      <c r="G330" s="5"/>
      <c r="H330">
        <f t="shared" si="44"/>
        <v>-0.86444444444444546</v>
      </c>
      <c r="I330" s="8">
        <f t="shared" si="45"/>
        <v>-0.85580000000000211</v>
      </c>
      <c r="J330">
        <f t="shared" ca="1" si="46"/>
        <v>0.56999999999999995</v>
      </c>
      <c r="K330">
        <f t="shared" ca="1" si="47"/>
        <v>-0.11</v>
      </c>
      <c r="L330">
        <v>0.01</v>
      </c>
      <c r="M330">
        <f t="shared" ca="1" si="41"/>
        <v>-3.9580000000000214E-3</v>
      </c>
      <c r="N330">
        <f t="shared" ca="1" si="42"/>
        <v>-3.9979797979761145E-3</v>
      </c>
      <c r="O330">
        <f t="shared" ca="1" si="43"/>
        <v>1.5665764000000169E-5</v>
      </c>
    </row>
    <row r="331" spans="1:15" ht="16" x14ac:dyDescent="0.2">
      <c r="A331" s="5">
        <v>329</v>
      </c>
      <c r="B331" s="1">
        <v>89</v>
      </c>
      <c r="C331" s="2">
        <v>90.387</v>
      </c>
      <c r="D331" s="8">
        <f t="shared" ca="1" si="40"/>
        <v>89.019670000000005</v>
      </c>
      <c r="E331" s="5"/>
      <c r="F331" s="5"/>
      <c r="G331" s="5"/>
      <c r="H331">
        <f t="shared" si="44"/>
        <v>1.5584269662921368</v>
      </c>
      <c r="I331" s="8">
        <f t="shared" si="45"/>
        <v>1.3870000000000005</v>
      </c>
      <c r="J331">
        <f t="shared" ca="1" si="46"/>
        <v>0.1</v>
      </c>
      <c r="K331">
        <f t="shared" ca="1" si="47"/>
        <v>0.48</v>
      </c>
      <c r="L331">
        <v>0.01</v>
      </c>
      <c r="M331">
        <f t="shared" ca="1" si="41"/>
        <v>1.9670000000000007E-2</v>
      </c>
      <c r="N331">
        <f t="shared" ca="1" si="42"/>
        <v>2.2101123595508199E-2</v>
      </c>
      <c r="O331">
        <f t="shared" ca="1" si="43"/>
        <v>3.869089000000003E-4</v>
      </c>
    </row>
    <row r="332" spans="1:15" ht="16" x14ac:dyDescent="0.2">
      <c r="A332" s="5">
        <v>330</v>
      </c>
      <c r="B332" s="1">
        <v>54.08</v>
      </c>
      <c r="C332" s="2">
        <v>47.252600000000001</v>
      </c>
      <c r="D332" s="8">
        <f t="shared" ca="1" si="40"/>
        <v>54.011426</v>
      </c>
      <c r="E332" s="5"/>
      <c r="F332" s="5"/>
      <c r="G332" s="5"/>
      <c r="H332">
        <f t="shared" si="44"/>
        <v>-12.624630177514785</v>
      </c>
      <c r="I332" s="8">
        <f t="shared" si="45"/>
        <v>-6.8273999999999972</v>
      </c>
      <c r="J332">
        <f t="shared" ca="1" si="46"/>
        <v>0.63</v>
      </c>
      <c r="K332">
        <f t="shared" ca="1" si="47"/>
        <v>-0.66</v>
      </c>
      <c r="L332">
        <v>0.01</v>
      </c>
      <c r="M332">
        <f t="shared" ca="1" si="41"/>
        <v>-6.8573999999999982E-2</v>
      </c>
      <c r="N332">
        <f t="shared" ca="1" si="42"/>
        <v>-0.12680103550295474</v>
      </c>
      <c r="O332">
        <f t="shared" ca="1" si="43"/>
        <v>4.7023934759999973E-3</v>
      </c>
    </row>
    <row r="333" spans="1:15" ht="16" x14ac:dyDescent="0.2">
      <c r="A333" s="5">
        <v>331</v>
      </c>
      <c r="B333" s="1">
        <v>78.760000000000005</v>
      </c>
      <c r="C333" s="2">
        <v>73.096400000000003</v>
      </c>
      <c r="D333" s="8">
        <f t="shared" ca="1" si="40"/>
        <v>78.715164000000001</v>
      </c>
      <c r="E333" s="5"/>
      <c r="F333" s="5"/>
      <c r="G333" s="5"/>
      <c r="H333">
        <f t="shared" si="44"/>
        <v>-7.1909598781107142</v>
      </c>
      <c r="I333" s="8">
        <f t="shared" si="45"/>
        <v>-5.6636000000000024</v>
      </c>
      <c r="J333">
        <f t="shared" ca="1" si="46"/>
        <v>0.38</v>
      </c>
      <c r="K333">
        <f t="shared" ca="1" si="47"/>
        <v>0.8</v>
      </c>
      <c r="L333">
        <v>0.01</v>
      </c>
      <c r="M333">
        <f t="shared" ca="1" si="41"/>
        <v>-4.4836000000000029E-2</v>
      </c>
      <c r="N333">
        <f t="shared" ca="1" si="42"/>
        <v>-5.6927374301685152E-2</v>
      </c>
      <c r="O333">
        <f t="shared" ca="1" si="43"/>
        <v>2.0102668960000026E-3</v>
      </c>
    </row>
    <row r="334" spans="1:15" ht="16" x14ac:dyDescent="0.2">
      <c r="A334" s="5">
        <v>332</v>
      </c>
      <c r="B334" s="1">
        <v>68.16</v>
      </c>
      <c r="C334" s="2">
        <v>50.534399999999998</v>
      </c>
      <c r="D334" s="8">
        <f t="shared" ca="1" si="40"/>
        <v>67.978743999999992</v>
      </c>
      <c r="E334" s="5"/>
      <c r="F334" s="5"/>
      <c r="G334" s="5"/>
      <c r="H334">
        <f t="shared" si="44"/>
        <v>-25.859154929577464</v>
      </c>
      <c r="I334" s="8">
        <f t="shared" si="45"/>
        <v>-17.625599999999999</v>
      </c>
      <c r="J334">
        <f t="shared" ca="1" si="46"/>
        <v>7.0000000000000007E-2</v>
      </c>
      <c r="K334">
        <f t="shared" ca="1" si="47"/>
        <v>-0.56999999999999995</v>
      </c>
      <c r="L334">
        <v>0.01</v>
      </c>
      <c r="M334">
        <f t="shared" ca="1" si="41"/>
        <v>-0.181256</v>
      </c>
      <c r="N334">
        <f t="shared" ca="1" si="42"/>
        <v>-0.2659272300469584</v>
      </c>
      <c r="O334">
        <f t="shared" ca="1" si="43"/>
        <v>3.2853737536000002E-2</v>
      </c>
    </row>
    <row r="335" spans="1:15" ht="16" x14ac:dyDescent="0.2">
      <c r="A335" s="5">
        <v>333</v>
      </c>
      <c r="B335" s="1">
        <v>48.26</v>
      </c>
      <c r="C335" s="2">
        <v>45.488700000000001</v>
      </c>
      <c r="D335" s="8">
        <f t="shared" ca="1" si="40"/>
        <v>48.230286999999997</v>
      </c>
      <c r="E335" s="5"/>
      <c r="F335" s="5"/>
      <c r="G335" s="5"/>
      <c r="H335">
        <f t="shared" si="44"/>
        <v>-5.7424368006630644</v>
      </c>
      <c r="I335" s="8">
        <f t="shared" si="45"/>
        <v>-2.7712999999999965</v>
      </c>
      <c r="J335">
        <f t="shared" ca="1" si="46"/>
        <v>0.59</v>
      </c>
      <c r="K335">
        <f t="shared" ca="1" si="47"/>
        <v>-0.79</v>
      </c>
      <c r="L335">
        <v>0.01</v>
      </c>
      <c r="M335">
        <f t="shared" ca="1" si="41"/>
        <v>-2.9712999999999969E-2</v>
      </c>
      <c r="N335">
        <f t="shared" ca="1" si="42"/>
        <v>-6.156858682138111E-2</v>
      </c>
      <c r="O335">
        <f t="shared" ca="1" si="43"/>
        <v>8.8286236899999808E-4</v>
      </c>
    </row>
    <row r="336" spans="1:15" ht="16" x14ac:dyDescent="0.2">
      <c r="A336" s="5">
        <v>334</v>
      </c>
      <c r="B336" s="1">
        <v>77.459999999999994</v>
      </c>
      <c r="C336" s="2">
        <v>59.732100000000003</v>
      </c>
      <c r="D336" s="8">
        <f t="shared" ca="1" si="40"/>
        <v>77.296620999999988</v>
      </c>
      <c r="E336" s="5"/>
      <c r="F336" s="5"/>
      <c r="G336" s="5"/>
      <c r="H336">
        <f t="shared" si="44"/>
        <v>-22.886522075910143</v>
      </c>
      <c r="I336" s="8">
        <f t="shared" si="45"/>
        <v>-17.727899999999991</v>
      </c>
      <c r="J336">
        <f t="shared" ca="1" si="46"/>
        <v>0.76</v>
      </c>
      <c r="K336">
        <f t="shared" ca="1" si="47"/>
        <v>0.63</v>
      </c>
      <c r="L336">
        <v>0.01</v>
      </c>
      <c r="M336">
        <f t="shared" ca="1" si="41"/>
        <v>-0.16337899999999991</v>
      </c>
      <c r="N336">
        <f t="shared" ca="1" si="42"/>
        <v>-0.21092047508391998</v>
      </c>
      <c r="O336">
        <f t="shared" ca="1" si="43"/>
        <v>2.6692697640999973E-2</v>
      </c>
    </row>
    <row r="337" spans="1:15" ht="16" x14ac:dyDescent="0.2">
      <c r="A337" s="5">
        <v>335</v>
      </c>
      <c r="B337" s="1">
        <v>38.57</v>
      </c>
      <c r="C337" s="2">
        <v>53.891399999999997</v>
      </c>
      <c r="D337" s="8">
        <f t="shared" ca="1" si="40"/>
        <v>38.726114000000003</v>
      </c>
      <c r="E337" s="5"/>
      <c r="F337" s="5"/>
      <c r="G337" s="5"/>
      <c r="H337">
        <f t="shared" si="44"/>
        <v>39.723619393310862</v>
      </c>
      <c r="I337" s="8">
        <f t="shared" si="45"/>
        <v>15.321399999999997</v>
      </c>
      <c r="J337">
        <f t="shared" ca="1" si="46"/>
        <v>0.27</v>
      </c>
      <c r="K337">
        <f t="shared" ca="1" si="47"/>
        <v>0.02</v>
      </c>
      <c r="L337">
        <v>0.01</v>
      </c>
      <c r="M337">
        <f t="shared" ca="1" si="41"/>
        <v>0.15611399999999998</v>
      </c>
      <c r="N337">
        <f t="shared" ca="1" si="42"/>
        <v>0.4047549909256043</v>
      </c>
      <c r="O337">
        <f t="shared" ca="1" si="43"/>
        <v>2.4371580995999991E-2</v>
      </c>
    </row>
    <row r="338" spans="1:15" ht="16" x14ac:dyDescent="0.2">
      <c r="A338" s="5">
        <v>336</v>
      </c>
      <c r="B338" s="1">
        <v>47.52</v>
      </c>
      <c r="C338" s="2">
        <v>45.532200000000003</v>
      </c>
      <c r="D338" s="8">
        <f t="shared" ca="1" si="40"/>
        <v>47.494922000000003</v>
      </c>
      <c r="E338" s="5"/>
      <c r="F338" s="5"/>
      <c r="G338" s="5"/>
      <c r="H338">
        <f t="shared" si="44"/>
        <v>-4.183080808080808</v>
      </c>
      <c r="I338" s="8">
        <f t="shared" si="45"/>
        <v>-1.9878</v>
      </c>
      <c r="J338">
        <f t="shared" ca="1" si="46"/>
        <v>-0.08</v>
      </c>
      <c r="K338">
        <f t="shared" ca="1" si="47"/>
        <v>-0.44</v>
      </c>
      <c r="L338">
        <v>0.01</v>
      </c>
      <c r="M338">
        <f t="shared" ca="1" si="41"/>
        <v>-2.5078E-2</v>
      </c>
      <c r="N338">
        <f t="shared" ca="1" si="42"/>
        <v>-5.2773569023567557E-2</v>
      </c>
      <c r="O338">
        <f t="shared" ca="1" si="43"/>
        <v>6.2890608400000003E-4</v>
      </c>
    </row>
    <row r="339" spans="1:15" ht="16" x14ac:dyDescent="0.2">
      <c r="A339" s="5">
        <v>337</v>
      </c>
      <c r="B339" s="1">
        <v>57.5</v>
      </c>
      <c r="C339" s="2">
        <v>45.488700000000001</v>
      </c>
      <c r="D339" s="8">
        <f t="shared" ca="1" si="40"/>
        <v>57.379286999999998</v>
      </c>
      <c r="E339" s="5"/>
      <c r="F339" s="5"/>
      <c r="G339" s="5"/>
      <c r="H339">
        <f t="shared" si="44"/>
        <v>-20.889217391304349</v>
      </c>
      <c r="I339" s="8">
        <f t="shared" si="45"/>
        <v>-12.011299999999999</v>
      </c>
      <c r="J339">
        <f t="shared" ca="1" si="46"/>
        <v>-0.91</v>
      </c>
      <c r="K339">
        <f t="shared" ca="1" si="47"/>
        <v>0.85</v>
      </c>
      <c r="L339">
        <v>0.01</v>
      </c>
      <c r="M339">
        <f t="shared" ca="1" si="41"/>
        <v>-0.12071299999999999</v>
      </c>
      <c r="N339">
        <f t="shared" ca="1" si="42"/>
        <v>-0.20993565217392041</v>
      </c>
      <c r="O339">
        <f t="shared" ca="1" si="43"/>
        <v>1.4571628368999997E-2</v>
      </c>
    </row>
    <row r="340" spans="1:15" ht="16" x14ac:dyDescent="0.2">
      <c r="A340" s="5">
        <v>338</v>
      </c>
      <c r="B340" s="1">
        <v>97</v>
      </c>
      <c r="C340" s="2">
        <v>94.703999999999994</v>
      </c>
      <c r="D340" s="8">
        <f t="shared" ca="1" si="40"/>
        <v>96.98254</v>
      </c>
      <c r="E340" s="5"/>
      <c r="F340" s="5"/>
      <c r="G340" s="5"/>
      <c r="H340">
        <f t="shared" si="44"/>
        <v>-2.3670103092783612</v>
      </c>
      <c r="I340" s="8">
        <f t="shared" si="45"/>
        <v>-2.2960000000000065</v>
      </c>
      <c r="J340">
        <f t="shared" ca="1" si="46"/>
        <v>0.55000000000000004</v>
      </c>
      <c r="K340">
        <f t="shared" ca="1" si="47"/>
        <v>0</v>
      </c>
      <c r="L340">
        <v>0.01</v>
      </c>
      <c r="M340">
        <f t="shared" ca="1" si="41"/>
        <v>-1.7460000000000066E-2</v>
      </c>
      <c r="N340">
        <f t="shared" ca="1" si="42"/>
        <v>-1.7999999999995797E-2</v>
      </c>
      <c r="O340">
        <f t="shared" ca="1" si="43"/>
        <v>3.0485160000000229E-4</v>
      </c>
    </row>
    <row r="341" spans="1:15" ht="16" x14ac:dyDescent="0.2">
      <c r="A341" s="5">
        <v>339</v>
      </c>
      <c r="B341" s="1">
        <v>39.64</v>
      </c>
      <c r="C341" s="2">
        <v>53.847999999999999</v>
      </c>
      <c r="D341" s="8">
        <f t="shared" ca="1" si="40"/>
        <v>39.780880000000003</v>
      </c>
      <c r="E341" s="5"/>
      <c r="F341" s="5"/>
      <c r="G341" s="5"/>
      <c r="H341">
        <f t="shared" si="44"/>
        <v>35.842583249243191</v>
      </c>
      <c r="I341" s="8">
        <f t="shared" si="45"/>
        <v>14.207999999999998</v>
      </c>
      <c r="J341">
        <f t="shared" ca="1" si="46"/>
        <v>-0.64</v>
      </c>
      <c r="K341">
        <f t="shared" ca="1" si="47"/>
        <v>0.52</v>
      </c>
      <c r="L341">
        <v>0.01</v>
      </c>
      <c r="M341">
        <f t="shared" ca="1" si="41"/>
        <v>0.14087999999999998</v>
      </c>
      <c r="N341">
        <f t="shared" ca="1" si="42"/>
        <v>0.35539858728557139</v>
      </c>
      <c r="O341">
        <f t="shared" ca="1" si="43"/>
        <v>1.9847174399999994E-2</v>
      </c>
    </row>
    <row r="342" spans="1:15" ht="16" x14ac:dyDescent="0.2">
      <c r="A342" s="5">
        <v>340</v>
      </c>
      <c r="B342" s="1">
        <v>102</v>
      </c>
      <c r="C342" s="2">
        <v>88.649299999999997</v>
      </c>
      <c r="D342" s="8">
        <f t="shared" ca="1" si="40"/>
        <v>101.879193</v>
      </c>
      <c r="E342" s="5"/>
      <c r="F342" s="5"/>
      <c r="G342" s="5"/>
      <c r="H342">
        <f t="shared" si="44"/>
        <v>-13.088921568627454</v>
      </c>
      <c r="I342" s="8">
        <f t="shared" si="45"/>
        <v>-13.350700000000003</v>
      </c>
      <c r="J342">
        <f t="shared" ca="1" si="46"/>
        <v>0.77</v>
      </c>
      <c r="K342">
        <f t="shared" ca="1" si="47"/>
        <v>0.5</v>
      </c>
      <c r="L342">
        <v>0.01</v>
      </c>
      <c r="M342">
        <f t="shared" ca="1" si="41"/>
        <v>-0.12080700000000004</v>
      </c>
      <c r="N342">
        <f t="shared" ca="1" si="42"/>
        <v>-0.11843823529411601</v>
      </c>
      <c r="O342">
        <f t="shared" ca="1" si="43"/>
        <v>1.459433124900001E-2</v>
      </c>
    </row>
    <row r="343" spans="1:15" ht="16" x14ac:dyDescent="0.2">
      <c r="A343" s="5">
        <v>341</v>
      </c>
      <c r="B343" s="1">
        <v>48.0366</v>
      </c>
      <c r="C343" s="2">
        <v>57.307000000000002</v>
      </c>
      <c r="D343" s="8">
        <f t="shared" ca="1" si="40"/>
        <v>48.127704000000001</v>
      </c>
      <c r="E343" s="5"/>
      <c r="F343" s="5"/>
      <c r="G343" s="5"/>
      <c r="H343">
        <f t="shared" si="44"/>
        <v>19.298618137003864</v>
      </c>
      <c r="I343" s="8">
        <f t="shared" si="45"/>
        <v>9.2704000000000022</v>
      </c>
      <c r="J343">
        <f t="shared" ca="1" si="46"/>
        <v>0.46</v>
      </c>
      <c r="K343">
        <f t="shared" ca="1" si="47"/>
        <v>-0.62</v>
      </c>
      <c r="L343">
        <v>0.01</v>
      </c>
      <c r="M343">
        <f t="shared" ca="1" si="41"/>
        <v>9.1104000000000046E-2</v>
      </c>
      <c r="N343">
        <f t="shared" ca="1" si="42"/>
        <v>0.18965538776682944</v>
      </c>
      <c r="O343">
        <f t="shared" ca="1" si="43"/>
        <v>8.2999388160000086E-3</v>
      </c>
    </row>
    <row r="344" spans="1:15" ht="16" x14ac:dyDescent="0.2">
      <c r="A344" s="5">
        <v>342</v>
      </c>
      <c r="B344" s="1">
        <v>35.64</v>
      </c>
      <c r="C344" s="2">
        <v>53.935099999999998</v>
      </c>
      <c r="D344" s="8">
        <f t="shared" ca="1" si="40"/>
        <v>35.823751000000001</v>
      </c>
      <c r="E344" s="5"/>
      <c r="F344" s="5"/>
      <c r="G344" s="5"/>
      <c r="H344">
        <f t="shared" si="44"/>
        <v>51.3330527497194</v>
      </c>
      <c r="I344" s="8">
        <f t="shared" si="45"/>
        <v>18.295099999999998</v>
      </c>
      <c r="J344">
        <f t="shared" ca="1" si="46"/>
        <v>-0.92</v>
      </c>
      <c r="K344">
        <f t="shared" ca="1" si="47"/>
        <v>1</v>
      </c>
      <c r="L344">
        <v>0.01</v>
      </c>
      <c r="M344">
        <f t="shared" ca="1" si="41"/>
        <v>0.18375099999999997</v>
      </c>
      <c r="N344">
        <f t="shared" ca="1" si="42"/>
        <v>0.51557519640852423</v>
      </c>
      <c r="O344">
        <f t="shared" ca="1" si="43"/>
        <v>3.376443000099999E-2</v>
      </c>
    </row>
    <row r="345" spans="1:15" ht="16" x14ac:dyDescent="0.2">
      <c r="A345" s="5">
        <v>343</v>
      </c>
      <c r="B345" s="1">
        <v>47.92</v>
      </c>
      <c r="C345" s="2">
        <v>36.652000000000001</v>
      </c>
      <c r="D345" s="8">
        <f t="shared" ca="1" si="40"/>
        <v>47.813220000000001</v>
      </c>
      <c r="E345" s="5"/>
      <c r="F345" s="5"/>
      <c r="G345" s="5"/>
      <c r="H345">
        <f t="shared" si="44"/>
        <v>-23.514190317195329</v>
      </c>
      <c r="I345" s="8">
        <f t="shared" si="45"/>
        <v>-11.268000000000001</v>
      </c>
      <c r="J345">
        <f t="shared" ca="1" si="46"/>
        <v>-0.41</v>
      </c>
      <c r="K345">
        <f t="shared" ca="1" si="47"/>
        <v>1</v>
      </c>
      <c r="L345">
        <v>0.01</v>
      </c>
      <c r="M345">
        <f t="shared" ca="1" si="41"/>
        <v>-0.10678000000000001</v>
      </c>
      <c r="N345">
        <f t="shared" ca="1" si="42"/>
        <v>-0.2228297161936621</v>
      </c>
      <c r="O345">
        <f t="shared" ca="1" si="43"/>
        <v>1.1401968400000004E-2</v>
      </c>
    </row>
    <row r="346" spans="1:15" ht="16" x14ac:dyDescent="0.2">
      <c r="A346" s="5">
        <v>344</v>
      </c>
      <c r="B346" s="1">
        <v>51.43</v>
      </c>
      <c r="C346" s="2">
        <v>38.372199999999999</v>
      </c>
      <c r="D346" s="8">
        <f t="shared" ca="1" si="40"/>
        <v>51.302521999999996</v>
      </c>
      <c r="E346" s="5"/>
      <c r="F346" s="5"/>
      <c r="G346" s="5"/>
      <c r="H346">
        <f t="shared" si="44"/>
        <v>-25.389461403849889</v>
      </c>
      <c r="I346" s="8">
        <f t="shared" si="45"/>
        <v>-13.0578</v>
      </c>
      <c r="J346">
        <f t="shared" ca="1" si="46"/>
        <v>0.48</v>
      </c>
      <c r="K346">
        <f t="shared" ca="1" si="47"/>
        <v>-0.17</v>
      </c>
      <c r="L346">
        <v>0.01</v>
      </c>
      <c r="M346">
        <f t="shared" ca="1" si="41"/>
        <v>-0.12747800000000001</v>
      </c>
      <c r="N346">
        <f t="shared" ca="1" si="42"/>
        <v>-0.24786700369434644</v>
      </c>
      <c r="O346">
        <f t="shared" ca="1" si="43"/>
        <v>1.6250640484000003E-2</v>
      </c>
    </row>
    <row r="347" spans="1:15" ht="16" x14ac:dyDescent="0.2">
      <c r="A347" s="5">
        <v>345</v>
      </c>
      <c r="B347" s="1">
        <v>37.8902</v>
      </c>
      <c r="C347" s="2">
        <v>56.468600000000002</v>
      </c>
      <c r="D347" s="8">
        <f t="shared" ca="1" si="40"/>
        <v>38.089184000000003</v>
      </c>
      <c r="E347" s="5"/>
      <c r="F347" s="5"/>
      <c r="G347" s="5"/>
      <c r="H347">
        <f t="shared" si="44"/>
        <v>49.032203577706127</v>
      </c>
      <c r="I347" s="8">
        <f t="shared" si="45"/>
        <v>18.578400000000002</v>
      </c>
      <c r="J347">
        <f t="shared" ca="1" si="46"/>
        <v>0.66</v>
      </c>
      <c r="K347">
        <f t="shared" ca="1" si="47"/>
        <v>0.66</v>
      </c>
      <c r="L347">
        <v>0.01</v>
      </c>
      <c r="M347">
        <f t="shared" ca="1" si="41"/>
        <v>0.19898400000000002</v>
      </c>
      <c r="N347">
        <f t="shared" ca="1" si="42"/>
        <v>0.52515953993381714</v>
      </c>
      <c r="O347">
        <f t="shared" ca="1" si="43"/>
        <v>3.9594632256000011E-2</v>
      </c>
    </row>
    <row r="348" spans="1:15" ht="16" x14ac:dyDescent="0.2">
      <c r="A348" s="5">
        <v>346</v>
      </c>
      <c r="B348" s="1">
        <v>57.33</v>
      </c>
      <c r="C348" s="2">
        <v>60.8262</v>
      </c>
      <c r="D348" s="8">
        <f t="shared" ca="1" si="40"/>
        <v>57.379162000000001</v>
      </c>
      <c r="E348" s="5"/>
      <c r="F348" s="5"/>
      <c r="G348" s="5"/>
      <c r="H348">
        <f t="shared" si="44"/>
        <v>6.0983778126635357</v>
      </c>
      <c r="I348" s="8">
        <f t="shared" si="45"/>
        <v>3.4962000000000018</v>
      </c>
      <c r="J348">
        <f t="shared" ca="1" si="46"/>
        <v>0.42</v>
      </c>
      <c r="K348">
        <f t="shared" ca="1" si="47"/>
        <v>1</v>
      </c>
      <c r="L348">
        <v>0.01</v>
      </c>
      <c r="M348">
        <f t="shared" ca="1" si="41"/>
        <v>4.9162000000000018E-2</v>
      </c>
      <c r="N348">
        <f t="shared" ca="1" si="42"/>
        <v>8.5752660038385109E-2</v>
      </c>
      <c r="O348">
        <f t="shared" ca="1" si="43"/>
        <v>2.4169022440000019E-3</v>
      </c>
    </row>
    <row r="349" spans="1:15" ht="16" x14ac:dyDescent="0.2">
      <c r="A349" s="5">
        <v>347</v>
      </c>
      <c r="B349" s="1">
        <v>63</v>
      </c>
      <c r="C349" s="2">
        <v>57.132300000000001</v>
      </c>
      <c r="D349" s="8">
        <f t="shared" ca="1" si="40"/>
        <v>62.939622999999997</v>
      </c>
      <c r="E349" s="5"/>
      <c r="F349" s="5"/>
      <c r="G349" s="5"/>
      <c r="H349">
        <f t="shared" si="44"/>
        <v>-9.3138095238095246</v>
      </c>
      <c r="I349" s="8">
        <f t="shared" si="45"/>
        <v>-5.8676999999999992</v>
      </c>
      <c r="J349">
        <f t="shared" ca="1" si="46"/>
        <v>-0.27</v>
      </c>
      <c r="K349">
        <f t="shared" ca="1" si="47"/>
        <v>0.1</v>
      </c>
      <c r="L349">
        <v>0.01</v>
      </c>
      <c r="M349">
        <f t="shared" ca="1" si="41"/>
        <v>-6.0376999999999993E-2</v>
      </c>
      <c r="N349">
        <f t="shared" ca="1" si="42"/>
        <v>-9.5836507936508664E-2</v>
      </c>
      <c r="O349">
        <f t="shared" ca="1" si="43"/>
        <v>3.645382128999999E-3</v>
      </c>
    </row>
    <row r="350" spans="1:15" ht="16" x14ac:dyDescent="0.2">
      <c r="A350" s="5">
        <v>348</v>
      </c>
      <c r="B350" s="1">
        <v>47</v>
      </c>
      <c r="C350" s="2">
        <v>46.109499999999997</v>
      </c>
      <c r="D350" s="8">
        <f t="shared" ca="1" si="40"/>
        <v>46.984794999999998</v>
      </c>
      <c r="E350" s="5"/>
      <c r="F350" s="5"/>
      <c r="G350" s="5"/>
      <c r="H350">
        <f t="shared" si="44"/>
        <v>-1.8946808510638347</v>
      </c>
      <c r="I350" s="8">
        <f t="shared" si="45"/>
        <v>-0.89050000000000296</v>
      </c>
      <c r="J350">
        <f t="shared" ca="1" si="46"/>
        <v>0.33</v>
      </c>
      <c r="K350">
        <f t="shared" ca="1" si="47"/>
        <v>-0.96</v>
      </c>
      <c r="L350">
        <v>0.01</v>
      </c>
      <c r="M350">
        <f t="shared" ca="1" si="41"/>
        <v>-1.5205000000000029E-2</v>
      </c>
      <c r="N350">
        <f t="shared" ca="1" si="42"/>
        <v>-3.2351063829794136E-2</v>
      </c>
      <c r="O350">
        <f t="shared" ca="1" si="43"/>
        <v>2.3119202500000089E-4</v>
      </c>
    </row>
    <row r="351" spans="1:15" ht="16" x14ac:dyDescent="0.2">
      <c r="A351" s="5">
        <v>349</v>
      </c>
      <c r="B351" s="1">
        <v>16.7151</v>
      </c>
      <c r="C351" s="2">
        <v>22.192</v>
      </c>
      <c r="D351" s="8">
        <f t="shared" ca="1" si="40"/>
        <v>16.769942</v>
      </c>
      <c r="E351" s="5"/>
      <c r="F351" s="5"/>
      <c r="G351" s="5"/>
      <c r="H351">
        <f t="shared" si="44"/>
        <v>32.76618147662893</v>
      </c>
      <c r="I351" s="8">
        <f t="shared" si="45"/>
        <v>5.4769000000000005</v>
      </c>
      <c r="J351">
        <f t="shared" ca="1" si="46"/>
        <v>6.0000000000000001E-3</v>
      </c>
      <c r="K351">
        <f t="shared" ca="1" si="47"/>
        <v>1.2999999999999999E-3</v>
      </c>
      <c r="L351">
        <v>0.01</v>
      </c>
      <c r="M351">
        <f t="shared" ca="1" si="41"/>
        <v>5.4842000000000002E-2</v>
      </c>
      <c r="N351">
        <f t="shared" ca="1" si="42"/>
        <v>0.32809854562640961</v>
      </c>
      <c r="O351">
        <f t="shared" ca="1" si="43"/>
        <v>3.0076449640000003E-3</v>
      </c>
    </row>
    <row r="352" spans="1:15" ht="16" x14ac:dyDescent="0.2">
      <c r="A352" s="5">
        <v>350</v>
      </c>
      <c r="B352" s="1">
        <v>98</v>
      </c>
      <c r="C352" s="2">
        <v>102.32899999999999</v>
      </c>
      <c r="D352" s="8">
        <f t="shared" ca="1" si="40"/>
        <v>98.052289999999999</v>
      </c>
      <c r="E352" s="5"/>
      <c r="F352" s="5"/>
      <c r="G352" s="5"/>
      <c r="H352">
        <f t="shared" si="44"/>
        <v>4.4173469387755127</v>
      </c>
      <c r="I352" s="8">
        <f t="shared" si="45"/>
        <v>4.3289999999999935</v>
      </c>
      <c r="J352">
        <f t="shared" ca="1" si="46"/>
        <v>-0.08</v>
      </c>
      <c r="K352">
        <f t="shared" ca="1" si="47"/>
        <v>0.98</v>
      </c>
      <c r="L352">
        <v>0.01</v>
      </c>
      <c r="M352">
        <f t="shared" ca="1" si="41"/>
        <v>5.2289999999999941E-2</v>
      </c>
      <c r="N352">
        <f t="shared" ca="1" si="42"/>
        <v>5.3357142857146656E-2</v>
      </c>
      <c r="O352">
        <f t="shared" ca="1" si="43"/>
        <v>2.7342440999999938E-3</v>
      </c>
    </row>
    <row r="353" spans="1:15" ht="16" x14ac:dyDescent="0.2">
      <c r="A353" s="5">
        <v>351</v>
      </c>
      <c r="B353" s="1">
        <v>55</v>
      </c>
      <c r="C353" s="2">
        <v>46.083799999999997</v>
      </c>
      <c r="D353" s="8">
        <f t="shared" ca="1" si="40"/>
        <v>54.913038</v>
      </c>
      <c r="E353" s="5"/>
      <c r="F353" s="5"/>
      <c r="G353" s="5"/>
      <c r="H353">
        <f t="shared" si="44"/>
        <v>-16.211272727272728</v>
      </c>
      <c r="I353" s="8">
        <f t="shared" si="45"/>
        <v>-8.9162000000000035</v>
      </c>
      <c r="J353">
        <f t="shared" ca="1" si="46"/>
        <v>0.74</v>
      </c>
      <c r="K353">
        <f t="shared" ca="1" si="47"/>
        <v>-0.52</v>
      </c>
      <c r="L353">
        <v>0.01</v>
      </c>
      <c r="M353">
        <f t="shared" ca="1" si="41"/>
        <v>-8.6962000000000025E-2</v>
      </c>
      <c r="N353">
        <f t="shared" ca="1" si="42"/>
        <v>-0.15811272727273007</v>
      </c>
      <c r="O353">
        <f t="shared" ca="1" si="43"/>
        <v>7.5623894440000044E-3</v>
      </c>
    </row>
    <row r="354" spans="1:15" ht="16" x14ac:dyDescent="0.2">
      <c r="A354" s="5">
        <v>352</v>
      </c>
      <c r="B354" s="1">
        <v>91</v>
      </c>
      <c r="C354" s="2">
        <v>87.391999999999996</v>
      </c>
      <c r="D354" s="8">
        <f t="shared" ca="1" si="40"/>
        <v>90.967119999999994</v>
      </c>
      <c r="E354" s="5"/>
      <c r="F354" s="5"/>
      <c r="G354" s="5"/>
      <c r="H354">
        <f t="shared" si="44"/>
        <v>-3.9648351648351676</v>
      </c>
      <c r="I354" s="8">
        <f t="shared" si="45"/>
        <v>-3.6080000000000041</v>
      </c>
      <c r="J354">
        <f t="shared" ca="1" si="46"/>
        <v>-0.22</v>
      </c>
      <c r="K354">
        <f t="shared" ca="1" si="47"/>
        <v>0.54</v>
      </c>
      <c r="L354">
        <v>0.01</v>
      </c>
      <c r="M354">
        <f t="shared" ca="1" si="41"/>
        <v>-3.2880000000000041E-2</v>
      </c>
      <c r="N354">
        <f t="shared" ca="1" si="42"/>
        <v>-3.6131868131872302E-2</v>
      </c>
      <c r="O354">
        <f t="shared" ca="1" si="43"/>
        <v>1.0810944000000026E-3</v>
      </c>
    </row>
    <row r="355" spans="1:15" ht="16" x14ac:dyDescent="0.2">
      <c r="A355" s="5">
        <v>353</v>
      </c>
      <c r="B355" s="1">
        <v>75.63</v>
      </c>
      <c r="C355" s="2">
        <v>59.691400000000002</v>
      </c>
      <c r="D355" s="8">
        <f t="shared" ca="1" si="40"/>
        <v>75.463813999999999</v>
      </c>
      <c r="E355" s="5"/>
      <c r="F355" s="5"/>
      <c r="G355" s="5"/>
      <c r="H355">
        <f t="shared" si="44"/>
        <v>-21.074441359248965</v>
      </c>
      <c r="I355" s="8">
        <f t="shared" si="45"/>
        <v>-15.938599999999994</v>
      </c>
      <c r="J355">
        <f t="shared" ca="1" si="46"/>
        <v>-1</v>
      </c>
      <c r="K355">
        <f t="shared" ca="1" si="47"/>
        <v>0.32</v>
      </c>
      <c r="L355">
        <v>0.01</v>
      </c>
      <c r="M355">
        <f t="shared" ca="1" si="41"/>
        <v>-0.16618599999999994</v>
      </c>
      <c r="N355">
        <f t="shared" ca="1" si="42"/>
        <v>-0.21973555467406092</v>
      </c>
      <c r="O355">
        <f t="shared" ca="1" si="43"/>
        <v>2.761778659599998E-2</v>
      </c>
    </row>
    <row r="356" spans="1:15" ht="16" x14ac:dyDescent="0.2">
      <c r="A356" s="5">
        <v>354</v>
      </c>
      <c r="B356" s="1">
        <v>61.45</v>
      </c>
      <c r="C356" s="2">
        <v>56.450299999999999</v>
      </c>
      <c r="D356" s="8">
        <f t="shared" ca="1" si="40"/>
        <v>61.400203000000005</v>
      </c>
      <c r="E356" s="5"/>
      <c r="F356" s="5"/>
      <c r="G356" s="5"/>
      <c r="H356">
        <f t="shared" si="44"/>
        <v>-8.1362082994304359</v>
      </c>
      <c r="I356" s="8">
        <f t="shared" si="45"/>
        <v>-4.9997000000000043</v>
      </c>
      <c r="J356">
        <f t="shared" ca="1" si="46"/>
        <v>-0.65</v>
      </c>
      <c r="K356">
        <f t="shared" ca="1" si="47"/>
        <v>0.67</v>
      </c>
      <c r="L356">
        <v>0.01</v>
      </c>
      <c r="M356">
        <f t="shared" ca="1" si="41"/>
        <v>-4.979700000000005E-2</v>
      </c>
      <c r="N356">
        <f t="shared" ca="1" si="42"/>
        <v>-8.1036615134255641E-2</v>
      </c>
      <c r="O356">
        <f t="shared" ca="1" si="43"/>
        <v>2.479741209000005E-3</v>
      </c>
    </row>
    <row r="357" spans="1:15" ht="16" x14ac:dyDescent="0.2">
      <c r="A357" s="5">
        <v>355</v>
      </c>
      <c r="B357" s="1">
        <v>54.62</v>
      </c>
      <c r="C357" s="2">
        <v>41.769500000000001</v>
      </c>
      <c r="D357" s="8">
        <f t="shared" ca="1" si="40"/>
        <v>54.483194999999995</v>
      </c>
      <c r="E357" s="5"/>
      <c r="F357" s="5"/>
      <c r="G357" s="5"/>
      <c r="H357">
        <f t="shared" si="44"/>
        <v>-23.527096301720974</v>
      </c>
      <c r="I357" s="8">
        <f t="shared" si="45"/>
        <v>-12.850499999999997</v>
      </c>
      <c r="J357">
        <f t="shared" ca="1" si="46"/>
        <v>-0.57999999999999996</v>
      </c>
      <c r="K357">
        <f t="shared" ca="1" si="47"/>
        <v>-0.25</v>
      </c>
      <c r="L357">
        <v>0.01</v>
      </c>
      <c r="M357">
        <f t="shared" ca="1" si="41"/>
        <v>-0.13680499999999998</v>
      </c>
      <c r="N357">
        <f t="shared" ca="1" si="42"/>
        <v>-0.25046686195533407</v>
      </c>
      <c r="O357">
        <f t="shared" ca="1" si="43"/>
        <v>1.8715608024999997E-2</v>
      </c>
    </row>
    <row r="358" spans="1:15" ht="16" x14ac:dyDescent="0.2">
      <c r="A358" s="5">
        <v>356</v>
      </c>
      <c r="B358" s="1">
        <v>42.33</v>
      </c>
      <c r="C358" s="2">
        <v>56.69</v>
      </c>
      <c r="D358" s="8">
        <f t="shared" ca="1" si="40"/>
        <v>42.467799999999997</v>
      </c>
      <c r="E358" s="5"/>
      <c r="F358" s="5"/>
      <c r="G358" s="5"/>
      <c r="H358">
        <f t="shared" si="44"/>
        <v>33.923931018190402</v>
      </c>
      <c r="I358" s="8">
        <f t="shared" si="45"/>
        <v>14.36</v>
      </c>
      <c r="J358">
        <f t="shared" ca="1" si="46"/>
        <v>-0.69</v>
      </c>
      <c r="K358">
        <f t="shared" ca="1" si="47"/>
        <v>0.11</v>
      </c>
      <c r="L358">
        <v>0.01</v>
      </c>
      <c r="M358">
        <f t="shared" ca="1" si="41"/>
        <v>0.13780000000000001</v>
      </c>
      <c r="N358">
        <f t="shared" ca="1" si="42"/>
        <v>0.32553744389320904</v>
      </c>
      <c r="O358">
        <f t="shared" ca="1" si="43"/>
        <v>1.898884E-2</v>
      </c>
    </row>
    <row r="359" spans="1:15" ht="16" x14ac:dyDescent="0.2">
      <c r="A359" s="5">
        <v>357</v>
      </c>
      <c r="B359" s="1">
        <v>74</v>
      </c>
      <c r="C359" s="2">
        <v>68.468100000000007</v>
      </c>
      <c r="D359" s="8">
        <f t="shared" ca="1" si="40"/>
        <v>73.942380999999997</v>
      </c>
      <c r="E359" s="5"/>
      <c r="F359" s="5"/>
      <c r="G359" s="5"/>
      <c r="H359">
        <f t="shared" si="44"/>
        <v>-7.4755405405405266</v>
      </c>
      <c r="I359" s="8">
        <f t="shared" si="45"/>
        <v>-5.5318999999999932</v>
      </c>
      <c r="J359">
        <f t="shared" ca="1" si="46"/>
        <v>0</v>
      </c>
      <c r="K359">
        <f t="shared" ca="1" si="47"/>
        <v>-0.23</v>
      </c>
      <c r="L359">
        <v>0.01</v>
      </c>
      <c r="M359">
        <f t="shared" ca="1" si="41"/>
        <v>-5.7618999999999934E-2</v>
      </c>
      <c r="N359">
        <f t="shared" ca="1" si="42"/>
        <v>-7.7863513513520832E-2</v>
      </c>
      <c r="O359">
        <f t="shared" ca="1" si="43"/>
        <v>3.3199491609999924E-3</v>
      </c>
    </row>
    <row r="360" spans="1:15" ht="16" x14ac:dyDescent="0.2">
      <c r="A360" s="5">
        <v>358</v>
      </c>
      <c r="B360" s="1">
        <v>86.67</v>
      </c>
      <c r="C360" s="2">
        <v>81.521500000000003</v>
      </c>
      <c r="D360" s="8">
        <f t="shared" ca="1" si="40"/>
        <v>86.617615000000001</v>
      </c>
      <c r="E360" s="5"/>
      <c r="F360" s="5"/>
      <c r="G360" s="5"/>
      <c r="H360">
        <f t="shared" si="44"/>
        <v>-5.9403484481366124</v>
      </c>
      <c r="I360" s="8">
        <f t="shared" si="45"/>
        <v>-5.1484999999999985</v>
      </c>
      <c r="J360">
        <f t="shared" ca="1" si="46"/>
        <v>0.77</v>
      </c>
      <c r="K360">
        <f t="shared" ca="1" si="47"/>
        <v>-0.86</v>
      </c>
      <c r="L360">
        <v>0.01</v>
      </c>
      <c r="M360">
        <f t="shared" ca="1" si="41"/>
        <v>-5.2384999999999994E-2</v>
      </c>
      <c r="N360">
        <f t="shared" ca="1" si="42"/>
        <v>-6.0441906080532792E-2</v>
      </c>
      <c r="O360">
        <f t="shared" ca="1" si="43"/>
        <v>2.7441882249999994E-3</v>
      </c>
    </row>
    <row r="361" spans="1:15" ht="16" x14ac:dyDescent="0.2">
      <c r="A361" s="5">
        <v>359</v>
      </c>
      <c r="B361" s="1">
        <v>71.430000000000007</v>
      </c>
      <c r="C361" s="2">
        <v>59.760199999999998</v>
      </c>
      <c r="D361" s="8">
        <f t="shared" ca="1" si="40"/>
        <v>71.314502000000005</v>
      </c>
      <c r="E361" s="5"/>
      <c r="F361" s="5"/>
      <c r="G361" s="5"/>
      <c r="H361">
        <f t="shared" si="44"/>
        <v>-16.337393252134969</v>
      </c>
      <c r="I361" s="8">
        <f t="shared" si="45"/>
        <v>-11.669800000000009</v>
      </c>
      <c r="J361">
        <f t="shared" ca="1" si="46"/>
        <v>0.73</v>
      </c>
      <c r="K361">
        <f t="shared" ca="1" si="47"/>
        <v>-0.61</v>
      </c>
      <c r="L361">
        <v>0.01</v>
      </c>
      <c r="M361">
        <f t="shared" ca="1" si="41"/>
        <v>-0.11549800000000009</v>
      </c>
      <c r="N361">
        <f t="shared" ca="1" si="42"/>
        <v>-0.16169396612067954</v>
      </c>
      <c r="O361">
        <f t="shared" ca="1" si="43"/>
        <v>1.3339788004000021E-2</v>
      </c>
    </row>
    <row r="362" spans="1:15" ht="16" x14ac:dyDescent="0.2">
      <c r="A362" s="5">
        <v>360</v>
      </c>
      <c r="B362" s="1">
        <v>43.330399999999997</v>
      </c>
      <c r="C362" s="2">
        <v>50.965499999999999</v>
      </c>
      <c r="D362" s="8">
        <f t="shared" ca="1" si="40"/>
        <v>43.409250999999998</v>
      </c>
      <c r="E362" s="5"/>
      <c r="F362" s="5"/>
      <c r="G362" s="5"/>
      <c r="H362">
        <f t="shared" si="44"/>
        <v>17.6206543212156</v>
      </c>
      <c r="I362" s="8">
        <f t="shared" si="45"/>
        <v>7.6351000000000013</v>
      </c>
      <c r="J362">
        <f t="shared" ca="1" si="46"/>
        <v>0.98</v>
      </c>
      <c r="K362">
        <f t="shared" ca="1" si="47"/>
        <v>-0.73</v>
      </c>
      <c r="L362">
        <v>0.01</v>
      </c>
      <c r="M362">
        <f t="shared" ca="1" si="41"/>
        <v>7.8851000000000018E-2</v>
      </c>
      <c r="N362">
        <f t="shared" ca="1" si="42"/>
        <v>0.18197616454036503</v>
      </c>
      <c r="O362">
        <f t="shared" ca="1" si="43"/>
        <v>6.2174802010000032E-3</v>
      </c>
    </row>
    <row r="363" spans="1:15" ht="16" x14ac:dyDescent="0.2">
      <c r="A363" s="5">
        <v>361</v>
      </c>
      <c r="B363" s="1">
        <v>46.5</v>
      </c>
      <c r="C363" s="2">
        <v>47.114800000000002</v>
      </c>
      <c r="D363" s="8">
        <f t="shared" ca="1" si="40"/>
        <v>46.509748000000002</v>
      </c>
      <c r="E363" s="5"/>
      <c r="F363" s="5"/>
      <c r="G363" s="5"/>
      <c r="H363">
        <f t="shared" si="44"/>
        <v>1.3221505376344034</v>
      </c>
      <c r="I363" s="8">
        <f t="shared" si="45"/>
        <v>0.61480000000000246</v>
      </c>
      <c r="J363">
        <f t="shared" ca="1" si="46"/>
        <v>0.71</v>
      </c>
      <c r="K363">
        <f t="shared" ca="1" si="47"/>
        <v>-0.35</v>
      </c>
      <c r="L363">
        <v>0.01</v>
      </c>
      <c r="M363">
        <f t="shared" ca="1" si="41"/>
        <v>9.748000000000024E-3</v>
      </c>
      <c r="N363">
        <f t="shared" ca="1" si="42"/>
        <v>2.0963440860222171E-2</v>
      </c>
      <c r="O363">
        <f t="shared" ca="1" si="43"/>
        <v>9.5023504000000468E-5</v>
      </c>
    </row>
    <row r="364" spans="1:15" ht="16" x14ac:dyDescent="0.2">
      <c r="A364" s="5">
        <v>362</v>
      </c>
      <c r="B364" s="1">
        <v>55.97</v>
      </c>
      <c r="C364" s="2">
        <v>50.590699999999998</v>
      </c>
      <c r="D364" s="8">
        <f t="shared" ca="1" si="40"/>
        <v>55.910907000000002</v>
      </c>
      <c r="E364" s="5"/>
      <c r="F364" s="5"/>
      <c r="G364" s="5"/>
      <c r="H364">
        <f t="shared" si="44"/>
        <v>-9.611041629444351</v>
      </c>
      <c r="I364" s="8">
        <f t="shared" si="45"/>
        <v>-5.3793000000000006</v>
      </c>
      <c r="J364">
        <f t="shared" ca="1" si="46"/>
        <v>-0.6</v>
      </c>
      <c r="K364">
        <f t="shared" ca="1" si="47"/>
        <v>7.0000000000000007E-2</v>
      </c>
      <c r="L364">
        <v>0.01</v>
      </c>
      <c r="M364">
        <f t="shared" ca="1" si="41"/>
        <v>-5.9093E-2</v>
      </c>
      <c r="N364">
        <f t="shared" ca="1" si="42"/>
        <v>-0.10557977487939407</v>
      </c>
      <c r="O364">
        <f t="shared" ca="1" si="43"/>
        <v>3.4919826489999998E-3</v>
      </c>
    </row>
    <row r="365" spans="1:15" ht="16" x14ac:dyDescent="0.2">
      <c r="A365" s="5">
        <v>363</v>
      </c>
      <c r="B365" s="1">
        <v>107</v>
      </c>
      <c r="C365" s="2">
        <v>104.88500000000001</v>
      </c>
      <c r="D365" s="8">
        <f t="shared" ca="1" si="40"/>
        <v>106.98685</v>
      </c>
      <c r="E365" s="5"/>
      <c r="F365" s="5"/>
      <c r="G365" s="5"/>
      <c r="H365">
        <f t="shared" si="44"/>
        <v>-1.9766355140186875</v>
      </c>
      <c r="I365" s="8">
        <f t="shared" si="45"/>
        <v>-2.1149999999999949</v>
      </c>
      <c r="J365">
        <f t="shared" ca="1" si="46"/>
        <v>0.56999999999999995</v>
      </c>
      <c r="K365">
        <f t="shared" ca="1" si="47"/>
        <v>0.23</v>
      </c>
      <c r="L365">
        <v>0.01</v>
      </c>
      <c r="M365">
        <f t="shared" ca="1" si="41"/>
        <v>-1.3149999999999952E-2</v>
      </c>
      <c r="N365">
        <f t="shared" ca="1" si="42"/>
        <v>-1.2289719626168427E-2</v>
      </c>
      <c r="O365">
        <f t="shared" ca="1" si="43"/>
        <v>1.7292249999999873E-4</v>
      </c>
    </row>
    <row r="366" spans="1:15" ht="16" x14ac:dyDescent="0.2">
      <c r="A366" s="5">
        <v>364</v>
      </c>
      <c r="B366" s="1">
        <v>39.33</v>
      </c>
      <c r="C366" s="2">
        <v>59.246499999999997</v>
      </c>
      <c r="D366" s="8">
        <f t="shared" ca="1" si="40"/>
        <v>39.534264999999998</v>
      </c>
      <c r="E366" s="5"/>
      <c r="F366" s="5"/>
      <c r="G366" s="5"/>
      <c r="H366">
        <f t="shared" si="44"/>
        <v>50.639460971268747</v>
      </c>
      <c r="I366" s="8">
        <f t="shared" si="45"/>
        <v>19.916499999999999</v>
      </c>
      <c r="J366">
        <f t="shared" ca="1" si="46"/>
        <v>0.37</v>
      </c>
      <c r="K366">
        <f t="shared" ca="1" si="47"/>
        <v>0.14000000000000001</v>
      </c>
      <c r="L366">
        <v>0.01</v>
      </c>
      <c r="M366">
        <f t="shared" ca="1" si="41"/>
        <v>0.204265</v>
      </c>
      <c r="N366">
        <f t="shared" ca="1" si="42"/>
        <v>0.51936181032290474</v>
      </c>
      <c r="O366">
        <f t="shared" ca="1" si="43"/>
        <v>4.1724190224999999E-2</v>
      </c>
    </row>
    <row r="367" spans="1:15" ht="16" x14ac:dyDescent="0.2">
      <c r="A367" s="5">
        <v>365</v>
      </c>
      <c r="B367" s="1">
        <v>39.6</v>
      </c>
      <c r="C367" s="2">
        <v>36.695399999999999</v>
      </c>
      <c r="D367" s="8">
        <f t="shared" ca="1" si="40"/>
        <v>39.391539999999999</v>
      </c>
      <c r="E367" s="5"/>
      <c r="F367" s="5"/>
      <c r="G367" s="5"/>
      <c r="H367">
        <f t="shared" si="44"/>
        <v>-7.3348484848484885</v>
      </c>
      <c r="I367" s="8">
        <f t="shared" si="45"/>
        <v>-2.9046000000000021</v>
      </c>
      <c r="J367">
        <f t="shared" ca="1" si="46"/>
        <v>0.06</v>
      </c>
      <c r="K367">
        <f t="shared" ca="1" si="47"/>
        <v>0.76</v>
      </c>
      <c r="L367">
        <v>0.1</v>
      </c>
      <c r="M367">
        <f t="shared" ca="1" si="41"/>
        <v>-0.2084600000000002</v>
      </c>
      <c r="N367">
        <f t="shared" ca="1" si="42"/>
        <v>-0.52641414141414433</v>
      </c>
      <c r="O367">
        <f t="shared" ca="1" si="43"/>
        <v>4.3455571600000083E-2</v>
      </c>
    </row>
    <row r="368" spans="1:15" ht="16" x14ac:dyDescent="0.2">
      <c r="A368" s="5">
        <v>366</v>
      </c>
      <c r="B368" s="1">
        <v>31.7</v>
      </c>
      <c r="C368" s="3">
        <v>53.797199999999997</v>
      </c>
      <c r="D368" s="8">
        <f t="shared" ca="1" si="40"/>
        <v>31.908472</v>
      </c>
      <c r="E368" s="5"/>
      <c r="F368" s="5"/>
      <c r="G368" s="5"/>
      <c r="H368">
        <f t="shared" si="44"/>
        <v>69.707255520504717</v>
      </c>
      <c r="I368" s="8">
        <f t="shared" si="45"/>
        <v>22.097199999999997</v>
      </c>
      <c r="J368">
        <f t="shared" ca="1" si="46"/>
        <v>-0.62</v>
      </c>
      <c r="K368">
        <f t="shared" ca="1" si="47"/>
        <v>-0.63</v>
      </c>
      <c r="L368">
        <v>0.01</v>
      </c>
      <c r="M368">
        <f t="shared" ca="1" si="41"/>
        <v>0.20847199999999999</v>
      </c>
      <c r="N368">
        <f t="shared" ca="1" si="42"/>
        <v>0.65764037854889601</v>
      </c>
      <c r="O368">
        <f t="shared" ca="1" si="43"/>
        <v>4.3460574783999999E-2</v>
      </c>
    </row>
    <row r="369" spans="1:15" ht="16" x14ac:dyDescent="0.2">
      <c r="A369" s="5">
        <v>367</v>
      </c>
      <c r="B369" s="1">
        <v>55</v>
      </c>
      <c r="C369" s="3">
        <v>58.115299999999998</v>
      </c>
      <c r="D369" s="8">
        <f t="shared" ca="1" si="40"/>
        <v>55.039653000000001</v>
      </c>
      <c r="E369" s="5"/>
      <c r="F369" s="5"/>
      <c r="G369" s="5"/>
      <c r="H369">
        <f t="shared" si="44"/>
        <v>5.6641818181818238</v>
      </c>
      <c r="I369" s="8">
        <f t="shared" si="45"/>
        <v>3.1152999999999977</v>
      </c>
      <c r="J369">
        <f t="shared" ca="1" si="46"/>
        <v>0.49</v>
      </c>
      <c r="K369">
        <f t="shared" ca="1" si="47"/>
        <v>0.36</v>
      </c>
      <c r="L369">
        <v>0.01</v>
      </c>
      <c r="M369">
        <f t="shared" ca="1" si="41"/>
        <v>3.965299999999998E-2</v>
      </c>
      <c r="N369">
        <f t="shared" ca="1" si="42"/>
        <v>7.2096363636364735E-2</v>
      </c>
      <c r="O369">
        <f t="shared" ca="1" si="43"/>
        <v>1.5723604089999984E-3</v>
      </c>
    </row>
    <row r="370" spans="1:15" ht="16" x14ac:dyDescent="0.2">
      <c r="A370" s="5">
        <v>368</v>
      </c>
      <c r="B370" s="1">
        <v>58</v>
      </c>
      <c r="C370" s="3">
        <v>71.146500000000003</v>
      </c>
      <c r="D370" s="8">
        <f t="shared" ca="1" si="40"/>
        <v>58.113765000000001</v>
      </c>
      <c r="E370" s="5"/>
      <c r="F370" s="5"/>
      <c r="G370" s="5"/>
      <c r="H370">
        <f t="shared" si="44"/>
        <v>22.66637931034483</v>
      </c>
      <c r="I370" s="8">
        <f t="shared" si="45"/>
        <v>13.146500000000003</v>
      </c>
      <c r="J370">
        <f t="shared" ca="1" si="46"/>
        <v>-0.94</v>
      </c>
      <c r="K370">
        <f t="shared" ca="1" si="47"/>
        <v>-0.83</v>
      </c>
      <c r="L370">
        <v>0.01</v>
      </c>
      <c r="M370">
        <f t="shared" ca="1" si="41"/>
        <v>0.11376500000000003</v>
      </c>
      <c r="N370">
        <f t="shared" ca="1" si="42"/>
        <v>0.19614655172413009</v>
      </c>
      <c r="O370">
        <f t="shared" ca="1" si="43"/>
        <v>1.2942475225000007E-2</v>
      </c>
    </row>
    <row r="371" spans="1:15" ht="16" x14ac:dyDescent="0.2">
      <c r="A371" s="5">
        <v>369</v>
      </c>
      <c r="B371" s="1">
        <v>87</v>
      </c>
      <c r="C371" s="3">
        <v>82.046400000000006</v>
      </c>
      <c r="D371" s="8">
        <f t="shared" ca="1" si="40"/>
        <v>86.936464000000001</v>
      </c>
      <c r="E371" s="5"/>
      <c r="F371" s="5"/>
      <c r="G371" s="5"/>
      <c r="H371">
        <f t="shared" si="44"/>
        <v>-5.6937931034482752</v>
      </c>
      <c r="I371" s="8">
        <f t="shared" si="45"/>
        <v>-4.9535999999999945</v>
      </c>
      <c r="J371">
        <f t="shared" ca="1" si="46"/>
        <v>-0.94</v>
      </c>
      <c r="K371">
        <f t="shared" ca="1" si="47"/>
        <v>-0.46</v>
      </c>
      <c r="L371">
        <v>0.01</v>
      </c>
      <c r="M371">
        <f t="shared" ca="1" si="41"/>
        <v>-6.353599999999994E-2</v>
      </c>
      <c r="N371">
        <f t="shared" ca="1" si="42"/>
        <v>-7.3029885057473987E-2</v>
      </c>
      <c r="O371">
        <f t="shared" ca="1" si="43"/>
        <v>4.036823295999992E-3</v>
      </c>
    </row>
    <row r="372" spans="1:15" ht="16" x14ac:dyDescent="0.2">
      <c r="A372" s="5">
        <v>370</v>
      </c>
      <c r="B372" s="1">
        <v>62.304900000000004</v>
      </c>
      <c r="C372" s="3">
        <v>55.910800000000002</v>
      </c>
      <c r="D372" s="8">
        <f t="shared" ca="1" si="40"/>
        <v>62.239159000000001</v>
      </c>
      <c r="E372" s="5"/>
      <c r="F372" s="5"/>
      <c r="G372" s="5"/>
      <c r="H372">
        <f t="shared" si="44"/>
        <v>-10.262595718795797</v>
      </c>
      <c r="I372" s="8">
        <f t="shared" si="45"/>
        <v>-6.3941000000000017</v>
      </c>
      <c r="J372">
        <f t="shared" ca="1" si="46"/>
        <v>-0.99</v>
      </c>
      <c r="K372">
        <f t="shared" ca="1" si="47"/>
        <v>0.81</v>
      </c>
      <c r="L372">
        <v>0.01</v>
      </c>
      <c r="M372">
        <f t="shared" ca="1" si="41"/>
        <v>-6.5741000000000022E-2</v>
      </c>
      <c r="N372">
        <f t="shared" ca="1" si="42"/>
        <v>-0.10551497554767142</v>
      </c>
      <c r="O372">
        <f t="shared" ca="1" si="43"/>
        <v>4.3218790810000025E-3</v>
      </c>
    </row>
    <row r="373" spans="1:15" ht="16" x14ac:dyDescent="0.2">
      <c r="A373" s="5">
        <v>371</v>
      </c>
      <c r="B373" s="1">
        <v>58.63</v>
      </c>
      <c r="C373" s="3">
        <v>50.575400000000002</v>
      </c>
      <c r="D373" s="8">
        <f t="shared" ca="1" si="40"/>
        <v>58.563054000000001</v>
      </c>
      <c r="E373" s="5"/>
      <c r="F373" s="5"/>
      <c r="G373" s="5"/>
      <c r="H373">
        <f t="shared" si="44"/>
        <v>-13.738018079481495</v>
      </c>
      <c r="I373" s="8">
        <f t="shared" si="45"/>
        <v>-8.0546000000000006</v>
      </c>
      <c r="J373">
        <f t="shared" ca="1" si="46"/>
        <v>0.81</v>
      </c>
      <c r="K373">
        <f t="shared" ca="1" si="47"/>
        <v>0.55000000000000004</v>
      </c>
      <c r="L373">
        <v>0.01</v>
      </c>
      <c r="M373">
        <f t="shared" ca="1" si="41"/>
        <v>-6.6946000000000006E-2</v>
      </c>
      <c r="N373">
        <f t="shared" ca="1" si="42"/>
        <v>-0.11418386491557353</v>
      </c>
      <c r="O373">
        <f t="shared" ca="1" si="43"/>
        <v>4.4817669160000006E-3</v>
      </c>
    </row>
    <row r="374" spans="1:15" ht="16" x14ac:dyDescent="0.2">
      <c r="A374" s="5">
        <v>372</v>
      </c>
      <c r="B374" s="1">
        <v>43</v>
      </c>
      <c r="C374" s="3">
        <v>37.924999999999997</v>
      </c>
      <c r="D374" s="8">
        <f t="shared" ca="1" si="40"/>
        <v>42.953749999999999</v>
      </c>
      <c r="E374" s="5"/>
      <c r="F374" s="5"/>
      <c r="G374" s="5"/>
      <c r="H374">
        <f t="shared" si="44"/>
        <v>-11.802325581395356</v>
      </c>
      <c r="I374" s="8">
        <f t="shared" si="45"/>
        <v>-5.0750000000000028</v>
      </c>
      <c r="J374">
        <f t="shared" ca="1" si="46"/>
        <v>0.73</v>
      </c>
      <c r="K374">
        <f t="shared" ca="1" si="47"/>
        <v>-0.28000000000000003</v>
      </c>
      <c r="L374">
        <v>0.01</v>
      </c>
      <c r="M374">
        <f t="shared" ca="1" si="41"/>
        <v>-4.6250000000000027E-2</v>
      </c>
      <c r="N374">
        <f t="shared" ca="1" si="42"/>
        <v>-0.10755813953488014</v>
      </c>
      <c r="O374">
        <f t="shared" ca="1" si="43"/>
        <v>2.1390625000000025E-3</v>
      </c>
    </row>
    <row r="375" spans="1:15" ht="16" x14ac:dyDescent="0.2">
      <c r="A375" s="5">
        <v>373</v>
      </c>
      <c r="B375" s="1">
        <v>49.146299999999997</v>
      </c>
      <c r="C375" s="3">
        <v>55.660400000000003</v>
      </c>
      <c r="D375" s="8">
        <f t="shared" ca="1" si="40"/>
        <v>49.214440999999994</v>
      </c>
      <c r="E375" s="5"/>
      <c r="F375" s="5"/>
      <c r="G375" s="5"/>
      <c r="H375">
        <f t="shared" si="44"/>
        <v>13.254507460378505</v>
      </c>
      <c r="I375" s="8">
        <f t="shared" si="45"/>
        <v>6.5141000000000062</v>
      </c>
      <c r="J375">
        <f t="shared" ca="1" si="46"/>
        <v>0.61</v>
      </c>
      <c r="K375">
        <f t="shared" ca="1" si="47"/>
        <v>-0.31</v>
      </c>
      <c r="L375">
        <v>0.01</v>
      </c>
      <c r="M375">
        <f t="shared" ca="1" si="41"/>
        <v>6.8141000000000077E-2</v>
      </c>
      <c r="N375">
        <f t="shared" ca="1" si="42"/>
        <v>0.13864929811602256</v>
      </c>
      <c r="O375">
        <f t="shared" ca="1" si="43"/>
        <v>4.6431958810000101E-3</v>
      </c>
    </row>
    <row r="376" spans="1:15" ht="16" x14ac:dyDescent="0.2">
      <c r="A376" s="5">
        <v>374</v>
      </c>
      <c r="B376" s="1">
        <v>42.170699999999997</v>
      </c>
      <c r="C376" s="3">
        <v>52.753799999999998</v>
      </c>
      <c r="D376" s="8">
        <f t="shared" ca="1" si="40"/>
        <v>42.275730999999993</v>
      </c>
      <c r="E376" s="5"/>
      <c r="F376" s="5"/>
      <c r="G376" s="5"/>
      <c r="H376">
        <f t="shared" si="44"/>
        <v>25.09586039596212</v>
      </c>
      <c r="I376" s="8">
        <f t="shared" si="45"/>
        <v>10.583100000000002</v>
      </c>
      <c r="J376">
        <f t="shared" ca="1" si="46"/>
        <v>-0.22</v>
      </c>
      <c r="K376">
        <f t="shared" ca="1" si="47"/>
        <v>0.14000000000000001</v>
      </c>
      <c r="L376">
        <v>0.01</v>
      </c>
      <c r="M376">
        <f t="shared" ca="1" si="41"/>
        <v>0.10503100000000001</v>
      </c>
      <c r="N376">
        <f t="shared" ca="1" si="42"/>
        <v>0.24906155221515736</v>
      </c>
      <c r="O376">
        <f t="shared" ca="1" si="43"/>
        <v>1.1031510961000003E-2</v>
      </c>
    </row>
    <row r="377" spans="1:15" ht="16" x14ac:dyDescent="0.2">
      <c r="A377" s="5">
        <v>375</v>
      </c>
      <c r="B377" s="1">
        <v>65</v>
      </c>
      <c r="C377" s="3">
        <v>55.268999999999998</v>
      </c>
      <c r="D377" s="8">
        <f t="shared" ca="1" si="40"/>
        <v>64.896190000000004</v>
      </c>
      <c r="E377" s="5"/>
      <c r="F377" s="5"/>
      <c r="G377" s="5"/>
      <c r="H377">
        <f t="shared" si="44"/>
        <v>-14.970769230769232</v>
      </c>
      <c r="I377" s="8">
        <f t="shared" si="45"/>
        <v>-9.7310000000000016</v>
      </c>
      <c r="J377">
        <f t="shared" ca="1" si="46"/>
        <v>-0.97</v>
      </c>
      <c r="K377">
        <f t="shared" ca="1" si="47"/>
        <v>0.32</v>
      </c>
      <c r="L377">
        <v>0.01</v>
      </c>
      <c r="M377">
        <f t="shared" ca="1" si="41"/>
        <v>-0.10381000000000003</v>
      </c>
      <c r="N377">
        <f t="shared" ca="1" si="42"/>
        <v>-0.15970769230768678</v>
      </c>
      <c r="O377">
        <f t="shared" ca="1" si="43"/>
        <v>1.0776516100000006E-2</v>
      </c>
    </row>
    <row r="378" spans="1:15" ht="16" x14ac:dyDescent="0.2">
      <c r="A378" s="5">
        <v>376</v>
      </c>
      <c r="B378" s="1">
        <v>52.84</v>
      </c>
      <c r="C378" s="3">
        <v>56.312399999999997</v>
      </c>
      <c r="D378" s="8">
        <f t="shared" ca="1" si="40"/>
        <v>52.869024000000003</v>
      </c>
      <c r="E378" s="5"/>
      <c r="F378" s="5"/>
      <c r="G378" s="5"/>
      <c r="H378">
        <f t="shared" si="44"/>
        <v>6.5715367146101267</v>
      </c>
      <c r="I378" s="8">
        <f t="shared" si="45"/>
        <v>3.4723999999999933</v>
      </c>
      <c r="J378">
        <f t="shared" ca="1" si="46"/>
        <v>-0.92</v>
      </c>
      <c r="K378">
        <f t="shared" ca="1" si="47"/>
        <v>0.35</v>
      </c>
      <c r="L378">
        <v>0.01</v>
      </c>
      <c r="M378">
        <f t="shared" ca="1" si="41"/>
        <v>2.9023999999999935E-2</v>
      </c>
      <c r="N378">
        <f t="shared" ca="1" si="42"/>
        <v>5.4928084784244824E-2</v>
      </c>
      <c r="O378">
        <f t="shared" ca="1" si="43"/>
        <v>8.4239257599999626E-4</v>
      </c>
    </row>
    <row r="379" spans="1:15" ht="16" x14ac:dyDescent="0.2">
      <c r="A379" s="5">
        <v>377</v>
      </c>
      <c r="B379" s="1">
        <v>34.909999999999997</v>
      </c>
      <c r="C379" s="3">
        <v>36.677500000000002</v>
      </c>
      <c r="D379" s="8">
        <f t="shared" ca="1" si="40"/>
        <v>34.927874999999993</v>
      </c>
      <c r="E379" s="5"/>
      <c r="F379" s="5"/>
      <c r="G379" s="5"/>
      <c r="H379">
        <f t="shared" si="44"/>
        <v>5.063019192208551</v>
      </c>
      <c r="I379" s="8">
        <f t="shared" si="45"/>
        <v>1.7675000000000054</v>
      </c>
      <c r="J379">
        <f t="shared" ca="1" si="46"/>
        <v>0.69</v>
      </c>
      <c r="K379">
        <f t="shared" ca="1" si="47"/>
        <v>-0.67</v>
      </c>
      <c r="L379">
        <v>0.01</v>
      </c>
      <c r="M379">
        <f t="shared" ca="1" si="41"/>
        <v>1.7875000000000054E-2</v>
      </c>
      <c r="N379">
        <f t="shared" ca="1" si="42"/>
        <v>5.1203093669416333E-2</v>
      </c>
      <c r="O379">
        <f t="shared" ca="1" si="43"/>
        <v>3.1951562500000193E-4</v>
      </c>
    </row>
    <row r="380" spans="1:15" ht="16" x14ac:dyDescent="0.2">
      <c r="A380" s="5">
        <v>378</v>
      </c>
      <c r="B380" s="1">
        <v>46.67</v>
      </c>
      <c r="C380" s="3">
        <v>53.847999999999999</v>
      </c>
      <c r="D380" s="8">
        <f t="shared" ca="1" si="40"/>
        <v>46.742380000000004</v>
      </c>
      <c r="E380" s="5"/>
      <c r="F380" s="5"/>
      <c r="G380" s="5"/>
      <c r="H380">
        <f t="shared" si="44"/>
        <v>15.380329976430239</v>
      </c>
      <c r="I380" s="8">
        <f t="shared" si="45"/>
        <v>7.1779999999999973</v>
      </c>
      <c r="J380">
        <f t="shared" ca="1" si="46"/>
        <v>0.26</v>
      </c>
      <c r="K380">
        <f t="shared" ca="1" si="47"/>
        <v>-0.2</v>
      </c>
      <c r="L380">
        <v>0.01</v>
      </c>
      <c r="M380">
        <f t="shared" ca="1" si="41"/>
        <v>7.2379999999999972E-2</v>
      </c>
      <c r="N380">
        <f t="shared" ca="1" si="42"/>
        <v>0.15508892221984816</v>
      </c>
      <c r="O380">
        <f t="shared" ca="1" si="43"/>
        <v>5.238864399999996E-3</v>
      </c>
    </row>
    <row r="381" spans="1:15" ht="16" x14ac:dyDescent="0.2">
      <c r="A381" s="5">
        <v>379</v>
      </c>
      <c r="B381" s="1">
        <v>98</v>
      </c>
      <c r="C381" s="3">
        <v>92.880700000000004</v>
      </c>
      <c r="D381" s="8">
        <f t="shared" ca="1" si="40"/>
        <v>97.940807000000007</v>
      </c>
      <c r="E381" s="5"/>
      <c r="F381" s="5"/>
      <c r="G381" s="5"/>
      <c r="H381">
        <f t="shared" si="44"/>
        <v>-5.2237755102040762</v>
      </c>
      <c r="I381" s="8">
        <f t="shared" si="45"/>
        <v>-5.1192999999999955</v>
      </c>
      <c r="J381">
        <f t="shared" ca="1" si="46"/>
        <v>-0.13</v>
      </c>
      <c r="K381">
        <f t="shared" ca="1" si="47"/>
        <v>-0.67</v>
      </c>
      <c r="L381">
        <v>0.01</v>
      </c>
      <c r="M381">
        <f t="shared" ca="1" si="41"/>
        <v>-5.9192999999999954E-2</v>
      </c>
      <c r="N381">
        <f t="shared" ca="1" si="42"/>
        <v>-6.0401020408151762E-2</v>
      </c>
      <c r="O381">
        <f t="shared" ca="1" si="43"/>
        <v>3.5038112489999946E-3</v>
      </c>
    </row>
    <row r="382" spans="1:15" ht="16" x14ac:dyDescent="0.2">
      <c r="A382" s="5">
        <v>380</v>
      </c>
      <c r="B382" s="1">
        <v>32.24</v>
      </c>
      <c r="C382" s="3">
        <v>35.813600000000001</v>
      </c>
      <c r="D382" s="8">
        <f t="shared" ca="1" si="40"/>
        <v>32.286636000000001</v>
      </c>
      <c r="E382" s="5"/>
      <c r="F382" s="5"/>
      <c r="G382" s="5"/>
      <c r="H382">
        <f t="shared" si="44"/>
        <v>11.084367245657557</v>
      </c>
      <c r="I382" s="8">
        <f t="shared" si="45"/>
        <v>3.573599999999999</v>
      </c>
      <c r="J382">
        <f t="shared" ca="1" si="46"/>
        <v>0.15</v>
      </c>
      <c r="K382">
        <f t="shared" ca="1" si="47"/>
        <v>0.94</v>
      </c>
      <c r="L382">
        <v>0.01</v>
      </c>
      <c r="M382">
        <f t="shared" ca="1" si="41"/>
        <v>4.663599999999999E-2</v>
      </c>
      <c r="N382">
        <f t="shared" ca="1" si="42"/>
        <v>0.14465260545906133</v>
      </c>
      <c r="O382">
        <f t="shared" ca="1" si="43"/>
        <v>2.1749164959999991E-3</v>
      </c>
    </row>
    <row r="383" spans="1:15" ht="16" x14ac:dyDescent="0.2">
      <c r="A383" s="5">
        <v>381</v>
      </c>
      <c r="B383" s="1">
        <v>50</v>
      </c>
      <c r="C383" s="3">
        <v>47.071599999999997</v>
      </c>
      <c r="D383" s="8">
        <f t="shared" ca="1" si="40"/>
        <v>49.981515999999999</v>
      </c>
      <c r="E383" s="5"/>
      <c r="F383" s="5"/>
      <c r="G383" s="5"/>
      <c r="H383">
        <f t="shared" si="44"/>
        <v>-5.8568000000000069</v>
      </c>
      <c r="I383" s="8">
        <f t="shared" si="45"/>
        <v>-2.9284000000000034</v>
      </c>
      <c r="J383">
        <f t="shared" ca="1" si="46"/>
        <v>0.34</v>
      </c>
      <c r="K383">
        <f t="shared" ca="1" si="47"/>
        <v>0.74</v>
      </c>
      <c r="L383">
        <v>0.01</v>
      </c>
      <c r="M383">
        <f t="shared" ca="1" si="41"/>
        <v>-1.8484000000000035E-2</v>
      </c>
      <c r="N383">
        <f t="shared" ca="1" si="42"/>
        <v>-3.6968000000003887E-2</v>
      </c>
      <c r="O383">
        <f t="shared" ca="1" si="43"/>
        <v>3.4165825600000131E-4</v>
      </c>
    </row>
    <row r="384" spans="1:15" ht="16" x14ac:dyDescent="0.2">
      <c r="A384" s="5">
        <v>382</v>
      </c>
      <c r="B384" s="1">
        <v>32.19</v>
      </c>
      <c r="C384" s="3">
        <v>44.706600000000002</v>
      </c>
      <c r="D384" s="8">
        <f t="shared" ca="1" si="40"/>
        <v>32.328365999999995</v>
      </c>
      <c r="E384" s="5"/>
      <c r="F384" s="5"/>
      <c r="G384" s="5"/>
      <c r="H384">
        <f t="shared" si="44"/>
        <v>38.883504193849028</v>
      </c>
      <c r="I384" s="8">
        <f t="shared" si="45"/>
        <v>12.516600000000004</v>
      </c>
      <c r="J384">
        <f t="shared" ca="1" si="46"/>
        <v>0.77</v>
      </c>
      <c r="K384">
        <f t="shared" ca="1" si="47"/>
        <v>0.55000000000000004</v>
      </c>
      <c r="L384">
        <v>0.01</v>
      </c>
      <c r="M384">
        <f t="shared" ca="1" si="41"/>
        <v>0.13836600000000004</v>
      </c>
      <c r="N384">
        <f t="shared" ca="1" si="42"/>
        <v>0.42984156570362586</v>
      </c>
      <c r="O384">
        <f t="shared" ca="1" si="43"/>
        <v>1.9145149956000012E-2</v>
      </c>
    </row>
    <row r="385" spans="1:15" ht="16" x14ac:dyDescent="0.2">
      <c r="A385" s="5">
        <v>383</v>
      </c>
      <c r="B385" s="1">
        <v>68.45</v>
      </c>
      <c r="C385" s="3">
        <v>47.165500000000002</v>
      </c>
      <c r="D385" s="8">
        <f t="shared" ca="1" si="40"/>
        <v>68.234454999999997</v>
      </c>
      <c r="E385" s="5"/>
      <c r="F385" s="5"/>
      <c r="G385" s="5"/>
      <c r="H385">
        <f t="shared" si="44"/>
        <v>-31.09495982468955</v>
      </c>
      <c r="I385" s="8">
        <f t="shared" si="45"/>
        <v>-21.284500000000001</v>
      </c>
      <c r="J385">
        <f t="shared" ca="1" si="46"/>
        <v>0.37</v>
      </c>
      <c r="K385">
        <f t="shared" ca="1" si="47"/>
        <v>-0.64</v>
      </c>
      <c r="L385">
        <v>0.01</v>
      </c>
      <c r="M385">
        <f t="shared" ca="1" si="41"/>
        <v>-0.21554500000000001</v>
      </c>
      <c r="N385">
        <f t="shared" ca="1" si="42"/>
        <v>-0.3148940832724656</v>
      </c>
      <c r="O385">
        <f t="shared" ca="1" si="43"/>
        <v>4.6459647025000009E-2</v>
      </c>
    </row>
    <row r="386" spans="1:15" ht="16" x14ac:dyDescent="0.2">
      <c r="A386" s="5">
        <v>384</v>
      </c>
      <c r="B386" s="1">
        <v>35.880000000000003</v>
      </c>
      <c r="C386" s="3">
        <v>53.8352</v>
      </c>
      <c r="D386" s="8">
        <f t="shared" ca="1" si="40"/>
        <v>36.062252000000001</v>
      </c>
      <c r="E386" s="5"/>
      <c r="F386" s="5"/>
      <c r="G386" s="5"/>
      <c r="H386">
        <f t="shared" si="44"/>
        <v>50.042363433667767</v>
      </c>
      <c r="I386" s="8">
        <f t="shared" si="45"/>
        <v>17.955199999999998</v>
      </c>
      <c r="J386">
        <f t="shared" ca="1" si="46"/>
        <v>0.59</v>
      </c>
      <c r="K386">
        <f t="shared" ca="1" si="47"/>
        <v>-0.32</v>
      </c>
      <c r="L386">
        <v>0.01</v>
      </c>
      <c r="M386">
        <f t="shared" ca="1" si="41"/>
        <v>0.18225199999999997</v>
      </c>
      <c r="N386">
        <f t="shared" ca="1" si="42"/>
        <v>0.507948717948703</v>
      </c>
      <c r="O386">
        <f t="shared" ca="1" si="43"/>
        <v>3.3215791503999989E-2</v>
      </c>
    </row>
    <row r="387" spans="1:15" ht="16" x14ac:dyDescent="0.2">
      <c r="A387" s="5">
        <v>385</v>
      </c>
      <c r="B387" s="1">
        <v>27.93</v>
      </c>
      <c r="C387" s="3">
        <v>35.885100000000001</v>
      </c>
      <c r="D387" s="8">
        <f t="shared" ref="D387:D450" ca="1" si="48">B387+M387</f>
        <v>28.009484</v>
      </c>
      <c r="E387" s="5"/>
      <c r="F387" s="5"/>
      <c r="G387" s="5"/>
      <c r="H387">
        <f t="shared" si="44"/>
        <v>28.482277121374878</v>
      </c>
      <c r="I387" s="8">
        <f t="shared" si="45"/>
        <v>7.9551000000000016</v>
      </c>
      <c r="J387">
        <f t="shared" ca="1" si="46"/>
        <v>-9.9000000000000008E-3</v>
      </c>
      <c r="K387">
        <f t="shared" ca="1" si="47"/>
        <v>3.2000000000000002E-3</v>
      </c>
      <c r="L387">
        <v>0.01</v>
      </c>
      <c r="M387">
        <f t="shared" ref="M387:M450" ca="1" si="49">(I387+J387+K387)*L387</f>
        <v>7.9484000000000013E-2</v>
      </c>
      <c r="N387">
        <f t="shared" ref="N387:N450" ca="1" si="50">((D387/B387)-1)*100</f>
        <v>0.28458288578590007</v>
      </c>
      <c r="O387">
        <f t="shared" ref="O387:O450" ca="1" si="51">M387^2</f>
        <v>6.3177062560000018E-3</v>
      </c>
    </row>
    <row r="388" spans="1:15" ht="16" x14ac:dyDescent="0.2">
      <c r="A388" s="5">
        <v>386</v>
      </c>
      <c r="B388" s="1">
        <v>9.9700000000000006</v>
      </c>
      <c r="C388" s="3">
        <v>56.419499999999999</v>
      </c>
      <c r="D388" s="8">
        <f t="shared" ca="1" si="48"/>
        <v>10.434444000000001</v>
      </c>
      <c r="E388" s="5"/>
      <c r="F388" s="5"/>
      <c r="G388" s="5"/>
      <c r="H388">
        <f t="shared" ref="H388:H451" si="52">((C388/B388)-1)*100</f>
        <v>465.89267803410229</v>
      </c>
      <c r="I388" s="8">
        <f t="shared" ref="I388:I451" si="53">C388-B388</f>
        <v>46.4495</v>
      </c>
      <c r="J388">
        <f t="shared" ref="J388:J451" ca="1" si="54">IF(B388 &lt; 30, RANDBETWEEN(-100, 100) / 10000, RANDBETWEEN(-100,100) / 100)</f>
        <v>-3.5000000000000001E-3</v>
      </c>
      <c r="K388">
        <f t="shared" ref="K388:K451" ca="1" si="55">IF(B388 &lt; 30, RANDBETWEEN(-100, 100) / 10000, RANDBETWEEN(-100,100) / 100)</f>
        <v>-1.6000000000000001E-3</v>
      </c>
      <c r="L388">
        <v>0.01</v>
      </c>
      <c r="M388">
        <f t="shared" ca="1" si="49"/>
        <v>0.46444399999999997</v>
      </c>
      <c r="N388">
        <f t="shared" ca="1" si="50"/>
        <v>4.6584152457372241</v>
      </c>
      <c r="O388">
        <f t="shared" ca="1" si="51"/>
        <v>0.21570822913599996</v>
      </c>
    </row>
    <row r="389" spans="1:15" ht="16" x14ac:dyDescent="0.2">
      <c r="A389" s="5">
        <v>387</v>
      </c>
      <c r="B389" s="1">
        <v>15.9884</v>
      </c>
      <c r="C389" s="3">
        <v>24.223199999999999</v>
      </c>
      <c r="D389" s="8">
        <f t="shared" ca="1" si="48"/>
        <v>16.070793000000002</v>
      </c>
      <c r="E389" s="5"/>
      <c r="F389" s="5"/>
      <c r="G389" s="5"/>
      <c r="H389">
        <f t="shared" si="52"/>
        <v>51.504841009732047</v>
      </c>
      <c r="I389" s="8">
        <f t="shared" si="53"/>
        <v>8.2347999999999981</v>
      </c>
      <c r="J389">
        <f t="shared" ca="1" si="54"/>
        <v>-1.2999999999999999E-3</v>
      </c>
      <c r="K389">
        <f t="shared" ca="1" si="55"/>
        <v>5.7999999999999996E-3</v>
      </c>
      <c r="L389">
        <v>0.01</v>
      </c>
      <c r="M389">
        <f t="shared" ca="1" si="49"/>
        <v>8.239299999999998E-2</v>
      </c>
      <c r="N389">
        <f t="shared" ca="1" si="50"/>
        <v>0.51532986415152582</v>
      </c>
      <c r="O389">
        <f t="shared" ca="1" si="51"/>
        <v>6.7886064489999969E-3</v>
      </c>
    </row>
    <row r="390" spans="1:15" ht="16" x14ac:dyDescent="0.2">
      <c r="A390" s="5">
        <v>388</v>
      </c>
      <c r="B390" s="1">
        <v>47.0854</v>
      </c>
      <c r="C390" s="3">
        <v>51.909500000000001</v>
      </c>
      <c r="D390" s="8">
        <f t="shared" ca="1" si="48"/>
        <v>47.122540999999998</v>
      </c>
      <c r="E390" s="5"/>
      <c r="F390" s="5"/>
      <c r="G390" s="5"/>
      <c r="H390">
        <f t="shared" si="52"/>
        <v>10.245426395443168</v>
      </c>
      <c r="I390" s="8">
        <f t="shared" si="53"/>
        <v>4.8241000000000014</v>
      </c>
      <c r="J390">
        <f t="shared" ca="1" si="54"/>
        <v>-0.82</v>
      </c>
      <c r="K390">
        <f t="shared" ca="1" si="55"/>
        <v>-0.28999999999999998</v>
      </c>
      <c r="L390">
        <v>0.01</v>
      </c>
      <c r="M390">
        <f t="shared" ca="1" si="49"/>
        <v>3.7141000000000014E-2</v>
      </c>
      <c r="N390">
        <f t="shared" ca="1" si="50"/>
        <v>7.8880077476251031E-2</v>
      </c>
      <c r="O390">
        <f t="shared" ca="1" si="51"/>
        <v>1.3794538810000011E-3</v>
      </c>
    </row>
    <row r="391" spans="1:15" ht="16" x14ac:dyDescent="0.2">
      <c r="A391" s="5">
        <v>389</v>
      </c>
      <c r="B391" s="1">
        <v>97</v>
      </c>
      <c r="C391" s="3">
        <v>96.918700000000001</v>
      </c>
      <c r="D391" s="8">
        <f t="shared" ca="1" si="48"/>
        <v>96.984887000000001</v>
      </c>
      <c r="E391" s="5"/>
      <c r="F391" s="5"/>
      <c r="G391" s="5"/>
      <c r="H391">
        <f t="shared" si="52"/>
        <v>-8.3814432989692822E-2</v>
      </c>
      <c r="I391" s="8">
        <f t="shared" si="53"/>
        <v>-8.1299999999998818E-2</v>
      </c>
      <c r="J391">
        <f t="shared" ca="1" si="54"/>
        <v>-0.73</v>
      </c>
      <c r="K391">
        <f t="shared" ca="1" si="55"/>
        <v>-0.7</v>
      </c>
      <c r="L391">
        <v>0.01</v>
      </c>
      <c r="M391">
        <f t="shared" ca="1" si="49"/>
        <v>-1.5112999999999988E-2</v>
      </c>
      <c r="N391">
        <f t="shared" ca="1" si="50"/>
        <v>-1.5580412371130059E-2</v>
      </c>
      <c r="O391">
        <f t="shared" ca="1" si="51"/>
        <v>2.2840276899999964E-4</v>
      </c>
    </row>
    <row r="392" spans="1:15" ht="16" x14ac:dyDescent="0.2">
      <c r="A392" s="5">
        <v>390</v>
      </c>
      <c r="B392" s="1">
        <v>41.16</v>
      </c>
      <c r="C392" s="3">
        <v>45.545000000000002</v>
      </c>
      <c r="D392" s="8">
        <f t="shared" ca="1" si="48"/>
        <v>41.209349999999993</v>
      </c>
      <c r="E392" s="5"/>
      <c r="F392" s="5"/>
      <c r="G392" s="5"/>
      <c r="H392">
        <f t="shared" si="52"/>
        <v>10.653547133138975</v>
      </c>
      <c r="I392" s="8">
        <f t="shared" si="53"/>
        <v>4.3850000000000051</v>
      </c>
      <c r="J392">
        <f t="shared" ca="1" si="54"/>
        <v>0.47</v>
      </c>
      <c r="K392">
        <f t="shared" ca="1" si="55"/>
        <v>0.08</v>
      </c>
      <c r="L392">
        <v>0.01</v>
      </c>
      <c r="M392">
        <f t="shared" ca="1" si="49"/>
        <v>4.9350000000000054E-2</v>
      </c>
      <c r="N392">
        <f t="shared" ca="1" si="50"/>
        <v>0.11989795918365687</v>
      </c>
      <c r="O392">
        <f t="shared" ca="1" si="51"/>
        <v>2.4354225000000054E-3</v>
      </c>
    </row>
    <row r="393" spans="1:15" ht="16" x14ac:dyDescent="0.2">
      <c r="A393" s="5">
        <v>391</v>
      </c>
      <c r="B393" s="1">
        <v>66.45</v>
      </c>
      <c r="C393" s="3">
        <v>59.704000000000001</v>
      </c>
      <c r="D393" s="8">
        <f t="shared" ca="1" si="48"/>
        <v>66.372740000000007</v>
      </c>
      <c r="E393" s="5"/>
      <c r="F393" s="5"/>
      <c r="G393" s="5"/>
      <c r="H393">
        <f t="shared" si="52"/>
        <v>-10.151993980436425</v>
      </c>
      <c r="I393" s="8">
        <f t="shared" si="53"/>
        <v>-6.7460000000000022</v>
      </c>
      <c r="J393">
        <f t="shared" ca="1" si="54"/>
        <v>-0.39</v>
      </c>
      <c r="K393">
        <f t="shared" ca="1" si="55"/>
        <v>-0.59</v>
      </c>
      <c r="L393">
        <v>0.01</v>
      </c>
      <c r="M393">
        <f t="shared" ca="1" si="49"/>
        <v>-7.7260000000000023E-2</v>
      </c>
      <c r="N393">
        <f t="shared" ca="1" si="50"/>
        <v>-0.11626787057937849</v>
      </c>
      <c r="O393">
        <f t="shared" ca="1" si="51"/>
        <v>5.9691076000000032E-3</v>
      </c>
    </row>
    <row r="394" spans="1:15" ht="16" x14ac:dyDescent="0.2">
      <c r="A394" s="5">
        <v>392</v>
      </c>
      <c r="B394" s="1">
        <v>68.489999999999995</v>
      </c>
      <c r="C394" s="3">
        <v>59.742100000000001</v>
      </c>
      <c r="D394" s="8">
        <f t="shared" ca="1" si="48"/>
        <v>68.403120999999999</v>
      </c>
      <c r="E394" s="5"/>
      <c r="F394" s="5"/>
      <c r="G394" s="5"/>
      <c r="H394">
        <f t="shared" si="52"/>
        <v>-12.772521535990645</v>
      </c>
      <c r="I394" s="8">
        <f t="shared" si="53"/>
        <v>-8.7478999999999942</v>
      </c>
      <c r="J394">
        <f t="shared" ca="1" si="54"/>
        <v>0.65</v>
      </c>
      <c r="K394">
        <f t="shared" ca="1" si="55"/>
        <v>-0.59</v>
      </c>
      <c r="L394">
        <v>0.01</v>
      </c>
      <c r="M394">
        <f t="shared" ca="1" si="49"/>
        <v>-8.6878999999999942E-2</v>
      </c>
      <c r="N394">
        <f t="shared" ca="1" si="50"/>
        <v>-0.12684917506204929</v>
      </c>
      <c r="O394">
        <f t="shared" ca="1" si="51"/>
        <v>7.5479606409999903E-3</v>
      </c>
    </row>
    <row r="395" spans="1:15" ht="16" x14ac:dyDescent="0.2">
      <c r="A395" s="5">
        <v>393</v>
      </c>
      <c r="B395" s="1">
        <v>58</v>
      </c>
      <c r="C395" s="3">
        <v>58.238100000000003</v>
      </c>
      <c r="D395" s="8">
        <f t="shared" ca="1" si="48"/>
        <v>58.004981000000001</v>
      </c>
      <c r="E395" s="5"/>
      <c r="F395" s="5"/>
      <c r="G395" s="5"/>
      <c r="H395">
        <f t="shared" si="52"/>
        <v>0.41051724137930456</v>
      </c>
      <c r="I395" s="8">
        <f t="shared" si="53"/>
        <v>0.23810000000000286</v>
      </c>
      <c r="J395">
        <f t="shared" ca="1" si="54"/>
        <v>-0.66</v>
      </c>
      <c r="K395">
        <f t="shared" ca="1" si="55"/>
        <v>0.92</v>
      </c>
      <c r="L395">
        <v>0.01</v>
      </c>
      <c r="M395">
        <f t="shared" ca="1" si="49"/>
        <v>4.9810000000000288E-3</v>
      </c>
      <c r="N395">
        <f t="shared" ca="1" si="50"/>
        <v>8.587931034487184E-3</v>
      </c>
      <c r="O395">
        <f t="shared" ca="1" si="51"/>
        <v>2.4810361000000287E-5</v>
      </c>
    </row>
    <row r="396" spans="1:15" ht="16" x14ac:dyDescent="0.2">
      <c r="A396" s="5">
        <v>394</v>
      </c>
      <c r="B396" s="1">
        <v>34.14</v>
      </c>
      <c r="C396" s="3">
        <v>44.625</v>
      </c>
      <c r="D396" s="8">
        <f t="shared" ca="1" si="48"/>
        <v>34.258250000000004</v>
      </c>
      <c r="E396" s="5"/>
      <c r="F396" s="5"/>
      <c r="G396" s="5"/>
      <c r="H396">
        <f t="shared" si="52"/>
        <v>30.71177504393674</v>
      </c>
      <c r="I396" s="8">
        <f t="shared" si="53"/>
        <v>10.484999999999999</v>
      </c>
      <c r="J396">
        <f t="shared" ca="1" si="54"/>
        <v>0.53</v>
      </c>
      <c r="K396">
        <f t="shared" ca="1" si="55"/>
        <v>0.81</v>
      </c>
      <c r="L396">
        <v>0.01</v>
      </c>
      <c r="M396">
        <f t="shared" ca="1" si="49"/>
        <v>0.11824999999999999</v>
      </c>
      <c r="N396">
        <f t="shared" ca="1" si="50"/>
        <v>0.34636789689515002</v>
      </c>
      <c r="O396">
        <f t="shared" ca="1" si="51"/>
        <v>1.3983062499999999E-2</v>
      </c>
    </row>
    <row r="397" spans="1:15" ht="16" x14ac:dyDescent="0.2">
      <c r="A397" s="5">
        <v>395</v>
      </c>
      <c r="B397" s="1">
        <v>86.72</v>
      </c>
      <c r="C397" s="3">
        <v>77.041300000000007</v>
      </c>
      <c r="D397" s="8">
        <f t="shared" ca="1" si="48"/>
        <v>86.637313000000006</v>
      </c>
      <c r="E397" s="5"/>
      <c r="F397" s="5"/>
      <c r="G397" s="5"/>
      <c r="H397">
        <f t="shared" si="52"/>
        <v>-11.16086254612545</v>
      </c>
      <c r="I397" s="8">
        <f t="shared" si="53"/>
        <v>-9.6786999999999921</v>
      </c>
      <c r="J397">
        <f t="shared" ca="1" si="54"/>
        <v>0.65</v>
      </c>
      <c r="K397">
        <f t="shared" ca="1" si="55"/>
        <v>0.76</v>
      </c>
      <c r="L397">
        <v>0.01</v>
      </c>
      <c r="M397">
        <f t="shared" ca="1" si="49"/>
        <v>-8.2686999999999927E-2</v>
      </c>
      <c r="N397">
        <f t="shared" ca="1" si="50"/>
        <v>-9.5349400368993642E-2</v>
      </c>
      <c r="O397">
        <f t="shared" ca="1" si="51"/>
        <v>6.8371399689999878E-3</v>
      </c>
    </row>
    <row r="398" spans="1:15" ht="16" x14ac:dyDescent="0.2">
      <c r="A398" s="5">
        <v>396</v>
      </c>
      <c r="B398" s="1">
        <v>28.23</v>
      </c>
      <c r="C398" s="3">
        <v>35.800800000000002</v>
      </c>
      <c r="D398" s="8">
        <f t="shared" ca="1" si="48"/>
        <v>28.305662000000002</v>
      </c>
      <c r="E398" s="5"/>
      <c r="F398" s="5"/>
      <c r="G398" s="5"/>
      <c r="H398">
        <f t="shared" si="52"/>
        <v>26.818278427205101</v>
      </c>
      <c r="I398" s="8">
        <f t="shared" si="53"/>
        <v>7.570800000000002</v>
      </c>
      <c r="J398">
        <f t="shared" ca="1" si="54"/>
        <v>-3.8999999999999998E-3</v>
      </c>
      <c r="K398">
        <f t="shared" ca="1" si="55"/>
        <v>-6.9999999999999999E-4</v>
      </c>
      <c r="L398">
        <v>0.01</v>
      </c>
      <c r="M398">
        <f t="shared" ca="1" si="49"/>
        <v>7.5662000000000021E-2</v>
      </c>
      <c r="N398">
        <f t="shared" ca="1" si="50"/>
        <v>0.26801983705277976</v>
      </c>
      <c r="O398">
        <f t="shared" ca="1" si="51"/>
        <v>5.7247382440000034E-3</v>
      </c>
    </row>
    <row r="399" spans="1:15" ht="16" x14ac:dyDescent="0.2">
      <c r="A399" s="5">
        <v>397</v>
      </c>
      <c r="B399" s="1">
        <v>35.9878</v>
      </c>
      <c r="C399" s="3">
        <v>51.071100000000001</v>
      </c>
      <c r="D399" s="8">
        <f t="shared" ca="1" si="48"/>
        <v>36.136733</v>
      </c>
      <c r="E399" s="5"/>
      <c r="F399" s="5"/>
      <c r="G399" s="5"/>
      <c r="H399">
        <f t="shared" si="52"/>
        <v>41.912259154491238</v>
      </c>
      <c r="I399" s="8">
        <f t="shared" si="53"/>
        <v>15.083300000000001</v>
      </c>
      <c r="J399">
        <f t="shared" ca="1" si="54"/>
        <v>0.35</v>
      </c>
      <c r="K399">
        <f t="shared" ca="1" si="55"/>
        <v>-0.54</v>
      </c>
      <c r="L399">
        <v>0.01</v>
      </c>
      <c r="M399">
        <f t="shared" ca="1" si="49"/>
        <v>0.14893300000000001</v>
      </c>
      <c r="N399">
        <f t="shared" ca="1" si="50"/>
        <v>0.41384302458054023</v>
      </c>
      <c r="O399">
        <f t="shared" ca="1" si="51"/>
        <v>2.2181038489000004E-2</v>
      </c>
    </row>
    <row r="400" spans="1:15" ht="16" x14ac:dyDescent="0.2">
      <c r="A400" s="5">
        <v>398</v>
      </c>
      <c r="B400" s="1">
        <v>58</v>
      </c>
      <c r="C400" s="3">
        <v>57.793999999999997</v>
      </c>
      <c r="D400" s="8">
        <f t="shared" ca="1" si="48"/>
        <v>57.995040000000003</v>
      </c>
      <c r="E400" s="5"/>
      <c r="F400" s="5"/>
      <c r="G400" s="5"/>
      <c r="H400">
        <f t="shared" si="52"/>
        <v>-0.35517241379310338</v>
      </c>
      <c r="I400" s="8">
        <f t="shared" si="53"/>
        <v>-0.20600000000000307</v>
      </c>
      <c r="J400">
        <f t="shared" ca="1" si="54"/>
        <v>0.41</v>
      </c>
      <c r="K400">
        <f t="shared" ca="1" si="55"/>
        <v>-0.7</v>
      </c>
      <c r="L400">
        <v>0.01</v>
      </c>
      <c r="M400">
        <f t="shared" ca="1" si="49"/>
        <v>-4.9600000000000304E-3</v>
      </c>
      <c r="N400">
        <f t="shared" ca="1" si="50"/>
        <v>-8.5517241379284847E-3</v>
      </c>
      <c r="O400">
        <f t="shared" ca="1" si="51"/>
        <v>2.46016000000003E-5</v>
      </c>
    </row>
    <row r="401" spans="1:15" ht="16" x14ac:dyDescent="0.2">
      <c r="A401" s="5">
        <v>399</v>
      </c>
      <c r="B401" s="1">
        <v>53.36</v>
      </c>
      <c r="C401" s="3">
        <v>54.729799999999997</v>
      </c>
      <c r="D401" s="8">
        <f t="shared" ca="1" si="48"/>
        <v>53.364398000000001</v>
      </c>
      <c r="E401" s="5"/>
      <c r="F401" s="5"/>
      <c r="G401" s="5"/>
      <c r="H401">
        <f t="shared" si="52"/>
        <v>2.5670914542728518</v>
      </c>
      <c r="I401" s="8">
        <f t="shared" si="53"/>
        <v>1.3697999999999979</v>
      </c>
      <c r="J401">
        <f t="shared" ca="1" si="54"/>
        <v>-0.93</v>
      </c>
      <c r="K401">
        <f t="shared" ca="1" si="55"/>
        <v>0</v>
      </c>
      <c r="L401">
        <v>0.01</v>
      </c>
      <c r="M401">
        <f t="shared" ca="1" si="49"/>
        <v>4.3979999999999783E-3</v>
      </c>
      <c r="N401">
        <f t="shared" ca="1" si="50"/>
        <v>8.2421289355316674E-3</v>
      </c>
      <c r="O401">
        <f t="shared" ca="1" si="51"/>
        <v>1.9342403999999811E-5</v>
      </c>
    </row>
    <row r="402" spans="1:15" ht="16" x14ac:dyDescent="0.2">
      <c r="A402" s="5">
        <v>400</v>
      </c>
      <c r="B402" s="1">
        <v>102</v>
      </c>
      <c r="C402" s="3">
        <v>106.467</v>
      </c>
      <c r="D402" s="8">
        <f t="shared" ca="1" si="48"/>
        <v>102.05337</v>
      </c>
      <c r="E402" s="5"/>
      <c r="F402" s="5"/>
      <c r="G402" s="5"/>
      <c r="H402">
        <f t="shared" si="52"/>
        <v>4.3794117647058872</v>
      </c>
      <c r="I402" s="8">
        <f t="shared" si="53"/>
        <v>4.4669999999999987</v>
      </c>
      <c r="J402">
        <f t="shared" ca="1" si="54"/>
        <v>0.96</v>
      </c>
      <c r="K402">
        <f t="shared" ca="1" si="55"/>
        <v>-0.09</v>
      </c>
      <c r="L402">
        <v>0.01</v>
      </c>
      <c r="M402">
        <f t="shared" ca="1" si="49"/>
        <v>5.3369999999999987E-2</v>
      </c>
      <c r="N402">
        <f t="shared" ca="1" si="50"/>
        <v>5.2323529411757441E-2</v>
      </c>
      <c r="O402">
        <f t="shared" ca="1" si="51"/>
        <v>2.8483568999999988E-3</v>
      </c>
    </row>
    <row r="403" spans="1:15" ht="16" x14ac:dyDescent="0.2">
      <c r="A403" s="5">
        <v>401</v>
      </c>
      <c r="B403" s="1">
        <v>66</v>
      </c>
      <c r="C403" s="3">
        <v>70.290999999999997</v>
      </c>
      <c r="D403" s="8">
        <f t="shared" ca="1" si="48"/>
        <v>66.041110000000003</v>
      </c>
      <c r="E403" s="5"/>
      <c r="F403" s="5"/>
      <c r="G403" s="5"/>
      <c r="H403">
        <f t="shared" si="52"/>
        <v>6.5015151515151359</v>
      </c>
      <c r="I403" s="8">
        <f t="shared" si="53"/>
        <v>4.2909999999999968</v>
      </c>
      <c r="J403">
        <f t="shared" ca="1" si="54"/>
        <v>-0.04</v>
      </c>
      <c r="K403">
        <f t="shared" ca="1" si="55"/>
        <v>-0.14000000000000001</v>
      </c>
      <c r="L403">
        <v>0.01</v>
      </c>
      <c r="M403">
        <f t="shared" ca="1" si="49"/>
        <v>4.1109999999999973E-2</v>
      </c>
      <c r="N403">
        <f t="shared" ca="1" si="50"/>
        <v>6.2287878787881112E-2</v>
      </c>
      <c r="O403">
        <f t="shared" ca="1" si="51"/>
        <v>1.6900320999999978E-3</v>
      </c>
    </row>
    <row r="404" spans="1:15" ht="16" x14ac:dyDescent="0.2">
      <c r="A404" s="5">
        <v>402</v>
      </c>
      <c r="B404" s="1">
        <v>73.41</v>
      </c>
      <c r="C404" s="3">
        <v>59.716700000000003</v>
      </c>
      <c r="D404" s="8">
        <f t="shared" ca="1" si="48"/>
        <v>73.271666999999994</v>
      </c>
      <c r="E404" s="5"/>
      <c r="F404" s="5"/>
      <c r="G404" s="5"/>
      <c r="H404">
        <f t="shared" si="52"/>
        <v>-18.65318076556327</v>
      </c>
      <c r="I404" s="8">
        <f t="shared" si="53"/>
        <v>-13.693299999999994</v>
      </c>
      <c r="J404">
        <f t="shared" ca="1" si="54"/>
        <v>-0.09</v>
      </c>
      <c r="K404">
        <f t="shared" ca="1" si="55"/>
        <v>-0.05</v>
      </c>
      <c r="L404">
        <v>0.01</v>
      </c>
      <c r="M404">
        <f t="shared" ca="1" si="49"/>
        <v>-0.13833299999999996</v>
      </c>
      <c r="N404">
        <f t="shared" ca="1" si="50"/>
        <v>-0.18843890478137393</v>
      </c>
      <c r="O404">
        <f t="shared" ca="1" si="51"/>
        <v>1.9136018888999989E-2</v>
      </c>
    </row>
    <row r="405" spans="1:15" ht="16" x14ac:dyDescent="0.2">
      <c r="A405" s="5">
        <v>403</v>
      </c>
      <c r="B405" s="1">
        <v>104</v>
      </c>
      <c r="C405" s="3">
        <v>100.116</v>
      </c>
      <c r="D405" s="8">
        <f t="shared" ca="1" si="48"/>
        <v>103.95775999999999</v>
      </c>
      <c r="E405" s="5"/>
      <c r="F405" s="5"/>
      <c r="G405" s="5"/>
      <c r="H405">
        <f t="shared" si="52"/>
        <v>-3.7346153846153807</v>
      </c>
      <c r="I405" s="8">
        <f t="shared" si="53"/>
        <v>-3.8840000000000003</v>
      </c>
      <c r="J405">
        <f t="shared" ca="1" si="54"/>
        <v>0.53</v>
      </c>
      <c r="K405">
        <f t="shared" ca="1" si="55"/>
        <v>-0.87</v>
      </c>
      <c r="L405">
        <v>0.01</v>
      </c>
      <c r="M405">
        <f t="shared" ca="1" si="49"/>
        <v>-4.224E-2</v>
      </c>
      <c r="N405">
        <f t="shared" ca="1" si="50"/>
        <v>-4.061538461539449E-2</v>
      </c>
      <c r="O405">
        <f t="shared" ca="1" si="51"/>
        <v>1.7842176E-3</v>
      </c>
    </row>
    <row r="406" spans="1:15" ht="16" x14ac:dyDescent="0.2">
      <c r="A406" s="5">
        <v>404</v>
      </c>
      <c r="B406" s="1">
        <v>53.1098</v>
      </c>
      <c r="C406" s="3">
        <v>53.592199999999998</v>
      </c>
      <c r="D406" s="8">
        <f t="shared" ca="1" si="48"/>
        <v>53.105623999999999</v>
      </c>
      <c r="E406" s="5"/>
      <c r="F406" s="5"/>
      <c r="G406" s="5"/>
      <c r="H406">
        <f t="shared" si="52"/>
        <v>0.90830694146841751</v>
      </c>
      <c r="I406" s="8">
        <f t="shared" si="53"/>
        <v>0.48239999999999839</v>
      </c>
      <c r="J406">
        <f t="shared" ca="1" si="54"/>
        <v>-0.84</v>
      </c>
      <c r="K406">
        <f t="shared" ca="1" si="55"/>
        <v>-0.06</v>
      </c>
      <c r="L406">
        <v>0.01</v>
      </c>
      <c r="M406">
        <f t="shared" ca="1" si="49"/>
        <v>-4.1760000000000156E-3</v>
      </c>
      <c r="N406">
        <f t="shared" ca="1" si="50"/>
        <v>-7.8629556127141065E-3</v>
      </c>
      <c r="O406">
        <f t="shared" ca="1" si="51"/>
        <v>1.743897600000013E-5</v>
      </c>
    </row>
    <row r="407" spans="1:15" ht="16" x14ac:dyDescent="0.2">
      <c r="A407" s="5">
        <v>405</v>
      </c>
      <c r="B407" s="1">
        <v>37.090000000000003</v>
      </c>
      <c r="C407" s="3">
        <v>36.723500000000001</v>
      </c>
      <c r="D407" s="8">
        <f t="shared" ca="1" si="48"/>
        <v>37.087135000000004</v>
      </c>
      <c r="E407" s="5"/>
      <c r="F407" s="5"/>
      <c r="G407" s="5"/>
      <c r="H407">
        <f t="shared" si="52"/>
        <v>-0.98813696414128405</v>
      </c>
      <c r="I407" s="8">
        <f t="shared" si="53"/>
        <v>-0.36650000000000205</v>
      </c>
      <c r="J407">
        <f t="shared" ca="1" si="54"/>
        <v>0.26</v>
      </c>
      <c r="K407">
        <f t="shared" ca="1" si="55"/>
        <v>-0.18</v>
      </c>
      <c r="L407">
        <v>0.01</v>
      </c>
      <c r="M407">
        <f t="shared" ca="1" si="49"/>
        <v>-2.8650000000000203E-3</v>
      </c>
      <c r="N407">
        <f t="shared" ca="1" si="50"/>
        <v>-7.7244540307330745E-3</v>
      </c>
      <c r="O407">
        <f t="shared" ca="1" si="51"/>
        <v>8.2082250000001157E-6</v>
      </c>
    </row>
    <row r="408" spans="1:15" ht="16" x14ac:dyDescent="0.2">
      <c r="A408" s="5">
        <v>406</v>
      </c>
      <c r="B408" s="1">
        <v>116</v>
      </c>
      <c r="C408" s="3">
        <v>105.82299999999999</v>
      </c>
      <c r="D408" s="8">
        <f t="shared" ca="1" si="48"/>
        <v>115.90962999999999</v>
      </c>
      <c r="E408" s="5"/>
      <c r="F408" s="5"/>
      <c r="G408" s="5"/>
      <c r="H408">
        <f t="shared" si="52"/>
        <v>-8.7732758620689744</v>
      </c>
      <c r="I408" s="8">
        <f t="shared" si="53"/>
        <v>-10.177000000000007</v>
      </c>
      <c r="J408">
        <f t="shared" ca="1" si="54"/>
        <v>0.9</v>
      </c>
      <c r="K408">
        <f t="shared" ca="1" si="55"/>
        <v>0.24</v>
      </c>
      <c r="L408">
        <v>0.01</v>
      </c>
      <c r="M408">
        <f t="shared" ca="1" si="49"/>
        <v>-9.0370000000000061E-2</v>
      </c>
      <c r="N408">
        <f t="shared" ca="1" si="50"/>
        <v>-7.7905172413794688E-2</v>
      </c>
      <c r="O408">
        <f t="shared" ca="1" si="51"/>
        <v>8.1667369000000111E-3</v>
      </c>
    </row>
    <row r="409" spans="1:15" ht="16" x14ac:dyDescent="0.2">
      <c r="A409" s="5">
        <v>407</v>
      </c>
      <c r="B409" s="1">
        <v>73.52</v>
      </c>
      <c r="C409" s="3">
        <v>76.561300000000003</v>
      </c>
      <c r="D409" s="8">
        <f t="shared" ca="1" si="48"/>
        <v>73.542513</v>
      </c>
      <c r="E409" s="5"/>
      <c r="F409" s="5"/>
      <c r="G409" s="5"/>
      <c r="H409">
        <f t="shared" si="52"/>
        <v>4.1366974972796511</v>
      </c>
      <c r="I409" s="8">
        <f t="shared" si="53"/>
        <v>3.0413000000000068</v>
      </c>
      <c r="J409">
        <f t="shared" ca="1" si="54"/>
        <v>-0.69</v>
      </c>
      <c r="K409">
        <f t="shared" ca="1" si="55"/>
        <v>-0.1</v>
      </c>
      <c r="L409">
        <v>0.01</v>
      </c>
      <c r="M409">
        <f t="shared" ca="1" si="49"/>
        <v>2.2513000000000068E-2</v>
      </c>
      <c r="N409">
        <f t="shared" ca="1" si="50"/>
        <v>3.0621599564750746E-2</v>
      </c>
      <c r="O409">
        <f t="shared" ca="1" si="51"/>
        <v>5.0683516900000309E-4</v>
      </c>
    </row>
    <row r="410" spans="1:15" ht="16" x14ac:dyDescent="0.2">
      <c r="A410" s="5">
        <v>408</v>
      </c>
      <c r="B410" s="1">
        <v>61</v>
      </c>
      <c r="C410" s="3">
        <v>70.176299999999998</v>
      </c>
      <c r="D410" s="8">
        <f t="shared" ca="1" si="48"/>
        <v>61.079163000000001</v>
      </c>
      <c r="E410" s="5"/>
      <c r="F410" s="5"/>
      <c r="G410" s="5"/>
      <c r="H410">
        <f t="shared" si="52"/>
        <v>15.043114754098363</v>
      </c>
      <c r="I410" s="8">
        <f t="shared" si="53"/>
        <v>9.1762999999999977</v>
      </c>
      <c r="J410">
        <f t="shared" ca="1" si="54"/>
        <v>-0.48</v>
      </c>
      <c r="K410">
        <f t="shared" ca="1" si="55"/>
        <v>-0.78</v>
      </c>
      <c r="L410">
        <v>0.01</v>
      </c>
      <c r="M410">
        <f t="shared" ca="1" si="49"/>
        <v>7.916299999999997E-2</v>
      </c>
      <c r="N410">
        <f t="shared" ca="1" si="50"/>
        <v>0.12977540983607483</v>
      </c>
      <c r="O410">
        <f t="shared" ca="1" si="51"/>
        <v>6.2667805689999951E-3</v>
      </c>
    </row>
    <row r="411" spans="1:15" ht="16" x14ac:dyDescent="0.2">
      <c r="A411" s="5">
        <v>409</v>
      </c>
      <c r="B411" s="1">
        <v>106</v>
      </c>
      <c r="C411" s="3">
        <v>106.29600000000001</v>
      </c>
      <c r="D411" s="8">
        <f t="shared" ca="1" si="48"/>
        <v>105.99706</v>
      </c>
      <c r="E411" s="5"/>
      <c r="F411" s="5"/>
      <c r="G411" s="5"/>
      <c r="H411">
        <f t="shared" si="52"/>
        <v>0.27924528301888074</v>
      </c>
      <c r="I411" s="8">
        <f t="shared" si="53"/>
        <v>0.29600000000000648</v>
      </c>
      <c r="J411">
        <f t="shared" ca="1" si="54"/>
        <v>-0.86</v>
      </c>
      <c r="K411">
        <f t="shared" ca="1" si="55"/>
        <v>0.27</v>
      </c>
      <c r="L411">
        <v>0.01</v>
      </c>
      <c r="M411">
        <f t="shared" ca="1" si="49"/>
        <v>-2.9399999999999349E-3</v>
      </c>
      <c r="N411">
        <f t="shared" ca="1" si="50"/>
        <v>-2.7735849056576001E-3</v>
      </c>
      <c r="O411">
        <f t="shared" ca="1" si="51"/>
        <v>8.6435999999996169E-6</v>
      </c>
    </row>
    <row r="412" spans="1:15" ht="16" x14ac:dyDescent="0.2">
      <c r="A412" s="5">
        <v>410</v>
      </c>
      <c r="B412" s="1">
        <v>51.53</v>
      </c>
      <c r="C412" s="3">
        <v>45.504100000000001</v>
      </c>
      <c r="D412" s="8">
        <f t="shared" ca="1" si="48"/>
        <v>51.471840999999998</v>
      </c>
      <c r="E412" s="5"/>
      <c r="F412" s="5"/>
      <c r="G412" s="5"/>
      <c r="H412">
        <f t="shared" si="52"/>
        <v>-11.693964680768488</v>
      </c>
      <c r="I412" s="8">
        <f t="shared" si="53"/>
        <v>-6.0259</v>
      </c>
      <c r="J412">
        <f t="shared" ca="1" si="54"/>
        <v>-0.74</v>
      </c>
      <c r="K412">
        <f t="shared" ca="1" si="55"/>
        <v>0.95</v>
      </c>
      <c r="L412">
        <v>0.01</v>
      </c>
      <c r="M412">
        <f t="shared" ca="1" si="49"/>
        <v>-5.8159000000000002E-2</v>
      </c>
      <c r="N412">
        <f t="shared" ca="1" si="50"/>
        <v>-0.11286435086358404</v>
      </c>
      <c r="O412">
        <f t="shared" ca="1" si="51"/>
        <v>3.3824692810000001E-3</v>
      </c>
    </row>
    <row r="413" spans="1:15" ht="16" x14ac:dyDescent="0.2">
      <c r="A413" s="5">
        <v>411</v>
      </c>
      <c r="B413" s="1">
        <v>46</v>
      </c>
      <c r="C413" s="3">
        <v>46.512700000000002</v>
      </c>
      <c r="D413" s="8">
        <f t="shared" ca="1" si="48"/>
        <v>45.998927000000002</v>
      </c>
      <c r="E413" s="5"/>
      <c r="F413" s="5"/>
      <c r="G413" s="5"/>
      <c r="H413">
        <f t="shared" si="52"/>
        <v>1.1145652173913057</v>
      </c>
      <c r="I413" s="8">
        <f t="shared" si="53"/>
        <v>0.51270000000000238</v>
      </c>
      <c r="J413">
        <f t="shared" ca="1" si="54"/>
        <v>-0.14000000000000001</v>
      </c>
      <c r="K413">
        <f t="shared" ca="1" si="55"/>
        <v>-0.48</v>
      </c>
      <c r="L413">
        <v>0.01</v>
      </c>
      <c r="M413">
        <f t="shared" ca="1" si="49"/>
        <v>-1.0729999999999763E-3</v>
      </c>
      <c r="N413">
        <f t="shared" ca="1" si="50"/>
        <v>-2.3326086956432235E-3</v>
      </c>
      <c r="O413">
        <f t="shared" ca="1" si="51"/>
        <v>1.1513289999999492E-6</v>
      </c>
    </row>
    <row r="414" spans="1:15" ht="16" x14ac:dyDescent="0.2">
      <c r="A414" s="5">
        <v>412</v>
      </c>
      <c r="B414" s="1">
        <v>49.4634</v>
      </c>
      <c r="C414" s="4">
        <v>52.992899999999999</v>
      </c>
      <c r="D414" s="8">
        <f t="shared" ca="1" si="48"/>
        <v>49.482995000000003</v>
      </c>
      <c r="E414" s="5"/>
      <c r="F414" s="5"/>
      <c r="G414" s="5"/>
      <c r="H414">
        <f t="shared" si="52"/>
        <v>7.1355790341949721</v>
      </c>
      <c r="I414" s="8">
        <f t="shared" si="53"/>
        <v>3.5294999999999987</v>
      </c>
      <c r="J414">
        <f t="shared" ca="1" si="54"/>
        <v>-0.62</v>
      </c>
      <c r="K414">
        <f t="shared" ca="1" si="55"/>
        <v>-0.95</v>
      </c>
      <c r="L414">
        <v>0.01</v>
      </c>
      <c r="M414">
        <f t="shared" ca="1" si="49"/>
        <v>1.9594999999999987E-2</v>
      </c>
      <c r="N414">
        <f t="shared" ca="1" si="50"/>
        <v>3.9615149787519677E-2</v>
      </c>
      <c r="O414">
        <f t="shared" ca="1" si="51"/>
        <v>3.8396402499999951E-4</v>
      </c>
    </row>
    <row r="415" spans="1:15" ht="16" x14ac:dyDescent="0.2">
      <c r="A415" s="5">
        <v>413</v>
      </c>
      <c r="B415" s="1">
        <v>40.67</v>
      </c>
      <c r="C415" s="4">
        <v>43.568600000000004</v>
      </c>
      <c r="D415" s="8">
        <f t="shared" ca="1" si="48"/>
        <v>40.703386000000002</v>
      </c>
      <c r="E415" s="5"/>
      <c r="F415" s="5"/>
      <c r="G415" s="5"/>
      <c r="H415">
        <f t="shared" si="52"/>
        <v>7.1271207278092108</v>
      </c>
      <c r="I415" s="8">
        <f t="shared" si="53"/>
        <v>2.8986000000000018</v>
      </c>
      <c r="J415">
        <f t="shared" ca="1" si="54"/>
        <v>-0.3</v>
      </c>
      <c r="K415">
        <f t="shared" ca="1" si="55"/>
        <v>0.74</v>
      </c>
      <c r="L415">
        <v>0.01</v>
      </c>
      <c r="M415">
        <f t="shared" ca="1" si="49"/>
        <v>3.338600000000002E-2</v>
      </c>
      <c r="N415">
        <f t="shared" ca="1" si="50"/>
        <v>8.2089992623557428E-2</v>
      </c>
      <c r="O415">
        <f t="shared" ca="1" si="51"/>
        <v>1.1146249960000013E-3</v>
      </c>
    </row>
    <row r="416" spans="1:15" ht="16" x14ac:dyDescent="0.2">
      <c r="A416" s="5">
        <v>414</v>
      </c>
      <c r="B416" s="1">
        <v>86</v>
      </c>
      <c r="C416" s="4">
        <v>93.068100000000001</v>
      </c>
      <c r="D416" s="8">
        <f t="shared" ca="1" si="48"/>
        <v>86.068781000000001</v>
      </c>
      <c r="E416" s="5"/>
      <c r="F416" s="5"/>
      <c r="G416" s="5"/>
      <c r="H416">
        <f t="shared" si="52"/>
        <v>8.2187209302325712</v>
      </c>
      <c r="I416" s="8">
        <f t="shared" si="53"/>
        <v>7.0681000000000012</v>
      </c>
      <c r="J416">
        <f t="shared" ca="1" si="54"/>
        <v>-0.05</v>
      </c>
      <c r="K416">
        <f t="shared" ca="1" si="55"/>
        <v>-0.14000000000000001</v>
      </c>
      <c r="L416">
        <v>0.01</v>
      </c>
      <c r="M416">
        <f t="shared" ca="1" si="49"/>
        <v>6.8781000000000023E-2</v>
      </c>
      <c r="N416">
        <f t="shared" ca="1" si="50"/>
        <v>7.9977906976735902E-2</v>
      </c>
      <c r="O416">
        <f t="shared" ca="1" si="51"/>
        <v>4.7308259610000028E-3</v>
      </c>
    </row>
    <row r="417" spans="1:15" ht="16" x14ac:dyDescent="0.2">
      <c r="A417" s="5">
        <v>415</v>
      </c>
      <c r="B417" s="1">
        <v>26.41</v>
      </c>
      <c r="C417" s="4">
        <v>35.839100000000002</v>
      </c>
      <c r="D417" s="8">
        <f t="shared" ca="1" si="48"/>
        <v>26.50414</v>
      </c>
      <c r="E417" s="5"/>
      <c r="F417" s="5"/>
      <c r="G417" s="5"/>
      <c r="H417">
        <f t="shared" si="52"/>
        <v>35.702764104505881</v>
      </c>
      <c r="I417" s="8">
        <f t="shared" si="53"/>
        <v>9.4291000000000018</v>
      </c>
      <c r="J417">
        <f t="shared" ca="1" si="54"/>
        <v>-9.7000000000000003E-3</v>
      </c>
      <c r="K417">
        <f t="shared" ca="1" si="55"/>
        <v>-5.4000000000000003E-3</v>
      </c>
      <c r="L417">
        <v>0.01</v>
      </c>
      <c r="M417">
        <f t="shared" ca="1" si="49"/>
        <v>9.4140000000000015E-2</v>
      </c>
      <c r="N417">
        <f t="shared" ca="1" si="50"/>
        <v>0.3564558879212365</v>
      </c>
      <c r="O417">
        <f t="shared" ca="1" si="51"/>
        <v>8.8623396000000031E-3</v>
      </c>
    </row>
    <row r="418" spans="1:15" ht="16" x14ac:dyDescent="0.2">
      <c r="A418" s="5">
        <v>416</v>
      </c>
      <c r="B418" s="1">
        <v>30.03</v>
      </c>
      <c r="C418" s="4">
        <v>44.675800000000002</v>
      </c>
      <c r="D418" s="8">
        <f t="shared" ca="1" si="48"/>
        <v>30.182058000000001</v>
      </c>
      <c r="E418" s="5"/>
      <c r="F418" s="5"/>
      <c r="G418" s="5"/>
      <c r="H418">
        <f t="shared" si="52"/>
        <v>48.770562770562776</v>
      </c>
      <c r="I418" s="8">
        <f t="shared" si="53"/>
        <v>14.645800000000001</v>
      </c>
      <c r="J418">
        <f t="shared" ca="1" si="54"/>
        <v>-0.24</v>
      </c>
      <c r="K418">
        <f t="shared" ca="1" si="55"/>
        <v>0.8</v>
      </c>
      <c r="L418">
        <v>0.01</v>
      </c>
      <c r="M418">
        <f t="shared" ca="1" si="49"/>
        <v>0.15205800000000003</v>
      </c>
      <c r="N418">
        <f t="shared" ca="1" si="50"/>
        <v>0.50635364635365221</v>
      </c>
      <c r="O418">
        <f t="shared" ca="1" si="51"/>
        <v>2.3121635364000009E-2</v>
      </c>
    </row>
    <row r="419" spans="1:15" ht="16" x14ac:dyDescent="0.2">
      <c r="A419" s="5">
        <v>417</v>
      </c>
      <c r="B419" s="1">
        <v>61</v>
      </c>
      <c r="C419" s="4">
        <v>70.620500000000007</v>
      </c>
      <c r="D419" s="8">
        <f t="shared" ca="1" si="48"/>
        <v>61.097605000000001</v>
      </c>
      <c r="E419" s="5"/>
      <c r="F419" s="5"/>
      <c r="G419" s="5"/>
      <c r="H419">
        <f t="shared" si="52"/>
        <v>15.771311475409844</v>
      </c>
      <c r="I419" s="8">
        <f t="shared" si="53"/>
        <v>9.6205000000000069</v>
      </c>
      <c r="J419">
        <f t="shared" ca="1" si="54"/>
        <v>0.92</v>
      </c>
      <c r="K419">
        <f t="shared" ca="1" si="55"/>
        <v>-0.78</v>
      </c>
      <c r="L419">
        <v>0.01</v>
      </c>
      <c r="M419">
        <f t="shared" ca="1" si="49"/>
        <v>9.7605000000000081E-2</v>
      </c>
      <c r="N419">
        <f t="shared" ca="1" si="50"/>
        <v>0.16000819672130628</v>
      </c>
      <c r="O419">
        <f t="shared" ca="1" si="51"/>
        <v>9.5267360250000151E-3</v>
      </c>
    </row>
    <row r="420" spans="1:15" ht="16" x14ac:dyDescent="0.2">
      <c r="A420" s="5">
        <v>418</v>
      </c>
      <c r="B420" s="1">
        <v>57.8217</v>
      </c>
      <c r="C420" s="4">
        <v>56.326900000000002</v>
      </c>
      <c r="D420" s="8">
        <f t="shared" ca="1" si="48"/>
        <v>57.801651999999997</v>
      </c>
      <c r="E420" s="5"/>
      <c r="F420" s="5"/>
      <c r="G420" s="5"/>
      <c r="H420">
        <f t="shared" si="52"/>
        <v>-2.5851886056618811</v>
      </c>
      <c r="I420" s="8">
        <f t="shared" si="53"/>
        <v>-1.4947999999999979</v>
      </c>
      <c r="J420">
        <f t="shared" ca="1" si="54"/>
        <v>0.02</v>
      </c>
      <c r="K420">
        <f t="shared" ca="1" si="55"/>
        <v>-0.53</v>
      </c>
      <c r="L420">
        <v>0.01</v>
      </c>
      <c r="M420">
        <f t="shared" ca="1" si="49"/>
        <v>-2.0047999999999979E-2</v>
      </c>
      <c r="N420">
        <f t="shared" ca="1" si="50"/>
        <v>-3.4672104071664656E-2</v>
      </c>
      <c r="O420">
        <f t="shared" ca="1" si="51"/>
        <v>4.0192230399999914E-4</v>
      </c>
    </row>
    <row r="421" spans="1:15" ht="16" x14ac:dyDescent="0.2">
      <c r="A421" s="5">
        <v>419</v>
      </c>
      <c r="B421" s="1">
        <v>93</v>
      </c>
      <c r="C421" s="4">
        <v>91.596400000000003</v>
      </c>
      <c r="D421" s="8">
        <f t="shared" ca="1" si="48"/>
        <v>92.970364000000004</v>
      </c>
      <c r="E421" s="5"/>
      <c r="F421" s="5"/>
      <c r="G421" s="5"/>
      <c r="H421">
        <f t="shared" si="52"/>
        <v>-1.5092473118279548</v>
      </c>
      <c r="I421" s="8">
        <f t="shared" si="53"/>
        <v>-1.4035999999999973</v>
      </c>
      <c r="J421">
        <f t="shared" ca="1" si="54"/>
        <v>-0.99</v>
      </c>
      <c r="K421">
        <f t="shared" ca="1" si="55"/>
        <v>-0.56999999999999995</v>
      </c>
      <c r="L421">
        <v>0.01</v>
      </c>
      <c r="M421">
        <f t="shared" ca="1" si="49"/>
        <v>-2.9635999999999975E-2</v>
      </c>
      <c r="N421">
        <f t="shared" ca="1" si="50"/>
        <v>-3.1866666666657828E-2</v>
      </c>
      <c r="O421">
        <f t="shared" ca="1" si="51"/>
        <v>8.7829249599999848E-4</v>
      </c>
    </row>
    <row r="422" spans="1:15" ht="16" x14ac:dyDescent="0.2">
      <c r="A422" s="5">
        <v>420</v>
      </c>
      <c r="B422" s="1">
        <v>64</v>
      </c>
      <c r="C422" s="4">
        <v>70.045299999999997</v>
      </c>
      <c r="D422" s="8">
        <f t="shared" ca="1" si="48"/>
        <v>64.069052999999997</v>
      </c>
      <c r="E422" s="5"/>
      <c r="F422" s="5"/>
      <c r="G422" s="5"/>
      <c r="H422">
        <f t="shared" si="52"/>
        <v>9.445781249999996</v>
      </c>
      <c r="I422" s="8">
        <f t="shared" si="53"/>
        <v>6.0452999999999975</v>
      </c>
      <c r="J422">
        <f t="shared" ca="1" si="54"/>
        <v>0.27</v>
      </c>
      <c r="K422">
        <f t="shared" ca="1" si="55"/>
        <v>0.59</v>
      </c>
      <c r="L422">
        <v>0.01</v>
      </c>
      <c r="M422">
        <f t="shared" ca="1" si="49"/>
        <v>6.9052999999999976E-2</v>
      </c>
      <c r="N422">
        <f t="shared" ca="1" si="50"/>
        <v>0.10789531249999484</v>
      </c>
      <c r="O422">
        <f t="shared" ca="1" si="51"/>
        <v>4.7683168089999962E-3</v>
      </c>
    </row>
    <row r="423" spans="1:15" ht="16" x14ac:dyDescent="0.2">
      <c r="A423" s="5">
        <v>421</v>
      </c>
      <c r="B423" s="1">
        <v>44</v>
      </c>
      <c r="C423" s="4">
        <v>46.956899999999997</v>
      </c>
      <c r="D423" s="8">
        <f t="shared" ca="1" si="48"/>
        <v>44.039769</v>
      </c>
      <c r="E423" s="5"/>
      <c r="F423" s="5"/>
      <c r="G423" s="5"/>
      <c r="H423">
        <f t="shared" si="52"/>
        <v>6.7202272727272749</v>
      </c>
      <c r="I423" s="8">
        <f t="shared" si="53"/>
        <v>2.9568999999999974</v>
      </c>
      <c r="J423">
        <f t="shared" ca="1" si="54"/>
        <v>0.32</v>
      </c>
      <c r="K423">
        <f t="shared" ca="1" si="55"/>
        <v>0.7</v>
      </c>
      <c r="L423">
        <v>0.01</v>
      </c>
      <c r="M423">
        <f t="shared" ca="1" si="49"/>
        <v>3.9768999999999971E-2</v>
      </c>
      <c r="N423">
        <f t="shared" ca="1" si="50"/>
        <v>9.0384090909090276E-2</v>
      </c>
      <c r="O423">
        <f t="shared" ca="1" si="51"/>
        <v>1.5815733609999977E-3</v>
      </c>
    </row>
    <row r="424" spans="1:15" ht="16" x14ac:dyDescent="0.2">
      <c r="A424" s="5">
        <v>422</v>
      </c>
      <c r="B424" s="1">
        <v>40</v>
      </c>
      <c r="C424" s="4">
        <v>40.044600000000003</v>
      </c>
      <c r="D424" s="8">
        <f t="shared" ca="1" si="48"/>
        <v>39.985646000000003</v>
      </c>
      <c r="E424" s="5"/>
      <c r="F424" s="5"/>
      <c r="G424" s="5"/>
      <c r="H424">
        <f t="shared" si="52"/>
        <v>0.11149999999999771</v>
      </c>
      <c r="I424" s="8">
        <f t="shared" si="53"/>
        <v>4.4600000000002638E-2</v>
      </c>
      <c r="J424">
        <f t="shared" ca="1" si="54"/>
        <v>-0.76</v>
      </c>
      <c r="K424">
        <f t="shared" ca="1" si="55"/>
        <v>-0.72</v>
      </c>
      <c r="L424">
        <v>0.01</v>
      </c>
      <c r="M424">
        <f t="shared" ca="1" si="49"/>
        <v>-1.4353999999999974E-2</v>
      </c>
      <c r="N424">
        <f t="shared" ca="1" si="50"/>
        <v>-3.5884999999991063E-2</v>
      </c>
      <c r="O424">
        <f t="shared" ca="1" si="51"/>
        <v>2.0603731599999926E-4</v>
      </c>
    </row>
    <row r="425" spans="1:15" ht="16" x14ac:dyDescent="0.2">
      <c r="A425" s="5">
        <v>423</v>
      </c>
      <c r="B425" s="1">
        <v>55.33</v>
      </c>
      <c r="C425" s="4">
        <v>61.761699999999998</v>
      </c>
      <c r="D425" s="8">
        <f t="shared" ca="1" si="48"/>
        <v>55.401416999999995</v>
      </c>
      <c r="E425" s="5"/>
      <c r="F425" s="5"/>
      <c r="G425" s="5"/>
      <c r="H425">
        <f t="shared" si="52"/>
        <v>11.624254473161022</v>
      </c>
      <c r="I425" s="8">
        <f t="shared" si="53"/>
        <v>6.4316999999999993</v>
      </c>
      <c r="J425">
        <f t="shared" ca="1" si="54"/>
        <v>0.24</v>
      </c>
      <c r="K425">
        <f t="shared" ca="1" si="55"/>
        <v>0.47</v>
      </c>
      <c r="L425">
        <v>0.01</v>
      </c>
      <c r="M425">
        <f t="shared" ca="1" si="49"/>
        <v>7.1416999999999994E-2</v>
      </c>
      <c r="N425">
        <f t="shared" ca="1" si="50"/>
        <v>0.12907464305078609</v>
      </c>
      <c r="O425">
        <f t="shared" ca="1" si="51"/>
        <v>5.1003878889999991E-3</v>
      </c>
    </row>
    <row r="426" spans="1:15" ht="16" x14ac:dyDescent="0.2">
      <c r="A426" s="5">
        <v>424</v>
      </c>
      <c r="B426" s="1">
        <v>36.979999999999997</v>
      </c>
      <c r="C426" s="4">
        <v>53.8733</v>
      </c>
      <c r="D426" s="8">
        <f t="shared" ca="1" si="48"/>
        <v>37.161832999999994</v>
      </c>
      <c r="E426" s="5"/>
      <c r="F426" s="5"/>
      <c r="G426" s="5"/>
      <c r="H426">
        <f t="shared" si="52"/>
        <v>45.682260681449449</v>
      </c>
      <c r="I426" s="8">
        <f t="shared" si="53"/>
        <v>16.893300000000004</v>
      </c>
      <c r="J426">
        <f t="shared" ca="1" si="54"/>
        <v>0.44</v>
      </c>
      <c r="K426">
        <f t="shared" ca="1" si="55"/>
        <v>0.85</v>
      </c>
      <c r="L426">
        <v>0.01</v>
      </c>
      <c r="M426">
        <f t="shared" ca="1" si="49"/>
        <v>0.18183300000000008</v>
      </c>
      <c r="N426">
        <f t="shared" ca="1" si="50"/>
        <v>0.49170632774471201</v>
      </c>
      <c r="O426">
        <f t="shared" ca="1" si="51"/>
        <v>3.3063239889000028E-2</v>
      </c>
    </row>
    <row r="427" spans="1:15" ht="16" x14ac:dyDescent="0.2">
      <c r="A427" s="5">
        <v>425</v>
      </c>
      <c r="B427" s="1">
        <v>86.43</v>
      </c>
      <c r="C427" s="4">
        <v>59.716700000000003</v>
      </c>
      <c r="D427" s="8">
        <f t="shared" ca="1" si="48"/>
        <v>86.161767000000012</v>
      </c>
      <c r="E427" s="5"/>
      <c r="F427" s="5"/>
      <c r="G427" s="5"/>
      <c r="H427">
        <f t="shared" si="52"/>
        <v>-30.907439546453773</v>
      </c>
      <c r="I427" s="8">
        <f t="shared" si="53"/>
        <v>-26.713300000000004</v>
      </c>
      <c r="J427">
        <f t="shared" ca="1" si="54"/>
        <v>0.8</v>
      </c>
      <c r="K427">
        <f t="shared" ca="1" si="55"/>
        <v>-0.91</v>
      </c>
      <c r="L427">
        <v>0.01</v>
      </c>
      <c r="M427">
        <f t="shared" ca="1" si="49"/>
        <v>-0.26823300000000005</v>
      </c>
      <c r="N427">
        <f t="shared" ca="1" si="50"/>
        <v>-0.31034710170079194</v>
      </c>
      <c r="O427">
        <f t="shared" ca="1" si="51"/>
        <v>7.1948942289000034E-2</v>
      </c>
    </row>
    <row r="428" spans="1:15" ht="16" x14ac:dyDescent="0.2">
      <c r="A428" s="5">
        <v>426</v>
      </c>
      <c r="B428" s="1">
        <v>89.02</v>
      </c>
      <c r="C428" s="4">
        <v>104.113</v>
      </c>
      <c r="D428" s="8">
        <f t="shared" ca="1" si="48"/>
        <v>89.16852999999999</v>
      </c>
      <c r="E428" s="5"/>
      <c r="F428" s="5"/>
      <c r="G428" s="5"/>
      <c r="H428">
        <f t="shared" si="52"/>
        <v>16.95461694001348</v>
      </c>
      <c r="I428" s="8">
        <f t="shared" si="53"/>
        <v>15.093000000000004</v>
      </c>
      <c r="J428">
        <f t="shared" ca="1" si="54"/>
        <v>-0.97</v>
      </c>
      <c r="K428">
        <f t="shared" ca="1" si="55"/>
        <v>0.73</v>
      </c>
      <c r="L428">
        <v>0.01</v>
      </c>
      <c r="M428">
        <f t="shared" ca="1" si="49"/>
        <v>0.14853000000000002</v>
      </c>
      <c r="N428">
        <f t="shared" ca="1" si="50"/>
        <v>0.1668501460345917</v>
      </c>
      <c r="O428">
        <f t="shared" ca="1" si="51"/>
        <v>2.2061160900000008E-2</v>
      </c>
    </row>
    <row r="429" spans="1:15" ht="16" x14ac:dyDescent="0.2">
      <c r="A429" s="5">
        <v>427</v>
      </c>
      <c r="B429" s="1">
        <v>50</v>
      </c>
      <c r="C429" s="4">
        <v>47.194499999999998</v>
      </c>
      <c r="D429" s="8">
        <f t="shared" ca="1" si="48"/>
        <v>49.966544999999996</v>
      </c>
      <c r="E429" s="5"/>
      <c r="F429" s="5"/>
      <c r="G429" s="5"/>
      <c r="H429">
        <f t="shared" si="52"/>
        <v>-5.6109999999999989</v>
      </c>
      <c r="I429" s="8">
        <f t="shared" si="53"/>
        <v>-2.8055000000000021</v>
      </c>
      <c r="J429">
        <f t="shared" ca="1" si="54"/>
        <v>-0.3</v>
      </c>
      <c r="K429">
        <f t="shared" ca="1" si="55"/>
        <v>-0.24</v>
      </c>
      <c r="L429">
        <v>0.01</v>
      </c>
      <c r="M429">
        <f t="shared" ca="1" si="49"/>
        <v>-3.3455000000000019E-2</v>
      </c>
      <c r="N429">
        <f t="shared" ca="1" si="50"/>
        <v>-6.6910000000008907E-2</v>
      </c>
      <c r="O429">
        <f t="shared" ca="1" si="51"/>
        <v>1.1192370250000013E-3</v>
      </c>
    </row>
    <row r="430" spans="1:15" ht="16" x14ac:dyDescent="0.2">
      <c r="A430" s="5">
        <v>428</v>
      </c>
      <c r="B430" s="1">
        <v>84.02</v>
      </c>
      <c r="C430" s="4">
        <v>109.545</v>
      </c>
      <c r="D430" s="8">
        <f t="shared" ca="1" si="48"/>
        <v>84.272549999999995</v>
      </c>
      <c r="E430" s="5"/>
      <c r="F430" s="5"/>
      <c r="G430" s="5"/>
      <c r="H430">
        <f t="shared" si="52"/>
        <v>30.379671506784113</v>
      </c>
      <c r="I430" s="8">
        <f t="shared" si="53"/>
        <v>25.525000000000006</v>
      </c>
      <c r="J430">
        <f t="shared" ca="1" si="54"/>
        <v>-0.78</v>
      </c>
      <c r="K430">
        <f t="shared" ca="1" si="55"/>
        <v>0.51</v>
      </c>
      <c r="L430">
        <v>0.01</v>
      </c>
      <c r="M430">
        <f t="shared" ca="1" si="49"/>
        <v>0.25255000000000005</v>
      </c>
      <c r="N430">
        <f t="shared" ca="1" si="50"/>
        <v>0.30058319447749948</v>
      </c>
      <c r="O430">
        <f t="shared" ca="1" si="51"/>
        <v>6.3781502500000031E-2</v>
      </c>
    </row>
    <row r="431" spans="1:15" ht="16" x14ac:dyDescent="0.2">
      <c r="A431" s="5">
        <v>429</v>
      </c>
      <c r="B431" s="1">
        <v>65</v>
      </c>
      <c r="C431" s="4">
        <v>64.686300000000003</v>
      </c>
      <c r="D431" s="8">
        <f t="shared" ca="1" si="48"/>
        <v>64.998063000000002</v>
      </c>
      <c r="E431" s="5"/>
      <c r="F431" s="5"/>
      <c r="G431" s="5"/>
      <c r="H431">
        <f t="shared" si="52"/>
        <v>-0.48261538461538134</v>
      </c>
      <c r="I431" s="8">
        <f t="shared" si="53"/>
        <v>-0.3136999999999972</v>
      </c>
      <c r="J431">
        <f t="shared" ca="1" si="54"/>
        <v>0.18</v>
      </c>
      <c r="K431">
        <f t="shared" ca="1" si="55"/>
        <v>-0.06</v>
      </c>
      <c r="L431">
        <v>0.01</v>
      </c>
      <c r="M431">
        <f t="shared" ca="1" si="49"/>
        <v>-1.9369999999999722E-3</v>
      </c>
      <c r="N431">
        <f t="shared" ca="1" si="50"/>
        <v>-2.979999999996874E-3</v>
      </c>
      <c r="O431">
        <f t="shared" ca="1" si="51"/>
        <v>3.751968999999892E-6</v>
      </c>
    </row>
    <row r="432" spans="1:15" ht="16" x14ac:dyDescent="0.2">
      <c r="A432" s="5">
        <v>430</v>
      </c>
      <c r="B432" s="1">
        <v>54.45</v>
      </c>
      <c r="C432" s="4">
        <v>38.303400000000003</v>
      </c>
      <c r="D432" s="8">
        <f t="shared" ca="1" si="48"/>
        <v>54.292934000000002</v>
      </c>
      <c r="E432" s="5"/>
      <c r="F432" s="5"/>
      <c r="G432" s="5"/>
      <c r="H432">
        <f t="shared" si="52"/>
        <v>-29.653994490358127</v>
      </c>
      <c r="I432" s="8">
        <f t="shared" si="53"/>
        <v>-16.146599999999999</v>
      </c>
      <c r="J432">
        <f t="shared" ca="1" si="54"/>
        <v>0.46</v>
      </c>
      <c r="K432">
        <f t="shared" ca="1" si="55"/>
        <v>-0.02</v>
      </c>
      <c r="L432">
        <v>0.01</v>
      </c>
      <c r="M432">
        <f t="shared" ca="1" si="49"/>
        <v>-0.15706599999999998</v>
      </c>
      <c r="N432">
        <f t="shared" ca="1" si="50"/>
        <v>-0.2884591368227718</v>
      </c>
      <c r="O432">
        <f t="shared" ca="1" si="51"/>
        <v>2.4669728355999995E-2</v>
      </c>
    </row>
    <row r="433" spans="1:15" ht="16" x14ac:dyDescent="0.2">
      <c r="A433" s="5">
        <v>431</v>
      </c>
      <c r="B433" s="1">
        <v>26.97</v>
      </c>
      <c r="C433" s="4">
        <v>44.599600000000002</v>
      </c>
      <c r="D433" s="8">
        <f t="shared" ca="1" si="48"/>
        <v>27.146300999999998</v>
      </c>
      <c r="E433" s="5"/>
      <c r="F433" s="5"/>
      <c r="G433" s="5"/>
      <c r="H433">
        <f t="shared" si="52"/>
        <v>65.367445309603283</v>
      </c>
      <c r="I433" s="8">
        <f t="shared" si="53"/>
        <v>17.629600000000003</v>
      </c>
      <c r="J433">
        <f t="shared" ca="1" si="54"/>
        <v>-2.3999999999999998E-3</v>
      </c>
      <c r="K433">
        <f t="shared" ca="1" si="55"/>
        <v>2.8999999999999998E-3</v>
      </c>
      <c r="L433">
        <v>0.01</v>
      </c>
      <c r="M433">
        <f t="shared" ca="1" si="49"/>
        <v>0.17630100000000001</v>
      </c>
      <c r="N433">
        <f t="shared" ca="1" si="50"/>
        <v>0.65369299221356147</v>
      </c>
      <c r="O433">
        <f t="shared" ca="1" si="51"/>
        <v>3.1082042601000004E-2</v>
      </c>
    </row>
    <row r="434" spans="1:15" ht="16" x14ac:dyDescent="0.2">
      <c r="A434" s="5">
        <v>432</v>
      </c>
      <c r="B434" s="1">
        <v>38</v>
      </c>
      <c r="C434" s="4">
        <v>40.447800000000001</v>
      </c>
      <c r="D434" s="8">
        <f t="shared" ca="1" si="48"/>
        <v>38.023878000000003</v>
      </c>
      <c r="E434" s="5"/>
      <c r="F434" s="5"/>
      <c r="G434" s="5"/>
      <c r="H434">
        <f t="shared" si="52"/>
        <v>6.4415789473684315</v>
      </c>
      <c r="I434" s="8">
        <f t="shared" si="53"/>
        <v>2.4478000000000009</v>
      </c>
      <c r="J434">
        <f t="shared" ca="1" si="54"/>
        <v>-0.75</v>
      </c>
      <c r="K434">
        <f t="shared" ca="1" si="55"/>
        <v>0.69</v>
      </c>
      <c r="L434">
        <v>0.01</v>
      </c>
      <c r="M434">
        <f t="shared" ca="1" si="49"/>
        <v>2.387800000000001E-2</v>
      </c>
      <c r="N434">
        <f t="shared" ca="1" si="50"/>
        <v>6.2836842105262747E-2</v>
      </c>
      <c r="O434">
        <f t="shared" ca="1" si="51"/>
        <v>5.7015888400000045E-4</v>
      </c>
    </row>
    <row r="435" spans="1:15" ht="16" x14ac:dyDescent="0.2">
      <c r="A435" s="5">
        <v>433</v>
      </c>
      <c r="B435" s="1">
        <v>16.7151</v>
      </c>
      <c r="C435" s="4">
        <v>23.282699999999998</v>
      </c>
      <c r="D435" s="8">
        <f t="shared" ca="1" si="48"/>
        <v>16.780608000000001</v>
      </c>
      <c r="E435" s="5"/>
      <c r="F435" s="5"/>
      <c r="G435" s="5"/>
      <c r="H435">
        <f t="shared" si="52"/>
        <v>39.291419135990814</v>
      </c>
      <c r="I435" s="8">
        <f t="shared" si="53"/>
        <v>6.5675999999999988</v>
      </c>
      <c r="J435">
        <f t="shared" ca="1" si="54"/>
        <v>-9.1000000000000004E-3</v>
      </c>
      <c r="K435">
        <f t="shared" ca="1" si="55"/>
        <v>-7.7000000000000002E-3</v>
      </c>
      <c r="L435">
        <v>0.01</v>
      </c>
      <c r="M435">
        <f t="shared" ca="1" si="49"/>
        <v>6.5507999999999983E-2</v>
      </c>
      <c r="N435">
        <f t="shared" ca="1" si="50"/>
        <v>0.3919091121201923</v>
      </c>
      <c r="O435">
        <f t="shared" ca="1" si="51"/>
        <v>4.2912980639999978E-3</v>
      </c>
    </row>
    <row r="436" spans="1:15" ht="16" x14ac:dyDescent="0.2">
      <c r="A436" s="5">
        <v>434</v>
      </c>
      <c r="B436" s="1">
        <v>85</v>
      </c>
      <c r="C436" s="4">
        <v>75.501000000000005</v>
      </c>
      <c r="D436" s="8">
        <f t="shared" ca="1" si="48"/>
        <v>84.902109999999993</v>
      </c>
      <c r="E436" s="5"/>
      <c r="F436" s="5"/>
      <c r="G436" s="5"/>
      <c r="H436">
        <f t="shared" si="52"/>
        <v>-11.17529411764705</v>
      </c>
      <c r="I436" s="8">
        <f t="shared" si="53"/>
        <v>-9.4989999999999952</v>
      </c>
      <c r="J436">
        <f t="shared" ca="1" si="54"/>
        <v>0.18</v>
      </c>
      <c r="K436">
        <f t="shared" ca="1" si="55"/>
        <v>-0.47</v>
      </c>
      <c r="L436">
        <v>0.01</v>
      </c>
      <c r="M436">
        <f t="shared" ca="1" si="49"/>
        <v>-9.7889999999999963E-2</v>
      </c>
      <c r="N436">
        <f t="shared" ca="1" si="50"/>
        <v>-0.1151647058823646</v>
      </c>
      <c r="O436">
        <f t="shared" ca="1" si="51"/>
        <v>9.5824520999999926E-3</v>
      </c>
    </row>
    <row r="437" spans="1:15" ht="16" x14ac:dyDescent="0.2">
      <c r="A437" s="5">
        <v>435</v>
      </c>
      <c r="B437" s="1">
        <v>38.5244</v>
      </c>
      <c r="C437" s="4">
        <v>54.822000000000003</v>
      </c>
      <c r="D437" s="8">
        <f t="shared" ca="1" si="48"/>
        <v>38.692776000000002</v>
      </c>
      <c r="E437" s="5"/>
      <c r="F437" s="5"/>
      <c r="G437" s="5"/>
      <c r="H437">
        <f t="shared" si="52"/>
        <v>42.304617333430251</v>
      </c>
      <c r="I437" s="8">
        <f t="shared" si="53"/>
        <v>16.297600000000003</v>
      </c>
      <c r="J437">
        <f t="shared" ca="1" si="54"/>
        <v>0.94</v>
      </c>
      <c r="K437">
        <f t="shared" ca="1" si="55"/>
        <v>-0.4</v>
      </c>
      <c r="L437">
        <v>0.01</v>
      </c>
      <c r="M437">
        <f t="shared" ca="1" si="49"/>
        <v>0.16837600000000005</v>
      </c>
      <c r="N437">
        <f t="shared" ca="1" si="50"/>
        <v>0.43706326380164029</v>
      </c>
      <c r="O437">
        <f t="shared" ca="1" si="51"/>
        <v>2.8350477376000018E-2</v>
      </c>
    </row>
    <row r="438" spans="1:15" ht="16" x14ac:dyDescent="0.2">
      <c r="A438" s="5">
        <v>436</v>
      </c>
      <c r="B438" s="1">
        <v>65</v>
      </c>
      <c r="C438" s="4">
        <v>70.571299999999994</v>
      </c>
      <c r="D438" s="8">
        <f t="shared" ca="1" si="48"/>
        <v>65.047912999999994</v>
      </c>
      <c r="E438" s="5"/>
      <c r="F438" s="5"/>
      <c r="G438" s="5"/>
      <c r="H438">
        <f t="shared" si="52"/>
        <v>8.5712307692307643</v>
      </c>
      <c r="I438" s="8">
        <f t="shared" si="53"/>
        <v>5.5712999999999937</v>
      </c>
      <c r="J438">
        <f t="shared" ca="1" si="54"/>
        <v>-7.0000000000000007E-2</v>
      </c>
      <c r="K438">
        <f t="shared" ca="1" si="55"/>
        <v>-0.71</v>
      </c>
      <c r="L438">
        <v>0.01</v>
      </c>
      <c r="M438">
        <f t="shared" ca="1" si="49"/>
        <v>4.7912999999999935E-2</v>
      </c>
      <c r="N438">
        <f t="shared" ca="1" si="50"/>
        <v>7.3712307692308521E-2</v>
      </c>
      <c r="O438">
        <f t="shared" ca="1" si="51"/>
        <v>2.2956555689999936E-3</v>
      </c>
    </row>
    <row r="439" spans="1:15" ht="16" x14ac:dyDescent="0.2">
      <c r="A439" s="5">
        <v>437</v>
      </c>
      <c r="B439" s="1">
        <v>104</v>
      </c>
      <c r="C439" s="4">
        <v>104.596</v>
      </c>
      <c r="D439" s="8">
        <f t="shared" ca="1" si="48"/>
        <v>104.00846</v>
      </c>
      <c r="E439" s="5"/>
      <c r="F439" s="5"/>
      <c r="G439" s="5"/>
      <c r="H439">
        <f t="shared" si="52"/>
        <v>0.5730769230769317</v>
      </c>
      <c r="I439" s="8">
        <f t="shared" si="53"/>
        <v>0.59600000000000364</v>
      </c>
      <c r="J439">
        <f t="shared" ca="1" si="54"/>
        <v>0.63</v>
      </c>
      <c r="K439">
        <f t="shared" ca="1" si="55"/>
        <v>-0.38</v>
      </c>
      <c r="L439">
        <v>0.01</v>
      </c>
      <c r="M439">
        <f t="shared" ca="1" si="49"/>
        <v>8.4600000000000352E-3</v>
      </c>
      <c r="N439">
        <f t="shared" ca="1" si="50"/>
        <v>8.1346153846251212E-3</v>
      </c>
      <c r="O439">
        <f t="shared" ca="1" si="51"/>
        <v>7.1571600000000594E-5</v>
      </c>
    </row>
    <row r="440" spans="1:15" ht="16" x14ac:dyDescent="0.2">
      <c r="A440" s="5">
        <v>438</v>
      </c>
      <c r="B440" s="1">
        <v>47</v>
      </c>
      <c r="C440" s="4">
        <v>47.918999999999997</v>
      </c>
      <c r="D440" s="8">
        <f t="shared" ca="1" si="48"/>
        <v>47.013089999999998</v>
      </c>
      <c r="E440" s="5"/>
      <c r="F440" s="5"/>
      <c r="G440" s="5"/>
      <c r="H440">
        <f t="shared" si="52"/>
        <v>1.9553191489361632</v>
      </c>
      <c r="I440" s="8">
        <f t="shared" si="53"/>
        <v>0.91899999999999693</v>
      </c>
      <c r="J440">
        <f t="shared" ca="1" si="54"/>
        <v>0.2</v>
      </c>
      <c r="K440">
        <f t="shared" ca="1" si="55"/>
        <v>0.19</v>
      </c>
      <c r="L440">
        <v>0.01</v>
      </c>
      <c r="M440">
        <f t="shared" ca="1" si="49"/>
        <v>1.3089999999999968E-2</v>
      </c>
      <c r="N440">
        <f t="shared" ca="1" si="50"/>
        <v>2.785106382978686E-2</v>
      </c>
      <c r="O440">
        <f t="shared" ca="1" si="51"/>
        <v>1.7134809999999915E-4</v>
      </c>
    </row>
    <row r="441" spans="1:15" ht="16" x14ac:dyDescent="0.2">
      <c r="A441" s="5">
        <v>439</v>
      </c>
      <c r="B441" s="1">
        <v>117</v>
      </c>
      <c r="C441" s="4">
        <v>131.63399999999999</v>
      </c>
      <c r="D441" s="8">
        <f t="shared" ca="1" si="48"/>
        <v>117.15834</v>
      </c>
      <c r="E441" s="5"/>
      <c r="F441" s="5"/>
      <c r="G441" s="5"/>
      <c r="H441">
        <f t="shared" si="52"/>
        <v>12.507692307692286</v>
      </c>
      <c r="I441" s="8">
        <f t="shared" si="53"/>
        <v>14.633999999999986</v>
      </c>
      <c r="J441">
        <f t="shared" ca="1" si="54"/>
        <v>0.33</v>
      </c>
      <c r="K441">
        <f t="shared" ca="1" si="55"/>
        <v>0.87</v>
      </c>
      <c r="L441">
        <v>0.01</v>
      </c>
      <c r="M441">
        <f t="shared" ca="1" si="49"/>
        <v>0.15833999999999987</v>
      </c>
      <c r="N441">
        <f t="shared" ca="1" si="50"/>
        <v>0.13533333333333175</v>
      </c>
      <c r="O441">
        <f t="shared" ca="1" si="51"/>
        <v>2.5071555599999958E-2</v>
      </c>
    </row>
    <row r="442" spans="1:15" ht="16" x14ac:dyDescent="0.2">
      <c r="A442" s="5">
        <v>440</v>
      </c>
      <c r="B442" s="1">
        <v>88.15</v>
      </c>
      <c r="C442" s="4">
        <v>71.176400000000001</v>
      </c>
      <c r="D442" s="8">
        <f t="shared" ca="1" si="48"/>
        <v>87.991364000000004</v>
      </c>
      <c r="E442" s="5"/>
      <c r="F442" s="5"/>
      <c r="G442" s="5"/>
      <c r="H442">
        <f t="shared" si="52"/>
        <v>-19.255360181508795</v>
      </c>
      <c r="I442" s="8">
        <f t="shared" si="53"/>
        <v>-16.973600000000005</v>
      </c>
      <c r="J442">
        <f t="shared" ca="1" si="54"/>
        <v>0.8</v>
      </c>
      <c r="K442">
        <f t="shared" ca="1" si="55"/>
        <v>0.31</v>
      </c>
      <c r="L442">
        <v>0.01</v>
      </c>
      <c r="M442">
        <f t="shared" ca="1" si="49"/>
        <v>-0.15863600000000003</v>
      </c>
      <c r="N442">
        <f t="shared" ca="1" si="50"/>
        <v>-0.17996142938173643</v>
      </c>
      <c r="O442">
        <f t="shared" ca="1" si="51"/>
        <v>2.516538049600001E-2</v>
      </c>
    </row>
    <row r="443" spans="1:15" ht="16" x14ac:dyDescent="0.2">
      <c r="A443" s="5">
        <v>441</v>
      </c>
      <c r="B443" s="1">
        <v>68</v>
      </c>
      <c r="C443" s="4">
        <v>68.222499999999997</v>
      </c>
      <c r="D443" s="8">
        <f t="shared" ca="1" si="48"/>
        <v>68.002125000000007</v>
      </c>
      <c r="E443" s="5"/>
      <c r="F443" s="5"/>
      <c r="G443" s="5"/>
      <c r="H443">
        <f t="shared" si="52"/>
        <v>0.32720588235293224</v>
      </c>
      <c r="I443" s="8">
        <f t="shared" si="53"/>
        <v>0.22249999999999659</v>
      </c>
      <c r="J443">
        <f t="shared" ca="1" si="54"/>
        <v>0.28999999999999998</v>
      </c>
      <c r="K443">
        <f t="shared" ca="1" si="55"/>
        <v>-0.3</v>
      </c>
      <c r="L443">
        <v>0.01</v>
      </c>
      <c r="M443">
        <f t="shared" ca="1" si="49"/>
        <v>2.1249999999999663E-3</v>
      </c>
      <c r="N443">
        <f t="shared" ca="1" si="50"/>
        <v>3.1250000000149214E-3</v>
      </c>
      <c r="O443">
        <f t="shared" ca="1" si="51"/>
        <v>4.5156249999998565E-6</v>
      </c>
    </row>
    <row r="444" spans="1:15" ht="16" x14ac:dyDescent="0.2">
      <c r="A444" s="5">
        <v>442</v>
      </c>
      <c r="B444" s="1">
        <v>41</v>
      </c>
      <c r="C444" s="4">
        <v>40.734400000000001</v>
      </c>
      <c r="D444" s="8">
        <f t="shared" ca="1" si="48"/>
        <v>40.996943999999999</v>
      </c>
      <c r="E444" s="5"/>
      <c r="F444" s="5"/>
      <c r="G444" s="5"/>
      <c r="H444">
        <f t="shared" si="52"/>
        <v>-0.6478048780487744</v>
      </c>
      <c r="I444" s="8">
        <f t="shared" si="53"/>
        <v>-0.26559999999999917</v>
      </c>
      <c r="J444">
        <f t="shared" ca="1" si="54"/>
        <v>-0.18</v>
      </c>
      <c r="K444">
        <f t="shared" ca="1" si="55"/>
        <v>0.14000000000000001</v>
      </c>
      <c r="L444">
        <v>0.01</v>
      </c>
      <c r="M444">
        <f t="shared" ca="1" si="49"/>
        <v>-3.0559999999999914E-3</v>
      </c>
      <c r="N444">
        <f t="shared" ca="1" si="50"/>
        <v>-7.4536585365825303E-3</v>
      </c>
      <c r="O444">
        <f t="shared" ca="1" si="51"/>
        <v>9.3391359999999477E-6</v>
      </c>
    </row>
    <row r="445" spans="1:15" ht="16" x14ac:dyDescent="0.2">
      <c r="A445" s="5">
        <v>443</v>
      </c>
      <c r="B445" s="1">
        <v>40.33</v>
      </c>
      <c r="C445" s="4">
        <v>46.594200000000001</v>
      </c>
      <c r="D445" s="8">
        <f t="shared" ca="1" si="48"/>
        <v>40.401641999999995</v>
      </c>
      <c r="E445" s="5"/>
      <c r="F445" s="5"/>
      <c r="G445" s="5"/>
      <c r="H445">
        <f t="shared" si="52"/>
        <v>15.532358046119521</v>
      </c>
      <c r="I445" s="8">
        <f t="shared" si="53"/>
        <v>6.2642000000000024</v>
      </c>
      <c r="J445">
        <f t="shared" ca="1" si="54"/>
        <v>0.85</v>
      </c>
      <c r="K445">
        <f t="shared" ca="1" si="55"/>
        <v>0.05</v>
      </c>
      <c r="L445">
        <v>0.01</v>
      </c>
      <c r="M445">
        <f t="shared" ca="1" si="49"/>
        <v>7.1642000000000025E-2</v>
      </c>
      <c r="N445">
        <f t="shared" ca="1" si="50"/>
        <v>0.17763947433671046</v>
      </c>
      <c r="O445">
        <f t="shared" ca="1" si="51"/>
        <v>5.1325761640000035E-3</v>
      </c>
    </row>
    <row r="446" spans="1:15" ht="16" x14ac:dyDescent="0.2">
      <c r="A446" s="5">
        <v>444</v>
      </c>
      <c r="B446" s="1">
        <v>58</v>
      </c>
      <c r="C446" s="4">
        <v>57.957799999999999</v>
      </c>
      <c r="D446" s="8">
        <f t="shared" ca="1" si="48"/>
        <v>58.001978000000001</v>
      </c>
      <c r="E446" s="5"/>
      <c r="F446" s="5"/>
      <c r="G446" s="5"/>
      <c r="H446">
        <f t="shared" si="52"/>
        <v>-7.2758620689661324E-2</v>
      </c>
      <c r="I446" s="8">
        <f t="shared" si="53"/>
        <v>-4.2200000000001125E-2</v>
      </c>
      <c r="J446">
        <f t="shared" ca="1" si="54"/>
        <v>-0.56000000000000005</v>
      </c>
      <c r="K446">
        <f t="shared" ca="1" si="55"/>
        <v>0.8</v>
      </c>
      <c r="L446">
        <v>0.01</v>
      </c>
      <c r="M446">
        <f t="shared" ca="1" si="49"/>
        <v>1.9779999999999889E-3</v>
      </c>
      <c r="N446">
        <f t="shared" ca="1" si="50"/>
        <v>3.4103448275812909E-3</v>
      </c>
      <c r="O446">
        <f t="shared" ca="1" si="51"/>
        <v>3.9124839999999557E-6</v>
      </c>
    </row>
    <row r="447" spans="1:15" ht="16" x14ac:dyDescent="0.2">
      <c r="A447" s="5">
        <v>445</v>
      </c>
      <c r="B447" s="1">
        <v>103</v>
      </c>
      <c r="C447" s="4">
        <v>91.252399999999994</v>
      </c>
      <c r="D447" s="8">
        <f t="shared" ca="1" si="48"/>
        <v>102.872224</v>
      </c>
      <c r="E447" s="5"/>
      <c r="F447" s="5"/>
      <c r="G447" s="5"/>
      <c r="H447">
        <f t="shared" si="52"/>
        <v>-11.405436893203891</v>
      </c>
      <c r="I447" s="8">
        <f t="shared" si="53"/>
        <v>-11.747600000000006</v>
      </c>
      <c r="J447">
        <f t="shared" ca="1" si="54"/>
        <v>-0.49</v>
      </c>
      <c r="K447">
        <f t="shared" ca="1" si="55"/>
        <v>-0.54</v>
      </c>
      <c r="L447">
        <v>0.01</v>
      </c>
      <c r="M447">
        <f t="shared" ca="1" si="49"/>
        <v>-0.12777600000000006</v>
      </c>
      <c r="N447">
        <f t="shared" ca="1" si="50"/>
        <v>-0.12405436893203614</v>
      </c>
      <c r="O447">
        <f t="shared" ca="1" si="51"/>
        <v>1.6326706176000013E-2</v>
      </c>
    </row>
    <row r="448" spans="1:15" ht="16" x14ac:dyDescent="0.2">
      <c r="A448" s="5">
        <v>446</v>
      </c>
      <c r="B448" s="1">
        <v>106</v>
      </c>
      <c r="C448" s="4">
        <v>102.996</v>
      </c>
      <c r="D448" s="8">
        <f t="shared" ca="1" si="48"/>
        <v>105.97466</v>
      </c>
      <c r="E448" s="5"/>
      <c r="F448" s="5"/>
      <c r="G448" s="5"/>
      <c r="H448">
        <f t="shared" si="52"/>
        <v>-2.8339622641509465</v>
      </c>
      <c r="I448" s="8">
        <f t="shared" si="53"/>
        <v>-3.0040000000000049</v>
      </c>
      <c r="J448">
        <f t="shared" ca="1" si="54"/>
        <v>0.15</v>
      </c>
      <c r="K448">
        <f t="shared" ca="1" si="55"/>
        <v>0.32</v>
      </c>
      <c r="L448">
        <v>0.01</v>
      </c>
      <c r="M448">
        <f t="shared" ca="1" si="49"/>
        <v>-2.5340000000000053E-2</v>
      </c>
      <c r="N448">
        <f t="shared" ca="1" si="50"/>
        <v>-2.3905660377354643E-2</v>
      </c>
      <c r="O448">
        <f t="shared" ca="1" si="51"/>
        <v>6.4211560000000266E-4</v>
      </c>
    </row>
    <row r="449" spans="1:15" ht="16" x14ac:dyDescent="0.2">
      <c r="A449" s="5">
        <v>447</v>
      </c>
      <c r="B449" s="1">
        <v>60.09</v>
      </c>
      <c r="C449" s="4">
        <v>50.606200000000001</v>
      </c>
      <c r="D449" s="8">
        <f t="shared" ca="1" si="48"/>
        <v>59.979462000000005</v>
      </c>
      <c r="E449" s="5"/>
      <c r="F449" s="5"/>
      <c r="G449" s="5"/>
      <c r="H449">
        <f t="shared" si="52"/>
        <v>-15.782659344316862</v>
      </c>
      <c r="I449" s="8">
        <f t="shared" si="53"/>
        <v>-9.4838000000000022</v>
      </c>
      <c r="J449">
        <f t="shared" ca="1" si="54"/>
        <v>-0.68</v>
      </c>
      <c r="K449">
        <f t="shared" ca="1" si="55"/>
        <v>-0.89</v>
      </c>
      <c r="L449">
        <v>0.01</v>
      </c>
      <c r="M449">
        <f t="shared" ca="1" si="49"/>
        <v>-0.11053800000000003</v>
      </c>
      <c r="N449">
        <f t="shared" ca="1" si="50"/>
        <v>-0.18395406889665233</v>
      </c>
      <c r="O449">
        <f t="shared" ca="1" si="51"/>
        <v>1.2218649444000005E-2</v>
      </c>
    </row>
    <row r="450" spans="1:15" ht="16" x14ac:dyDescent="0.2">
      <c r="A450" s="5">
        <v>448</v>
      </c>
      <c r="B450" s="1">
        <v>63.417400000000001</v>
      </c>
      <c r="C450" s="4">
        <v>53.365499999999997</v>
      </c>
      <c r="D450" s="8">
        <f t="shared" ca="1" si="48"/>
        <v>63.322681000000003</v>
      </c>
      <c r="E450" s="5"/>
      <c r="F450" s="5"/>
      <c r="G450" s="5"/>
      <c r="H450">
        <f t="shared" si="52"/>
        <v>-15.850381756426479</v>
      </c>
      <c r="I450" s="8">
        <f t="shared" si="53"/>
        <v>-10.051900000000003</v>
      </c>
      <c r="J450">
        <f t="shared" ca="1" si="54"/>
        <v>0.78</v>
      </c>
      <c r="K450">
        <f t="shared" ca="1" si="55"/>
        <v>-0.2</v>
      </c>
      <c r="L450">
        <v>0.01</v>
      </c>
      <c r="M450">
        <f t="shared" ca="1" si="49"/>
        <v>-9.4719000000000039E-2</v>
      </c>
      <c r="N450">
        <f t="shared" ca="1" si="50"/>
        <v>-0.14935806261372475</v>
      </c>
      <c r="O450">
        <f t="shared" ca="1" si="51"/>
        <v>8.9716889610000072E-3</v>
      </c>
    </row>
    <row r="451" spans="1:15" ht="16" x14ac:dyDescent="0.2">
      <c r="A451" s="5">
        <v>449</v>
      </c>
      <c r="B451" s="1">
        <v>49.64</v>
      </c>
      <c r="C451" s="4">
        <v>54.6736</v>
      </c>
      <c r="D451" s="8">
        <f t="shared" ref="D451:D459" ca="1" si="56">B451+M451</f>
        <v>49.690235999999999</v>
      </c>
      <c r="E451" s="5"/>
      <c r="F451" s="5"/>
      <c r="G451" s="5"/>
      <c r="H451">
        <f t="shared" si="52"/>
        <v>10.140209508460929</v>
      </c>
      <c r="I451" s="8">
        <f t="shared" si="53"/>
        <v>5.0335999999999999</v>
      </c>
      <c r="J451">
        <f t="shared" ca="1" si="54"/>
        <v>-0.6</v>
      </c>
      <c r="K451">
        <f t="shared" ca="1" si="55"/>
        <v>0.59</v>
      </c>
      <c r="L451">
        <v>0.01</v>
      </c>
      <c r="M451">
        <f t="shared" ref="M451:M459" ca="1" si="57">(I451+J451+K451)*L451</f>
        <v>5.0236000000000003E-2</v>
      </c>
      <c r="N451">
        <f t="shared" ref="N451:N459" ca="1" si="58">((D451/B451)-1)*100</f>
        <v>0.10120064464140821</v>
      </c>
      <c r="O451">
        <f t="shared" ref="O451:O459" ca="1" si="59">M451^2</f>
        <v>2.5236556960000003E-3</v>
      </c>
    </row>
    <row r="452" spans="1:15" ht="16" x14ac:dyDescent="0.2">
      <c r="A452" s="5">
        <v>450</v>
      </c>
      <c r="B452" s="1">
        <v>62.23</v>
      </c>
      <c r="C452" s="4">
        <v>38.328800000000001</v>
      </c>
      <c r="D452" s="8">
        <f t="shared" ca="1" si="56"/>
        <v>62.005288</v>
      </c>
      <c r="E452" s="5"/>
      <c r="F452" s="5"/>
      <c r="G452" s="5"/>
      <c r="H452">
        <f t="shared" ref="H452:H459" si="60">((C452/B452)-1)*100</f>
        <v>-38.407841876908243</v>
      </c>
      <c r="I452" s="8">
        <f t="shared" ref="I452:I459" si="61">C452-B452</f>
        <v>-23.901199999999996</v>
      </c>
      <c r="J452">
        <f t="shared" ref="J452:J459" ca="1" si="62">IF(B452 &lt; 30, RANDBETWEEN(-100, 100) / 10000, RANDBETWEEN(-100,100) / 100)</f>
        <v>0.51</v>
      </c>
      <c r="K452">
        <f t="shared" ref="K452:K459" ca="1" si="63">IF(B452 &lt; 30, RANDBETWEEN(-100, 100) / 10000, RANDBETWEEN(-100,100) / 100)</f>
        <v>0.92</v>
      </c>
      <c r="L452">
        <v>0.01</v>
      </c>
      <c r="M452">
        <f t="shared" ca="1" si="57"/>
        <v>-0.22471199999999994</v>
      </c>
      <c r="N452">
        <f t="shared" ca="1" si="58"/>
        <v>-0.36109914832074264</v>
      </c>
      <c r="O452">
        <f t="shared" ca="1" si="59"/>
        <v>5.049548294399997E-2</v>
      </c>
    </row>
    <row r="453" spans="1:15" ht="16" x14ac:dyDescent="0.2">
      <c r="A453" s="5">
        <v>451</v>
      </c>
      <c r="B453" s="1">
        <v>82.1</v>
      </c>
      <c r="C453" s="4">
        <v>72.147400000000005</v>
      </c>
      <c r="D453" s="8">
        <f t="shared" ca="1" si="56"/>
        <v>81.990173999999996</v>
      </c>
      <c r="E453" s="5"/>
      <c r="F453" s="5"/>
      <c r="G453" s="5"/>
      <c r="H453">
        <f t="shared" si="60"/>
        <v>-12.122533495736898</v>
      </c>
      <c r="I453" s="8">
        <f t="shared" si="61"/>
        <v>-9.9525999999999897</v>
      </c>
      <c r="J453">
        <f t="shared" ca="1" si="62"/>
        <v>-0.32</v>
      </c>
      <c r="K453">
        <f t="shared" ca="1" si="63"/>
        <v>-0.71</v>
      </c>
      <c r="L453">
        <v>0.01</v>
      </c>
      <c r="M453">
        <f t="shared" ca="1" si="57"/>
        <v>-0.10982599999999991</v>
      </c>
      <c r="N453">
        <f t="shared" ca="1" si="58"/>
        <v>-0.13377101096223587</v>
      </c>
      <c r="O453">
        <f t="shared" ca="1" si="59"/>
        <v>1.2061750275999979E-2</v>
      </c>
    </row>
    <row r="454" spans="1:15" ht="16" x14ac:dyDescent="0.2">
      <c r="A454" s="5">
        <v>452</v>
      </c>
      <c r="B454" s="1">
        <v>43.86</v>
      </c>
      <c r="C454" s="4">
        <v>54.635599999999997</v>
      </c>
      <c r="D454" s="8">
        <f t="shared" ca="1" si="56"/>
        <v>43.967255999999999</v>
      </c>
      <c r="E454" s="5"/>
      <c r="F454" s="5"/>
      <c r="G454" s="5"/>
      <c r="H454">
        <f t="shared" si="60"/>
        <v>24.568171454628352</v>
      </c>
      <c r="I454" s="8">
        <f t="shared" si="61"/>
        <v>10.775599999999997</v>
      </c>
      <c r="J454">
        <f t="shared" ca="1" si="62"/>
        <v>0.01</v>
      </c>
      <c r="K454">
        <f t="shared" ca="1" si="63"/>
        <v>-0.06</v>
      </c>
      <c r="L454">
        <v>0.01</v>
      </c>
      <c r="M454">
        <f t="shared" ca="1" si="57"/>
        <v>0.10725599999999996</v>
      </c>
      <c r="N454">
        <f t="shared" ca="1" si="58"/>
        <v>0.24454172366621396</v>
      </c>
      <c r="O454">
        <f t="shared" ca="1" si="59"/>
        <v>1.1503849535999993E-2</v>
      </c>
    </row>
    <row r="455" spans="1:15" ht="16" x14ac:dyDescent="0.2">
      <c r="A455" s="5">
        <v>453</v>
      </c>
      <c r="B455" s="1">
        <v>29.5</v>
      </c>
      <c r="C455" s="4">
        <v>35.900700000000001</v>
      </c>
      <c r="D455" s="8">
        <f t="shared" ca="1" si="56"/>
        <v>29.564039000000001</v>
      </c>
      <c r="E455" s="5"/>
      <c r="F455" s="5"/>
      <c r="G455" s="5"/>
      <c r="H455">
        <f t="shared" si="60"/>
        <v>21.697288135593219</v>
      </c>
      <c r="I455" s="8">
        <f t="shared" si="61"/>
        <v>6.4007000000000005</v>
      </c>
      <c r="J455">
        <f t="shared" ca="1" si="62"/>
        <v>7.1999999999999998E-3</v>
      </c>
      <c r="K455">
        <f t="shared" ca="1" si="63"/>
        <v>-4.0000000000000001E-3</v>
      </c>
      <c r="L455">
        <v>0.01</v>
      </c>
      <c r="M455">
        <f t="shared" ca="1" si="57"/>
        <v>6.4039000000000013E-2</v>
      </c>
      <c r="N455">
        <f t="shared" ca="1" si="58"/>
        <v>0.21708135593221378</v>
      </c>
      <c r="O455">
        <f t="shared" ca="1" si="59"/>
        <v>4.1009935210000016E-3</v>
      </c>
    </row>
    <row r="456" spans="1:15" ht="16" x14ac:dyDescent="0.2">
      <c r="A456" s="5">
        <v>454</v>
      </c>
      <c r="B456" s="1">
        <v>82.66</v>
      </c>
      <c r="C456" s="4">
        <v>79.076499999999996</v>
      </c>
      <c r="D456" s="8">
        <f t="shared" ca="1" si="56"/>
        <v>82.627364999999998</v>
      </c>
      <c r="E456" s="5"/>
      <c r="F456" s="5"/>
      <c r="G456" s="5"/>
      <c r="H456">
        <f t="shared" si="60"/>
        <v>-4.3352286474715669</v>
      </c>
      <c r="I456" s="8">
        <f t="shared" si="61"/>
        <v>-3.5835000000000008</v>
      </c>
      <c r="J456">
        <f t="shared" ca="1" si="62"/>
        <v>0.43</v>
      </c>
      <c r="K456">
        <f t="shared" ca="1" si="63"/>
        <v>-0.11</v>
      </c>
      <c r="L456">
        <v>0.01</v>
      </c>
      <c r="M456">
        <f t="shared" ca="1" si="57"/>
        <v>-3.2635000000000004E-2</v>
      </c>
      <c r="N456">
        <f t="shared" ca="1" si="58"/>
        <v>-3.9481006532782192E-2</v>
      </c>
      <c r="O456">
        <f t="shared" ca="1" si="59"/>
        <v>1.0650432250000003E-3</v>
      </c>
    </row>
    <row r="457" spans="1:15" ht="16" x14ac:dyDescent="0.2">
      <c r="A457" s="5">
        <v>455</v>
      </c>
      <c r="B457" s="1">
        <v>46</v>
      </c>
      <c r="C457" s="4">
        <v>38.047800000000002</v>
      </c>
      <c r="D457" s="8">
        <f t="shared" ca="1" si="56"/>
        <v>45.922178000000002</v>
      </c>
      <c r="E457" s="5"/>
      <c r="F457" s="5"/>
      <c r="G457" s="5"/>
      <c r="H457">
        <f t="shared" si="60"/>
        <v>-17.287391304347821</v>
      </c>
      <c r="I457" s="8">
        <f t="shared" si="61"/>
        <v>-7.9521999999999977</v>
      </c>
      <c r="J457">
        <f t="shared" ca="1" si="62"/>
        <v>0.39</v>
      </c>
      <c r="K457">
        <f t="shared" ca="1" si="63"/>
        <v>-0.22</v>
      </c>
      <c r="L457">
        <v>0.01</v>
      </c>
      <c r="M457">
        <f t="shared" ca="1" si="57"/>
        <v>-7.7821999999999975E-2</v>
      </c>
      <c r="N457">
        <f t="shared" ca="1" si="58"/>
        <v>-0.16917826086956245</v>
      </c>
      <c r="O457">
        <f t="shared" ca="1" si="59"/>
        <v>6.0562636839999956E-3</v>
      </c>
    </row>
    <row r="458" spans="1:15" ht="16" x14ac:dyDescent="0.2">
      <c r="A458" s="5">
        <v>456</v>
      </c>
      <c r="B458" s="1">
        <v>55</v>
      </c>
      <c r="C458" s="4">
        <v>57.726599999999998</v>
      </c>
      <c r="D458" s="8">
        <f t="shared" ca="1" si="56"/>
        <v>55.028365999999998</v>
      </c>
      <c r="E458" s="5"/>
      <c r="F458" s="5"/>
      <c r="G458" s="5"/>
      <c r="H458">
        <f t="shared" si="60"/>
        <v>4.9574545454545316</v>
      </c>
      <c r="I458" s="8">
        <f t="shared" si="61"/>
        <v>2.7265999999999977</v>
      </c>
      <c r="J458">
        <f t="shared" ca="1" si="62"/>
        <v>-0.87</v>
      </c>
      <c r="K458">
        <f t="shared" ca="1" si="63"/>
        <v>0.98</v>
      </c>
      <c r="L458">
        <v>0.01</v>
      </c>
      <c r="M458">
        <f t="shared" ca="1" si="57"/>
        <v>2.8365999999999975E-2</v>
      </c>
      <c r="N458">
        <f t="shared" ca="1" si="58"/>
        <v>5.1574545454546872E-2</v>
      </c>
      <c r="O458">
        <f t="shared" ca="1" si="59"/>
        <v>8.0462995599999852E-4</v>
      </c>
    </row>
    <row r="459" spans="1:15" ht="16" x14ac:dyDescent="0.2">
      <c r="A459" s="5">
        <v>457</v>
      </c>
      <c r="B459" s="1">
        <v>40.840000000000003</v>
      </c>
      <c r="C459" s="4">
        <v>53.822600000000001</v>
      </c>
      <c r="D459" s="8">
        <f t="shared" ca="1" si="56"/>
        <v>40.970126</v>
      </c>
      <c r="E459" s="5"/>
      <c r="F459" s="5"/>
      <c r="G459" s="5"/>
      <c r="H459">
        <f t="shared" si="60"/>
        <v>31.788932419196847</v>
      </c>
      <c r="I459" s="8">
        <f t="shared" si="61"/>
        <v>12.982599999999998</v>
      </c>
      <c r="J459">
        <f t="shared" ca="1" si="62"/>
        <v>-0.2</v>
      </c>
      <c r="K459">
        <f t="shared" ca="1" si="63"/>
        <v>0.23</v>
      </c>
      <c r="L459">
        <v>0.01</v>
      </c>
      <c r="M459">
        <f t="shared" ca="1" si="57"/>
        <v>0.13012599999999999</v>
      </c>
      <c r="N459">
        <f t="shared" ca="1" si="58"/>
        <v>0.31862389813908099</v>
      </c>
      <c r="O459">
        <f t="shared" ca="1" si="59"/>
        <v>1.6932775875999999E-2</v>
      </c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pouya azyzzadh</cp:lastModifiedBy>
  <dcterms:created xsi:type="dcterms:W3CDTF">2015-06-05T18:17:20Z</dcterms:created>
  <dcterms:modified xsi:type="dcterms:W3CDTF">2025-07-29T05:03:23Z</dcterms:modified>
</cp:coreProperties>
</file>