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504" windowWidth="23256" windowHeight="13176"/>
  </bookViews>
  <sheets>
    <sheet name="noice" sheetId="6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9" i="6" l="1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M37" i="6" l="1"/>
  <c r="M124" i="6"/>
  <c r="M180" i="6"/>
  <c r="M76" i="6"/>
  <c r="M22" i="6"/>
  <c r="M6" i="6"/>
  <c r="M14" i="6"/>
  <c r="M38" i="6"/>
  <c r="M46" i="6"/>
  <c r="M118" i="6"/>
  <c r="M134" i="6"/>
  <c r="M150" i="6"/>
  <c r="M174" i="6"/>
  <c r="M182" i="6"/>
  <c r="M52" i="6"/>
  <c r="M68" i="6"/>
  <c r="M108" i="6"/>
  <c r="M116" i="6"/>
  <c r="M140" i="6"/>
  <c r="M156" i="6"/>
  <c r="M172" i="6"/>
  <c r="M188" i="6"/>
  <c r="M204" i="6"/>
  <c r="M157" i="6"/>
  <c r="M101" i="6"/>
  <c r="M5" i="6"/>
  <c r="M21" i="6"/>
  <c r="M29" i="6"/>
  <c r="M61" i="6"/>
  <c r="M85" i="6"/>
  <c r="M109" i="6"/>
  <c r="M133" i="6"/>
  <c r="M141" i="6"/>
  <c r="M173" i="6"/>
  <c r="M197" i="6"/>
  <c r="M13" i="6"/>
  <c r="M45" i="6"/>
  <c r="M53" i="6"/>
  <c r="M69" i="6"/>
  <c r="D69" i="6" s="1"/>
  <c r="M77" i="6"/>
  <c r="D77" i="6" s="1"/>
  <c r="M93" i="6"/>
  <c r="D93" i="6" s="1"/>
  <c r="M165" i="6"/>
  <c r="M189" i="6"/>
  <c r="M205" i="6"/>
  <c r="M30" i="6"/>
  <c r="M54" i="6"/>
  <c r="M62" i="6"/>
  <c r="M70" i="6"/>
  <c r="M78" i="6"/>
  <c r="M86" i="6"/>
  <c r="M94" i="6"/>
  <c r="M102" i="6"/>
  <c r="M110" i="6"/>
  <c r="D110" i="6" s="1"/>
  <c r="M126" i="6"/>
  <c r="M142" i="6"/>
  <c r="D142" i="6" s="1"/>
  <c r="M158" i="6"/>
  <c r="M166" i="6"/>
  <c r="M198" i="6"/>
  <c r="M206" i="6"/>
  <c r="M8" i="6"/>
  <c r="D8" i="6" s="1"/>
  <c r="M16" i="6"/>
  <c r="M18" i="6"/>
  <c r="M24" i="6"/>
  <c r="M34" i="6"/>
  <c r="M40" i="6"/>
  <c r="D40" i="6" s="1"/>
  <c r="M50" i="6"/>
  <c r="D50" i="6" s="1"/>
  <c r="M58" i="6"/>
  <c r="D58" i="6" s="1"/>
  <c r="M74" i="6"/>
  <c r="M82" i="6"/>
  <c r="M88" i="6"/>
  <c r="M96" i="6"/>
  <c r="M106" i="6"/>
  <c r="M114" i="6"/>
  <c r="D114" i="6" s="1"/>
  <c r="M122" i="6"/>
  <c r="D122" i="6" s="1"/>
  <c r="M128" i="6"/>
  <c r="D128" i="6" s="1"/>
  <c r="M138" i="6"/>
  <c r="D138" i="6" s="1"/>
  <c r="M146" i="6"/>
  <c r="M154" i="6"/>
  <c r="M160" i="6"/>
  <c r="M170" i="6"/>
  <c r="M178" i="6"/>
  <c r="D178" i="6" s="1"/>
  <c r="M186" i="6"/>
  <c r="D186" i="6" s="1"/>
  <c r="M194" i="6"/>
  <c r="D194" i="6" s="1"/>
  <c r="M200" i="6"/>
  <c r="M208" i="6"/>
  <c r="M10" i="6"/>
  <c r="M26" i="6"/>
  <c r="M42" i="6"/>
  <c r="M48" i="6"/>
  <c r="D48" i="6" s="1"/>
  <c r="M56" i="6"/>
  <c r="M66" i="6"/>
  <c r="D66" i="6" s="1"/>
  <c r="M80" i="6"/>
  <c r="D80" i="6" s="1"/>
  <c r="M90" i="6"/>
  <c r="D90" i="6" s="1"/>
  <c r="M98" i="6"/>
  <c r="M112" i="6"/>
  <c r="M120" i="6"/>
  <c r="M130" i="6"/>
  <c r="M136" i="6"/>
  <c r="M144" i="6"/>
  <c r="M152" i="6"/>
  <c r="D152" i="6" s="1"/>
  <c r="M162" i="6"/>
  <c r="D162" i="6" s="1"/>
  <c r="M168" i="6"/>
  <c r="M176" i="6"/>
  <c r="M184" i="6"/>
  <c r="M192" i="6"/>
  <c r="M202" i="6"/>
  <c r="M190" i="6"/>
  <c r="D190" i="6" s="1"/>
  <c r="M3" i="6"/>
  <c r="D3" i="6" s="1"/>
  <c r="M11" i="6"/>
  <c r="D11" i="6" s="1"/>
  <c r="M19" i="6"/>
  <c r="D19" i="6" s="1"/>
  <c r="M27" i="6"/>
  <c r="D27" i="6" s="1"/>
  <c r="M35" i="6"/>
  <c r="D35" i="6" s="1"/>
  <c r="M43" i="6"/>
  <c r="D43" i="6" s="1"/>
  <c r="M51" i="6"/>
  <c r="D51" i="6" s="1"/>
  <c r="M59" i="6"/>
  <c r="D59" i="6" s="1"/>
  <c r="M67" i="6"/>
  <c r="M32" i="6"/>
  <c r="D32" i="6" s="1"/>
  <c r="M64" i="6"/>
  <c r="D64" i="6" s="1"/>
  <c r="M72" i="6"/>
  <c r="D72" i="6" s="1"/>
  <c r="M104" i="6"/>
  <c r="D104" i="6" s="1"/>
  <c r="M117" i="6"/>
  <c r="D117" i="6" s="1"/>
  <c r="M125" i="6"/>
  <c r="D125" i="6" s="1"/>
  <c r="M149" i="6"/>
  <c r="D149" i="6" s="1"/>
  <c r="M181" i="6"/>
  <c r="D181" i="6" s="1"/>
  <c r="M75" i="6"/>
  <c r="D75" i="6" s="1"/>
  <c r="M83" i="6"/>
  <c r="D83" i="6" s="1"/>
  <c r="M91" i="6"/>
  <c r="D91" i="6" s="1"/>
  <c r="M99" i="6"/>
  <c r="D99" i="6" s="1"/>
  <c r="M107" i="6"/>
  <c r="D107" i="6" s="1"/>
  <c r="M115" i="6"/>
  <c r="M123" i="6"/>
  <c r="M131" i="6"/>
  <c r="D131" i="6" s="1"/>
  <c r="M139" i="6"/>
  <c r="D139" i="6" s="1"/>
  <c r="M147" i="6"/>
  <c r="D147" i="6" s="1"/>
  <c r="M155" i="6"/>
  <c r="D155" i="6" s="1"/>
  <c r="M163" i="6"/>
  <c r="D163" i="6" s="1"/>
  <c r="M171" i="6"/>
  <c r="D171" i="6" s="1"/>
  <c r="M179" i="6"/>
  <c r="D179" i="6" s="1"/>
  <c r="M187" i="6"/>
  <c r="D187" i="6" s="1"/>
  <c r="M195" i="6"/>
  <c r="D195" i="6" s="1"/>
  <c r="M203" i="6"/>
  <c r="D203" i="6" s="1"/>
  <c r="M7" i="6"/>
  <c r="D7" i="6" s="1"/>
  <c r="M15" i="6"/>
  <c r="D15" i="6" s="1"/>
  <c r="M23" i="6"/>
  <c r="D23" i="6" s="1"/>
  <c r="M31" i="6"/>
  <c r="D31" i="6" s="1"/>
  <c r="M39" i="6"/>
  <c r="D39" i="6" s="1"/>
  <c r="M47" i="6"/>
  <c r="D47" i="6" s="1"/>
  <c r="M55" i="6"/>
  <c r="D55" i="6" s="1"/>
  <c r="M63" i="6"/>
  <c r="D63" i="6" s="1"/>
  <c r="M71" i="6"/>
  <c r="D71" i="6" s="1"/>
  <c r="M79" i="6"/>
  <c r="D79" i="6" s="1"/>
  <c r="M87" i="6"/>
  <c r="M95" i="6"/>
  <c r="M103" i="6"/>
  <c r="D103" i="6" s="1"/>
  <c r="M111" i="6"/>
  <c r="D111" i="6" s="1"/>
  <c r="M119" i="6"/>
  <c r="D119" i="6" s="1"/>
  <c r="M127" i="6"/>
  <c r="D127" i="6" s="1"/>
  <c r="M135" i="6"/>
  <c r="M143" i="6"/>
  <c r="D143" i="6" s="1"/>
  <c r="M151" i="6"/>
  <c r="D151" i="6" s="1"/>
  <c r="M159" i="6"/>
  <c r="M167" i="6"/>
  <c r="D167" i="6" s="1"/>
  <c r="M175" i="6"/>
  <c r="D175" i="6" s="1"/>
  <c r="M183" i="6"/>
  <c r="D183" i="6" s="1"/>
  <c r="M191" i="6"/>
  <c r="D191" i="6" s="1"/>
  <c r="M199" i="6"/>
  <c r="D199" i="6" s="1"/>
  <c r="M207" i="6"/>
  <c r="M4" i="6"/>
  <c r="D4" i="6" s="1"/>
  <c r="M12" i="6"/>
  <c r="D12" i="6" s="1"/>
  <c r="M20" i="6"/>
  <c r="D20" i="6" s="1"/>
  <c r="M28" i="6"/>
  <c r="D28" i="6" s="1"/>
  <c r="M36" i="6"/>
  <c r="D36" i="6" s="1"/>
  <c r="M44" i="6"/>
  <c r="D44" i="6" s="1"/>
  <c r="M60" i="6"/>
  <c r="D60" i="6" s="1"/>
  <c r="M84" i="6"/>
  <c r="M92" i="6"/>
  <c r="M100" i="6"/>
  <c r="D100" i="6" s="1"/>
  <c r="M132" i="6"/>
  <c r="D132" i="6" s="1"/>
  <c r="M148" i="6"/>
  <c r="D148" i="6" s="1"/>
  <c r="M164" i="6"/>
  <c r="D164" i="6" s="1"/>
  <c r="M196" i="6"/>
  <c r="D196" i="6" s="1"/>
  <c r="M9" i="6"/>
  <c r="D9" i="6" s="1"/>
  <c r="M17" i="6"/>
  <c r="D17" i="6" s="1"/>
  <c r="M25" i="6"/>
  <c r="D25" i="6" s="1"/>
  <c r="M33" i="6"/>
  <c r="D33" i="6" s="1"/>
  <c r="M41" i="6"/>
  <c r="D41" i="6" s="1"/>
  <c r="M49" i="6"/>
  <c r="D49" i="6" s="1"/>
  <c r="M57" i="6"/>
  <c r="D57" i="6" s="1"/>
  <c r="M65" i="6"/>
  <c r="D65" i="6" s="1"/>
  <c r="M73" i="6"/>
  <c r="D73" i="6" s="1"/>
  <c r="M81" i="6"/>
  <c r="M89" i="6"/>
  <c r="D89" i="6" s="1"/>
  <c r="M97" i="6"/>
  <c r="D97" i="6" s="1"/>
  <c r="M105" i="6"/>
  <c r="D105" i="6" s="1"/>
  <c r="M113" i="6"/>
  <c r="D113" i="6" s="1"/>
  <c r="M121" i="6"/>
  <c r="M129" i="6"/>
  <c r="D129" i="6" s="1"/>
  <c r="M137" i="6"/>
  <c r="D137" i="6" s="1"/>
  <c r="M145" i="6"/>
  <c r="M153" i="6"/>
  <c r="D153" i="6" s="1"/>
  <c r="M161" i="6"/>
  <c r="D161" i="6" s="1"/>
  <c r="M169" i="6"/>
  <c r="D169" i="6" s="1"/>
  <c r="M177" i="6"/>
  <c r="D177" i="6" s="1"/>
  <c r="M185" i="6"/>
  <c r="M193" i="6"/>
  <c r="M201" i="6"/>
  <c r="D201" i="6" s="1"/>
  <c r="M209" i="6"/>
  <c r="D209" i="6" s="1"/>
  <c r="D145" i="6" l="1"/>
  <c r="N145" i="6" s="1"/>
  <c r="D185" i="6"/>
  <c r="N185" i="6" s="1"/>
  <c r="D121" i="6"/>
  <c r="N121" i="6" s="1"/>
  <c r="D92" i="6"/>
  <c r="N92" i="6" s="1"/>
  <c r="D87" i="6"/>
  <c r="N87" i="6" s="1"/>
  <c r="D67" i="6"/>
  <c r="N67" i="6" s="1"/>
  <c r="D184" i="6"/>
  <c r="N184" i="6" s="1"/>
  <c r="D120" i="6"/>
  <c r="N120" i="6" s="1"/>
  <c r="D42" i="6"/>
  <c r="N42" i="6" s="1"/>
  <c r="D200" i="6"/>
  <c r="N200" i="6" s="1"/>
  <c r="D170" i="6"/>
  <c r="N170" i="6" s="1"/>
  <c r="D106" i="6"/>
  <c r="N106" i="6" s="1"/>
  <c r="D74" i="6"/>
  <c r="N74" i="6" s="1"/>
  <c r="D34" i="6"/>
  <c r="N34" i="6" s="1"/>
  <c r="D158" i="6"/>
  <c r="N158" i="6" s="1"/>
  <c r="D102" i="6"/>
  <c r="N102" i="6" s="1"/>
  <c r="D70" i="6"/>
  <c r="N70" i="6" s="1"/>
  <c r="D205" i="6"/>
  <c r="N205" i="6" s="1"/>
  <c r="D13" i="6"/>
  <c r="N13" i="6" s="1"/>
  <c r="D133" i="6"/>
  <c r="N133" i="6" s="1"/>
  <c r="D29" i="6"/>
  <c r="N29" i="6" s="1"/>
  <c r="D157" i="6"/>
  <c r="N157" i="6" s="1"/>
  <c r="D156" i="6"/>
  <c r="N156" i="6" s="1"/>
  <c r="D68" i="6"/>
  <c r="N68" i="6" s="1"/>
  <c r="D150" i="6"/>
  <c r="N150" i="6" s="1"/>
  <c r="D38" i="6"/>
  <c r="N38" i="6" s="1"/>
  <c r="D76" i="6"/>
  <c r="N76" i="6" s="1"/>
  <c r="D81" i="6"/>
  <c r="N81" i="6" s="1"/>
  <c r="D84" i="6"/>
  <c r="N84" i="6" s="1"/>
  <c r="D207" i="6"/>
  <c r="N207" i="6" s="1"/>
  <c r="D123" i="6"/>
  <c r="N123" i="6" s="1"/>
  <c r="D176" i="6"/>
  <c r="N176" i="6" s="1"/>
  <c r="D144" i="6"/>
  <c r="N144" i="6" s="1"/>
  <c r="D112" i="6"/>
  <c r="N112" i="6" s="1"/>
  <c r="D26" i="6"/>
  <c r="N26" i="6" s="1"/>
  <c r="D160" i="6"/>
  <c r="N160" i="6" s="1"/>
  <c r="D96" i="6"/>
  <c r="N96" i="6" s="1"/>
  <c r="D24" i="6"/>
  <c r="N24" i="6" s="1"/>
  <c r="D206" i="6"/>
  <c r="N206" i="6" s="1"/>
  <c r="D94" i="6"/>
  <c r="N94" i="6" s="1"/>
  <c r="D62" i="6"/>
  <c r="N62" i="6" s="1"/>
  <c r="D189" i="6"/>
  <c r="N189" i="6" s="1"/>
  <c r="D197" i="6"/>
  <c r="N197" i="6" s="1"/>
  <c r="D109" i="6"/>
  <c r="N109" i="6" s="1"/>
  <c r="D21" i="6"/>
  <c r="N21" i="6" s="1"/>
  <c r="D204" i="6"/>
  <c r="N204" i="6" s="1"/>
  <c r="D140" i="6"/>
  <c r="N140" i="6" s="1"/>
  <c r="D52" i="6"/>
  <c r="N52" i="6" s="1"/>
  <c r="D134" i="6"/>
  <c r="N134" i="6" s="1"/>
  <c r="D14" i="6"/>
  <c r="N14" i="6" s="1"/>
  <c r="D180" i="6"/>
  <c r="N180" i="6" s="1"/>
  <c r="D135" i="6"/>
  <c r="N135" i="6" s="1"/>
  <c r="D115" i="6"/>
  <c r="N115" i="6" s="1"/>
  <c r="D202" i="6"/>
  <c r="N202" i="6" s="1"/>
  <c r="D168" i="6"/>
  <c r="N168" i="6" s="1"/>
  <c r="D136" i="6"/>
  <c r="N136" i="6" s="1"/>
  <c r="D98" i="6"/>
  <c r="N98" i="6" s="1"/>
  <c r="D56" i="6"/>
  <c r="N56" i="6" s="1"/>
  <c r="D10" i="6"/>
  <c r="N10" i="6" s="1"/>
  <c r="D154" i="6"/>
  <c r="N154" i="6" s="1"/>
  <c r="D88" i="6"/>
  <c r="N88" i="6" s="1"/>
  <c r="D18" i="6"/>
  <c r="N18" i="6" s="1"/>
  <c r="D198" i="6"/>
  <c r="N198" i="6" s="1"/>
  <c r="D126" i="6"/>
  <c r="N126" i="6" s="1"/>
  <c r="D86" i="6"/>
  <c r="N86" i="6" s="1"/>
  <c r="D54" i="6"/>
  <c r="N54" i="6" s="1"/>
  <c r="D165" i="6"/>
  <c r="N165" i="6" s="1"/>
  <c r="D53" i="6"/>
  <c r="N53" i="6" s="1"/>
  <c r="D173" i="6"/>
  <c r="N173" i="6" s="1"/>
  <c r="D85" i="6"/>
  <c r="N85" i="6" s="1"/>
  <c r="D5" i="6"/>
  <c r="N5" i="6" s="1"/>
  <c r="D188" i="6"/>
  <c r="N188" i="6" s="1"/>
  <c r="D116" i="6"/>
  <c r="N116" i="6" s="1"/>
  <c r="D182" i="6"/>
  <c r="N182" i="6" s="1"/>
  <c r="D118" i="6"/>
  <c r="N118" i="6" s="1"/>
  <c r="D6" i="6"/>
  <c r="N6" i="6" s="1"/>
  <c r="D124" i="6"/>
  <c r="N124" i="6" s="1"/>
  <c r="D193" i="6"/>
  <c r="N193" i="6" s="1"/>
  <c r="D159" i="6"/>
  <c r="N159" i="6" s="1"/>
  <c r="D95" i="6"/>
  <c r="N95" i="6" s="1"/>
  <c r="D192" i="6"/>
  <c r="N192" i="6" s="1"/>
  <c r="D130" i="6"/>
  <c r="N130" i="6" s="1"/>
  <c r="D208" i="6"/>
  <c r="N208" i="6" s="1"/>
  <c r="D146" i="6"/>
  <c r="N146" i="6" s="1"/>
  <c r="D82" i="6"/>
  <c r="N82" i="6" s="1"/>
  <c r="D16" i="6"/>
  <c r="N16" i="6" s="1"/>
  <c r="D166" i="6"/>
  <c r="N166" i="6" s="1"/>
  <c r="D78" i="6"/>
  <c r="N78" i="6" s="1"/>
  <c r="D30" i="6"/>
  <c r="N30" i="6" s="1"/>
  <c r="D45" i="6"/>
  <c r="N45" i="6" s="1"/>
  <c r="D141" i="6"/>
  <c r="N141" i="6" s="1"/>
  <c r="D61" i="6"/>
  <c r="N61" i="6" s="1"/>
  <c r="D101" i="6"/>
  <c r="N101" i="6" s="1"/>
  <c r="D172" i="6"/>
  <c r="N172" i="6" s="1"/>
  <c r="D108" i="6"/>
  <c r="N108" i="6" s="1"/>
  <c r="D174" i="6"/>
  <c r="N174" i="6" s="1"/>
  <c r="D46" i="6"/>
  <c r="N46" i="6" s="1"/>
  <c r="D22" i="6"/>
  <c r="N22" i="6" s="1"/>
  <c r="D37" i="6"/>
  <c r="N37" i="6" s="1"/>
  <c r="O124" i="6"/>
  <c r="O37" i="6"/>
  <c r="O116" i="6"/>
  <c r="O180" i="6"/>
  <c r="O30" i="6"/>
  <c r="O22" i="6"/>
  <c r="O76" i="6"/>
  <c r="O78" i="6"/>
  <c r="O204" i="6"/>
  <c r="O174" i="6"/>
  <c r="O56" i="6"/>
  <c r="O6" i="6"/>
  <c r="O53" i="6"/>
  <c r="O45" i="6"/>
  <c r="O106" i="6"/>
  <c r="O154" i="6"/>
  <c r="O123" i="6"/>
  <c r="O68" i="6"/>
  <c r="O14" i="6"/>
  <c r="O108" i="6"/>
  <c r="O202" i="6"/>
  <c r="O52" i="6"/>
  <c r="O101" i="6"/>
  <c r="O172" i="6"/>
  <c r="O156" i="6"/>
  <c r="O115" i="6"/>
  <c r="O118" i="6"/>
  <c r="O140" i="6"/>
  <c r="O200" i="6"/>
  <c r="O109" i="6"/>
  <c r="O62" i="6"/>
  <c r="O141" i="6"/>
  <c r="O189" i="6"/>
  <c r="O168" i="6"/>
  <c r="O46" i="6"/>
  <c r="O165" i="6"/>
  <c r="O134" i="6"/>
  <c r="O95" i="6"/>
  <c r="O150" i="6"/>
  <c r="O85" i="6"/>
  <c r="O144" i="6"/>
  <c r="O5" i="6"/>
  <c r="O87" i="6"/>
  <c r="O126" i="6"/>
  <c r="O54" i="6"/>
  <c r="O207" i="6"/>
  <c r="O133" i="6"/>
  <c r="O67" i="6"/>
  <c r="O192" i="6"/>
  <c r="O157" i="6"/>
  <c r="O84" i="6"/>
  <c r="O170" i="6"/>
  <c r="O184" i="6"/>
  <c r="O94" i="6"/>
  <c r="O121" i="6"/>
  <c r="O10" i="6"/>
  <c r="O88" i="6"/>
  <c r="O176" i="6"/>
  <c r="O193" i="6"/>
  <c r="O208" i="6"/>
  <c r="O38" i="6"/>
  <c r="O198" i="6"/>
  <c r="O188" i="6"/>
  <c r="O185" i="6"/>
  <c r="O26" i="6"/>
  <c r="O98" i="6"/>
  <c r="O120" i="6"/>
  <c r="O29" i="6"/>
  <c r="O159" i="6"/>
  <c r="O146" i="6"/>
  <c r="O82" i="6"/>
  <c r="O18" i="6"/>
  <c r="O42" i="6"/>
  <c r="O102" i="6"/>
  <c r="O182" i="6"/>
  <c r="O16" i="6"/>
  <c r="O112" i="6"/>
  <c r="O74" i="6"/>
  <c r="O86" i="6"/>
  <c r="O92" i="6"/>
  <c r="O153" i="6"/>
  <c r="N153" i="6"/>
  <c r="O89" i="6"/>
  <c r="N89" i="6"/>
  <c r="O25" i="6"/>
  <c r="N25" i="6"/>
  <c r="O60" i="6"/>
  <c r="N60" i="6"/>
  <c r="O183" i="6"/>
  <c r="N183" i="6"/>
  <c r="O63" i="6"/>
  <c r="N63" i="6"/>
  <c r="O147" i="6"/>
  <c r="N147" i="6"/>
  <c r="O83" i="6"/>
  <c r="N83" i="6"/>
  <c r="O117" i="6"/>
  <c r="N117" i="6"/>
  <c r="O43" i="6"/>
  <c r="N43" i="6"/>
  <c r="O209" i="6"/>
  <c r="N209" i="6"/>
  <c r="O17" i="6"/>
  <c r="N17" i="6"/>
  <c r="O119" i="6"/>
  <c r="N119" i="6"/>
  <c r="O203" i="6"/>
  <c r="N203" i="6"/>
  <c r="O139" i="6"/>
  <c r="N139" i="6"/>
  <c r="O75" i="6"/>
  <c r="N75" i="6"/>
  <c r="O104" i="6"/>
  <c r="N104" i="6"/>
  <c r="O35" i="6"/>
  <c r="N35" i="6"/>
  <c r="O48" i="6"/>
  <c r="N48" i="6"/>
  <c r="O205" i="6"/>
  <c r="O173" i="6"/>
  <c r="O130" i="6"/>
  <c r="O135" i="6"/>
  <c r="O201" i="6"/>
  <c r="N201" i="6"/>
  <c r="O137" i="6"/>
  <c r="N137" i="6"/>
  <c r="O73" i="6"/>
  <c r="N73" i="6"/>
  <c r="O9" i="6"/>
  <c r="N9" i="6"/>
  <c r="O164" i="6"/>
  <c r="N164" i="6"/>
  <c r="O36" i="6"/>
  <c r="N36" i="6"/>
  <c r="O167" i="6"/>
  <c r="N167" i="6"/>
  <c r="O111" i="6"/>
  <c r="N111" i="6"/>
  <c r="O47" i="6"/>
  <c r="N47" i="6"/>
  <c r="O195" i="6"/>
  <c r="N195" i="6"/>
  <c r="O131" i="6"/>
  <c r="N131" i="6"/>
  <c r="O72" i="6"/>
  <c r="N72" i="6"/>
  <c r="O27" i="6"/>
  <c r="N27" i="6"/>
  <c r="O142" i="6"/>
  <c r="N142" i="6"/>
  <c r="O34" i="6"/>
  <c r="O96" i="6"/>
  <c r="O129" i="6"/>
  <c r="N129" i="6"/>
  <c r="O65" i="6"/>
  <c r="N65" i="6"/>
  <c r="O148" i="6"/>
  <c r="N148" i="6"/>
  <c r="O28" i="6"/>
  <c r="N28" i="6"/>
  <c r="O103" i="6"/>
  <c r="N103" i="6"/>
  <c r="O39" i="6"/>
  <c r="N39" i="6"/>
  <c r="O187" i="6"/>
  <c r="N187" i="6"/>
  <c r="O64" i="6"/>
  <c r="N64" i="6"/>
  <c r="O19" i="6"/>
  <c r="N19" i="6"/>
  <c r="O196" i="6"/>
  <c r="N196" i="6"/>
  <c r="O44" i="6"/>
  <c r="N44" i="6"/>
  <c r="O175" i="6"/>
  <c r="N175" i="6"/>
  <c r="O55" i="6"/>
  <c r="N55" i="6"/>
  <c r="O160" i="6"/>
  <c r="O136" i="6"/>
  <c r="O70" i="6"/>
  <c r="O24" i="6"/>
  <c r="O13" i="6"/>
  <c r="O166" i="6"/>
  <c r="O57" i="6"/>
  <c r="N57" i="6"/>
  <c r="O132" i="6"/>
  <c r="N132" i="6"/>
  <c r="O20" i="6"/>
  <c r="N20" i="6"/>
  <c r="O151" i="6"/>
  <c r="N151" i="6"/>
  <c r="O31" i="6"/>
  <c r="N31" i="6"/>
  <c r="O179" i="6"/>
  <c r="N179" i="6"/>
  <c r="O32" i="6"/>
  <c r="N32" i="6"/>
  <c r="O11" i="6"/>
  <c r="N11" i="6"/>
  <c r="O138" i="6"/>
  <c r="N138" i="6"/>
  <c r="O8" i="6"/>
  <c r="N8" i="6"/>
  <c r="O110" i="6"/>
  <c r="N110" i="6"/>
  <c r="O93" i="6"/>
  <c r="N93" i="6"/>
  <c r="O61" i="6"/>
  <c r="O206" i="6"/>
  <c r="O158" i="6"/>
  <c r="O177" i="6"/>
  <c r="N177" i="6"/>
  <c r="O113" i="6"/>
  <c r="N113" i="6"/>
  <c r="O49" i="6"/>
  <c r="N49" i="6"/>
  <c r="O100" i="6"/>
  <c r="N100" i="6"/>
  <c r="O12" i="6"/>
  <c r="N12" i="6"/>
  <c r="O143" i="6"/>
  <c r="N143" i="6"/>
  <c r="O23" i="6"/>
  <c r="N23" i="6"/>
  <c r="O171" i="6"/>
  <c r="N171" i="6"/>
  <c r="O107" i="6"/>
  <c r="N107" i="6"/>
  <c r="O181" i="6"/>
  <c r="N181" i="6"/>
  <c r="O3" i="6"/>
  <c r="O162" i="6"/>
  <c r="N162" i="6"/>
  <c r="O90" i="6"/>
  <c r="N90" i="6"/>
  <c r="O194" i="6"/>
  <c r="N194" i="6"/>
  <c r="O128" i="6"/>
  <c r="N128" i="6"/>
  <c r="O58" i="6"/>
  <c r="N58" i="6"/>
  <c r="O21" i="6"/>
  <c r="O77" i="6"/>
  <c r="N77" i="6"/>
  <c r="O169" i="6"/>
  <c r="N169" i="6"/>
  <c r="O105" i="6"/>
  <c r="N105" i="6"/>
  <c r="O41" i="6"/>
  <c r="N41" i="6"/>
  <c r="O4" i="6"/>
  <c r="N4" i="6"/>
  <c r="O199" i="6"/>
  <c r="N199" i="6"/>
  <c r="O79" i="6"/>
  <c r="N79" i="6"/>
  <c r="O15" i="6"/>
  <c r="N15" i="6"/>
  <c r="O163" i="6"/>
  <c r="N163" i="6"/>
  <c r="O99" i="6"/>
  <c r="N99" i="6"/>
  <c r="O149" i="6"/>
  <c r="N149" i="6"/>
  <c r="O59" i="6"/>
  <c r="N59" i="6"/>
  <c r="O152" i="6"/>
  <c r="N152" i="6"/>
  <c r="O80" i="6"/>
  <c r="N80" i="6"/>
  <c r="O186" i="6"/>
  <c r="N186" i="6"/>
  <c r="O122" i="6"/>
  <c r="N122" i="6"/>
  <c r="O50" i="6"/>
  <c r="N50" i="6"/>
  <c r="O69" i="6"/>
  <c r="N69" i="6"/>
  <c r="O81" i="6"/>
  <c r="O145" i="6"/>
  <c r="O197" i="6"/>
  <c r="O161" i="6"/>
  <c r="N161" i="6"/>
  <c r="O97" i="6"/>
  <c r="N97" i="6"/>
  <c r="O33" i="6"/>
  <c r="N33" i="6"/>
  <c r="O191" i="6"/>
  <c r="N191" i="6"/>
  <c r="O127" i="6"/>
  <c r="N127" i="6"/>
  <c r="O71" i="6"/>
  <c r="N71" i="6"/>
  <c r="O7" i="6"/>
  <c r="N7" i="6"/>
  <c r="O155" i="6"/>
  <c r="N155" i="6"/>
  <c r="O91" i="6"/>
  <c r="N91" i="6"/>
  <c r="O125" i="6"/>
  <c r="N125" i="6"/>
  <c r="O51" i="6"/>
  <c r="N51" i="6"/>
  <c r="O190" i="6"/>
  <c r="N190" i="6"/>
  <c r="O66" i="6"/>
  <c r="N66" i="6"/>
  <c r="O178" i="6"/>
  <c r="N178" i="6"/>
  <c r="O114" i="6"/>
  <c r="N114" i="6"/>
  <c r="O40" i="6"/>
  <c r="N40" i="6"/>
  <c r="E3" i="6" l="1"/>
  <c r="P110" i="6"/>
  <c r="P3" i="6" s="1"/>
  <c r="D2" i="6"/>
  <c r="N3" i="6"/>
  <c r="F5" i="6" l="1"/>
  <c r="F3" i="6"/>
  <c r="E5" i="6"/>
</calcChain>
</file>

<file path=xl/sharedStrings.xml><?xml version="1.0" encoding="utf-8"?>
<sst xmlns="http://schemas.openxmlformats.org/spreadsheetml/2006/main" count="21" uniqueCount="21">
  <si>
    <t>RMSE</t>
  </si>
  <si>
    <t>Val</t>
  </si>
  <si>
    <t>R2_tr</t>
  </si>
  <si>
    <t>R2_te</t>
  </si>
  <si>
    <t>O_Error%</t>
  </si>
  <si>
    <t>O_Error</t>
  </si>
  <si>
    <t>Noise</t>
  </si>
  <si>
    <t>Noise2</t>
  </si>
  <si>
    <t>Noise3</t>
  </si>
  <si>
    <t>S_Error</t>
  </si>
  <si>
    <t>S_Error%</t>
  </si>
  <si>
    <t>(y-Y)^2</t>
  </si>
  <si>
    <t>ABS(y-Y)</t>
  </si>
  <si>
    <t>MAE</t>
  </si>
  <si>
    <t>(y-Y)/y</t>
  </si>
  <si>
    <t>ABS(y-Y)/y</t>
  </si>
  <si>
    <t>MPAE</t>
  </si>
  <si>
    <t>Y3</t>
  </si>
  <si>
    <t>RMSE_tr</t>
  </si>
  <si>
    <t>RMSE_te</t>
  </si>
  <si>
    <t>LGBR_noise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</si>
</sst>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FF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164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9" fontId="4" fillId="2" borderId="0" xfId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3" borderId="0" xfId="0" applyNumberFormat="1" applyFont="1" applyFill="1" applyAlignment="1">
      <alignment horizontal="center" vertical="top"/>
    </xf>
    <xf numFmtId="0" fontId="6" fillId="0" borderId="0" xfId="0" applyNumberFormat="1" applyFont="1" applyAlignment="1">
      <alignment horizontal="center" vertical="top"/>
    </xf>
    <xf numFmtId="0" fontId="6" fillId="4" borderId="0" xfId="0" applyNumberFormat="1" applyFont="1" applyFill="1" applyAlignment="1">
      <alignment horizontal="center" vertical="top"/>
    </xf>
    <xf numFmtId="0" fontId="6" fillId="5" borderId="0" xfId="0" applyNumberFormat="1" applyFont="1" applyFill="1" applyAlignment="1">
      <alignment horizontal="center" vertical="top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"/>
  <sheetViews>
    <sheetView tabSelected="1" zoomScale="40" zoomScaleNormal="40" workbookViewId="0">
      <selection activeCell="D3" sqref="A1:V209"/>
    </sheetView>
  </sheetViews>
  <sheetFormatPr defaultColWidth="11.5546875" defaultRowHeight="14.4" x14ac:dyDescent="0.3"/>
  <sheetData>
    <row r="1" spans="1:22" ht="15" x14ac:dyDescent="0.2">
      <c r="A1" s="13" t="s">
        <v>20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2" ht="17.399999999999999" x14ac:dyDescent="0.3">
      <c r="A2" s="1"/>
      <c r="B2" s="2" t="s">
        <v>1</v>
      </c>
      <c r="C2" s="2">
        <v>1</v>
      </c>
      <c r="D2">
        <f ca="1">RSQ(B3:B459,D3:D459)</f>
        <v>0.99423355611915154</v>
      </c>
      <c r="E2" s="3" t="s">
        <v>2</v>
      </c>
      <c r="F2" s="3" t="s">
        <v>3</v>
      </c>
      <c r="G2" s="1"/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7" t="s">
        <v>10</v>
      </c>
      <c r="O2" s="6" t="s">
        <v>11</v>
      </c>
      <c r="P2" s="6" t="s">
        <v>0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</row>
    <row r="3" spans="1:22" ht="16.05" customHeight="1" x14ac:dyDescent="0.3">
      <c r="A3" s="1">
        <v>1</v>
      </c>
      <c r="B3" s="8">
        <v>28.16</v>
      </c>
      <c r="C3" s="9">
        <v>30.282399999999999</v>
      </c>
      <c r="D3" s="4">
        <f t="shared" ref="D3:D66" ca="1" si="0">B3+M3</f>
        <v>29.21865</v>
      </c>
      <c r="E3" s="3">
        <f ca="1">RSQ(B3:B209,D3:D209)</f>
        <v>0.99423355611915154</v>
      </c>
      <c r="F3" s="5" t="e">
        <f>RSQ(B367:B459,D367:D459)</f>
        <v>#DIV/0!</v>
      </c>
      <c r="G3" s="1"/>
      <c r="H3">
        <f>((C3/B3)-1)*100</f>
        <v>7.5369318181818246</v>
      </c>
      <c r="I3" s="4">
        <f>C3-B3</f>
        <v>2.122399999999999</v>
      </c>
      <c r="J3">
        <f ca="1">IF(B3 &lt; 30, RANDBETWEEN(-100, 100) / 10000, RANDBETWEEN(-100,100) / 100)</f>
        <v>-6.4999999999999997E-3</v>
      </c>
      <c r="K3">
        <f ca="1">IF(B3 &lt; 30, RANDBETWEEN(-100, 100) / 10000, RANDBETWEEN(-100,100) / 100)</f>
        <v>1.4E-3</v>
      </c>
      <c r="L3">
        <v>0.5</v>
      </c>
      <c r="M3">
        <f t="shared" ref="M3:M66" ca="1" si="1">(I3+J3+K3)*L3</f>
        <v>1.0586499999999994</v>
      </c>
      <c r="N3">
        <f t="shared" ref="N3:N66" ca="1" si="2">((D3/B3)-1)*100</f>
        <v>3.7594105113636367</v>
      </c>
      <c r="O3">
        <f t="shared" ref="O3:O66" ca="1" si="3">M3^2</f>
        <v>1.1207398224999987</v>
      </c>
      <c r="P3">
        <f ca="1">SQRT(P110/997)</f>
        <v>0.89402944148218189</v>
      </c>
    </row>
    <row r="4" spans="1:22" ht="16.05" customHeight="1" x14ac:dyDescent="0.3">
      <c r="A4" s="1">
        <v>2</v>
      </c>
      <c r="B4" s="8">
        <v>18.57</v>
      </c>
      <c r="C4" s="9">
        <v>19.0852</v>
      </c>
      <c r="D4" s="4">
        <f t="shared" ca="1" si="0"/>
        <v>18.828900000000001</v>
      </c>
      <c r="E4" s="3" t="s">
        <v>18</v>
      </c>
      <c r="F4" s="3" t="s">
        <v>19</v>
      </c>
      <c r="G4" s="1"/>
      <c r="H4">
        <f t="shared" ref="H4:H67" si="4">((C4/B4)-1)*100</f>
        <v>2.7743672590199164</v>
      </c>
      <c r="I4" s="4">
        <f t="shared" ref="I4:I67" si="5">C4-B4</f>
        <v>0.5152000000000001</v>
      </c>
      <c r="J4">
        <f t="shared" ref="J4:J67" ca="1" si="6">IF(B4 &lt; 30, RANDBETWEEN(-100, 100) / 10000, RANDBETWEEN(-100,100) / 100)</f>
        <v>5.0000000000000001E-3</v>
      </c>
      <c r="K4">
        <f t="shared" ref="K4:K67" ca="1" si="7">IF(B4 &lt; 30, RANDBETWEEN(-100, 100) / 10000, RANDBETWEEN(-100,100) / 100)</f>
        <v>-2.3999999999999998E-3</v>
      </c>
      <c r="L4">
        <v>0.5</v>
      </c>
      <c r="M4">
        <f t="shared" ca="1" si="1"/>
        <v>0.25890000000000007</v>
      </c>
      <c r="N4">
        <f t="shared" ca="1" si="2"/>
        <v>1.3941841680129352</v>
      </c>
      <c r="O4">
        <f t="shared" ca="1" si="3"/>
        <v>6.7029210000000033E-2</v>
      </c>
    </row>
    <row r="5" spans="1:22" ht="16.05" customHeight="1" x14ac:dyDescent="0.3">
      <c r="A5" s="1">
        <v>3</v>
      </c>
      <c r="B5" s="8">
        <v>15.26</v>
      </c>
      <c r="C5" s="9">
        <v>13.0327</v>
      </c>
      <c r="D5" s="4">
        <f t="shared" ca="1" si="0"/>
        <v>14.14485</v>
      </c>
      <c r="E5" s="3" t="e">
        <f>SQRT((SUM(#REF!)/169))</f>
        <v>#REF!</v>
      </c>
      <c r="F5" s="3" t="e">
        <f>SQRT((SUM(#REF!)/169))</f>
        <v>#REF!</v>
      </c>
      <c r="G5" s="1"/>
      <c r="H5">
        <f t="shared" si="4"/>
        <v>-14.595674967234595</v>
      </c>
      <c r="I5" s="4">
        <f t="shared" si="5"/>
        <v>-2.2272999999999996</v>
      </c>
      <c r="J5">
        <f t="shared" ca="1" si="6"/>
        <v>1.8E-3</v>
      </c>
      <c r="K5">
        <f t="shared" ca="1" si="7"/>
        <v>-4.7999999999999996E-3</v>
      </c>
      <c r="L5">
        <v>0.5</v>
      </c>
      <c r="M5">
        <f t="shared" ca="1" si="1"/>
        <v>-1.1151499999999999</v>
      </c>
      <c r="N5">
        <f t="shared" ca="1" si="2"/>
        <v>-7.3076671035386624</v>
      </c>
      <c r="O5">
        <f t="shared" ca="1" si="3"/>
        <v>1.2435595224999998</v>
      </c>
    </row>
    <row r="6" spans="1:22" ht="16.05" customHeight="1" x14ac:dyDescent="0.3">
      <c r="A6" s="1">
        <v>4</v>
      </c>
      <c r="B6" s="8">
        <v>8.01</v>
      </c>
      <c r="C6" s="9">
        <v>7.2676400000000001</v>
      </c>
      <c r="D6" s="4">
        <f t="shared" ca="1" si="0"/>
        <v>7.6390700000000002</v>
      </c>
      <c r="E6" s="1"/>
      <c r="F6" s="1"/>
      <c r="G6" s="1"/>
      <c r="H6">
        <f t="shared" si="4"/>
        <v>-9.2679151061173535</v>
      </c>
      <c r="I6" s="4">
        <f t="shared" si="5"/>
        <v>-0.74235999999999969</v>
      </c>
      <c r="J6">
        <f t="shared" ca="1" si="6"/>
        <v>9.4000000000000004E-3</v>
      </c>
      <c r="K6">
        <f t="shared" ca="1" si="7"/>
        <v>-8.8999999999999999E-3</v>
      </c>
      <c r="L6">
        <v>0.5</v>
      </c>
      <c r="M6">
        <f t="shared" ca="1" si="1"/>
        <v>-0.37092999999999987</v>
      </c>
      <c r="N6">
        <f t="shared" ca="1" si="2"/>
        <v>-4.630836454431952</v>
      </c>
      <c r="O6">
        <f t="shared" ca="1" si="3"/>
        <v>0.13758906489999989</v>
      </c>
    </row>
    <row r="7" spans="1:22" ht="16.05" customHeight="1" x14ac:dyDescent="0.3">
      <c r="A7" s="1">
        <v>5</v>
      </c>
      <c r="B7" s="8">
        <v>48.99</v>
      </c>
      <c r="C7" s="9">
        <v>46.633899999999997</v>
      </c>
      <c r="D7" s="4">
        <f t="shared" ca="1" si="0"/>
        <v>47.781950000000002</v>
      </c>
      <c r="E7" s="1">
        <v>2</v>
      </c>
      <c r="F7" s="1"/>
      <c r="G7" s="1"/>
      <c r="H7">
        <f t="shared" si="4"/>
        <v>-4.8093488467034202</v>
      </c>
      <c r="I7" s="4">
        <f t="shared" si="5"/>
        <v>-2.356100000000005</v>
      </c>
      <c r="J7">
        <f t="shared" ca="1" si="6"/>
        <v>-0.76</v>
      </c>
      <c r="K7">
        <f t="shared" ca="1" si="7"/>
        <v>0.7</v>
      </c>
      <c r="L7">
        <v>0.5</v>
      </c>
      <c r="M7">
        <f t="shared" ca="1" si="1"/>
        <v>-1.2080500000000023</v>
      </c>
      <c r="N7">
        <f t="shared" ca="1" si="2"/>
        <v>-2.4659114104919388</v>
      </c>
      <c r="O7">
        <f t="shared" ca="1" si="3"/>
        <v>1.4593848025000056</v>
      </c>
    </row>
    <row r="8" spans="1:22" ht="16.05" customHeight="1" x14ac:dyDescent="0.3">
      <c r="A8" s="1">
        <v>6</v>
      </c>
      <c r="B8" s="8">
        <v>44.58</v>
      </c>
      <c r="C8" s="9">
        <v>42.853200000000001</v>
      </c>
      <c r="D8" s="4">
        <f t="shared" ca="1" si="0"/>
        <v>43.146599999999999</v>
      </c>
      <c r="E8" s="1"/>
      <c r="F8" s="1">
        <v>2</v>
      </c>
      <c r="G8" s="1"/>
      <c r="H8">
        <f t="shared" si="4"/>
        <v>-3.8734858681022777</v>
      </c>
      <c r="I8" s="4">
        <f t="shared" si="5"/>
        <v>-1.7267999999999972</v>
      </c>
      <c r="J8">
        <f t="shared" ca="1" si="6"/>
        <v>-0.98</v>
      </c>
      <c r="K8">
        <f t="shared" ca="1" si="7"/>
        <v>-0.16</v>
      </c>
      <c r="L8">
        <v>0.5</v>
      </c>
      <c r="M8">
        <f t="shared" ca="1" si="1"/>
        <v>-1.4333999999999987</v>
      </c>
      <c r="N8">
        <f t="shared" ca="1" si="2"/>
        <v>-3.2153432032301477</v>
      </c>
      <c r="O8">
        <f t="shared" ca="1" si="3"/>
        <v>2.0546355599999964</v>
      </c>
    </row>
    <row r="9" spans="1:22" ht="16.05" customHeight="1" x14ac:dyDescent="0.3">
      <c r="A9" s="1">
        <v>7</v>
      </c>
      <c r="B9" s="8">
        <v>34.119999999999997</v>
      </c>
      <c r="C9" s="9">
        <v>31.074400000000001</v>
      </c>
      <c r="D9" s="4">
        <f t="shared" ca="1" si="0"/>
        <v>33.172199999999997</v>
      </c>
      <c r="E9" s="1"/>
      <c r="F9" s="1">
        <v>1</v>
      </c>
      <c r="G9" s="1">
        <v>1</v>
      </c>
      <c r="H9">
        <f t="shared" si="4"/>
        <v>-8.9261430246189821</v>
      </c>
      <c r="I9" s="4">
        <f t="shared" si="5"/>
        <v>-3.0455999999999968</v>
      </c>
      <c r="J9">
        <f t="shared" ca="1" si="6"/>
        <v>0.61</v>
      </c>
      <c r="K9">
        <f t="shared" ca="1" si="7"/>
        <v>0.54</v>
      </c>
      <c r="L9">
        <v>0.5</v>
      </c>
      <c r="M9">
        <f t="shared" ca="1" si="1"/>
        <v>-0.94779999999999842</v>
      </c>
      <c r="N9">
        <f t="shared" ca="1" si="2"/>
        <v>-2.7778429073856969</v>
      </c>
      <c r="O9">
        <f t="shared" ca="1" si="3"/>
        <v>0.89832483999999702</v>
      </c>
    </row>
    <row r="10" spans="1:22" ht="16.05" customHeight="1" x14ac:dyDescent="0.3">
      <c r="A10" s="1">
        <v>8</v>
      </c>
      <c r="B10" s="8">
        <v>15.24</v>
      </c>
      <c r="C10" s="9">
        <v>15.017300000000001</v>
      </c>
      <c r="D10" s="4">
        <f t="shared" ca="1" si="0"/>
        <v>15.1311</v>
      </c>
      <c r="E10" s="1"/>
      <c r="F10" s="1">
        <v>1</v>
      </c>
      <c r="G10" s="1"/>
      <c r="H10">
        <f t="shared" si="4"/>
        <v>-1.4612860892388446</v>
      </c>
      <c r="I10" s="4">
        <f t="shared" si="5"/>
        <v>-0.22269999999999968</v>
      </c>
      <c r="J10">
        <f t="shared" ca="1" si="6"/>
        <v>2.3999999999999998E-3</v>
      </c>
      <c r="K10">
        <f t="shared" ca="1" si="7"/>
        <v>2.5000000000000001E-3</v>
      </c>
      <c r="L10">
        <v>0.5</v>
      </c>
      <c r="M10">
        <f t="shared" ca="1" si="1"/>
        <v>-0.10889999999999983</v>
      </c>
      <c r="N10">
        <f t="shared" ca="1" si="2"/>
        <v>-0.7145669291338641</v>
      </c>
      <c r="O10">
        <f t="shared" ca="1" si="3"/>
        <v>1.1859209999999964E-2</v>
      </c>
    </row>
    <row r="11" spans="1:22" ht="16.05" customHeight="1" x14ac:dyDescent="0.3">
      <c r="A11" s="1">
        <v>9</v>
      </c>
      <c r="B11" s="8">
        <v>38</v>
      </c>
      <c r="C11" s="9">
        <v>37.49</v>
      </c>
      <c r="D11" s="4">
        <f t="shared" ca="1" si="0"/>
        <v>37.870000000000005</v>
      </c>
      <c r="E11" s="1"/>
      <c r="F11" s="1">
        <v>1</v>
      </c>
      <c r="G11" s="1">
        <v>1</v>
      </c>
      <c r="H11">
        <f t="shared" si="4"/>
        <v>-1.3421052631578889</v>
      </c>
      <c r="I11" s="4">
        <f t="shared" si="5"/>
        <v>-0.50999999999999801</v>
      </c>
      <c r="J11">
        <f t="shared" ca="1" si="6"/>
        <v>0.95</v>
      </c>
      <c r="K11">
        <f t="shared" ca="1" si="7"/>
        <v>-0.7</v>
      </c>
      <c r="L11">
        <v>0.5</v>
      </c>
      <c r="M11">
        <f t="shared" ca="1" si="1"/>
        <v>-0.12999999999999901</v>
      </c>
      <c r="N11">
        <f t="shared" ca="1" si="2"/>
        <v>-0.34210526315788803</v>
      </c>
      <c r="O11">
        <f t="shared" ca="1" si="3"/>
        <v>1.6899999999999742E-2</v>
      </c>
    </row>
    <row r="12" spans="1:22" x14ac:dyDescent="0.3">
      <c r="A12" s="1">
        <v>10</v>
      </c>
      <c r="B12" s="8">
        <v>36</v>
      </c>
      <c r="C12" s="9">
        <v>35.347700000000003</v>
      </c>
      <c r="D12" s="4">
        <f t="shared" ca="1" si="0"/>
        <v>34.938850000000002</v>
      </c>
      <c r="E12" s="1"/>
      <c r="F12" s="1">
        <v>1</v>
      </c>
      <c r="G12" s="1">
        <v>1</v>
      </c>
      <c r="H12">
        <f t="shared" si="4"/>
        <v>-1.8119444444444355</v>
      </c>
      <c r="I12" s="4">
        <f t="shared" si="5"/>
        <v>-0.65229999999999677</v>
      </c>
      <c r="J12">
        <f t="shared" ca="1" si="6"/>
        <v>-0.93</v>
      </c>
      <c r="K12">
        <f t="shared" ca="1" si="7"/>
        <v>-0.54</v>
      </c>
      <c r="L12">
        <v>0.5</v>
      </c>
      <c r="M12">
        <f t="shared" ca="1" si="1"/>
        <v>-1.0611499999999985</v>
      </c>
      <c r="N12">
        <f t="shared" ca="1" si="2"/>
        <v>-2.9476388888888816</v>
      </c>
      <c r="O12">
        <f t="shared" ca="1" si="3"/>
        <v>1.1260393224999967</v>
      </c>
    </row>
    <row r="13" spans="1:22" ht="16.05" customHeight="1" x14ac:dyDescent="0.3">
      <c r="A13" s="1">
        <v>11</v>
      </c>
      <c r="B13" s="8">
        <v>12</v>
      </c>
      <c r="C13" s="9">
        <v>12.377000000000001</v>
      </c>
      <c r="D13" s="4">
        <f t="shared" ca="1" si="0"/>
        <v>12.19435</v>
      </c>
      <c r="E13" s="1"/>
      <c r="F13" s="1">
        <v>2</v>
      </c>
      <c r="G13" s="1"/>
      <c r="H13">
        <f t="shared" si="4"/>
        <v>3.1416666666666648</v>
      </c>
      <c r="I13" s="4">
        <f t="shared" si="5"/>
        <v>0.37700000000000067</v>
      </c>
      <c r="J13">
        <f t="shared" ca="1" si="6"/>
        <v>6.4000000000000003E-3</v>
      </c>
      <c r="K13">
        <f t="shared" ca="1" si="7"/>
        <v>5.3E-3</v>
      </c>
      <c r="L13">
        <v>0.5</v>
      </c>
      <c r="M13">
        <f t="shared" ca="1" si="1"/>
        <v>0.19435000000000036</v>
      </c>
      <c r="N13">
        <f t="shared" ca="1" si="2"/>
        <v>1.6195833333333409</v>
      </c>
      <c r="O13">
        <f t="shared" ca="1" si="3"/>
        <v>3.7771922500000138E-2</v>
      </c>
    </row>
    <row r="14" spans="1:22" ht="16.05" customHeight="1" x14ac:dyDescent="0.3">
      <c r="A14" s="1">
        <v>12</v>
      </c>
      <c r="B14" s="8">
        <v>46</v>
      </c>
      <c r="C14" s="9">
        <v>44.8827</v>
      </c>
      <c r="D14" s="4">
        <f t="shared" ca="1" si="0"/>
        <v>45.70635</v>
      </c>
      <c r="E14" s="1"/>
      <c r="F14" s="1"/>
      <c r="G14" s="1"/>
      <c r="H14">
        <f t="shared" si="4"/>
        <v>-2.4289130434782646</v>
      </c>
      <c r="I14" s="4">
        <f t="shared" si="5"/>
        <v>-1.1173000000000002</v>
      </c>
      <c r="J14">
        <f t="shared" ca="1" si="6"/>
        <v>-0.1</v>
      </c>
      <c r="K14">
        <f t="shared" ca="1" si="7"/>
        <v>0.63</v>
      </c>
      <c r="L14">
        <v>0.5</v>
      </c>
      <c r="M14">
        <f t="shared" ca="1" si="1"/>
        <v>-0.29365000000000013</v>
      </c>
      <c r="N14">
        <f t="shared" ca="1" si="2"/>
        <v>-0.6383695652173893</v>
      </c>
      <c r="O14">
        <f t="shared" ca="1" si="3"/>
        <v>8.6230322500000081E-2</v>
      </c>
    </row>
    <row r="15" spans="1:22" ht="16.05" customHeight="1" x14ac:dyDescent="0.3">
      <c r="A15" s="1">
        <v>13</v>
      </c>
      <c r="B15" s="8">
        <v>41.5</v>
      </c>
      <c r="C15" s="9">
        <v>42.336500000000001</v>
      </c>
      <c r="D15" s="4">
        <f t="shared" ca="1" si="0"/>
        <v>41.613250000000001</v>
      </c>
      <c r="E15" s="1"/>
      <c r="F15" s="1"/>
      <c r="G15" s="1"/>
      <c r="H15">
        <f t="shared" si="4"/>
        <v>2.0156626506024011</v>
      </c>
      <c r="I15" s="4">
        <f t="shared" si="5"/>
        <v>0.83650000000000091</v>
      </c>
      <c r="J15">
        <f t="shared" ca="1" si="6"/>
        <v>-0.12</v>
      </c>
      <c r="K15">
        <f t="shared" ca="1" si="7"/>
        <v>-0.49</v>
      </c>
      <c r="L15">
        <v>0.5</v>
      </c>
      <c r="M15">
        <f t="shared" ca="1" si="1"/>
        <v>0.11325000000000046</v>
      </c>
      <c r="N15">
        <f t="shared" ca="1" si="2"/>
        <v>0.2728915662650655</v>
      </c>
      <c r="O15">
        <f t="shared" ca="1" si="3"/>
        <v>1.2825562500000104E-2</v>
      </c>
    </row>
    <row r="16" spans="1:22" ht="16.05" customHeight="1" x14ac:dyDescent="0.3">
      <c r="A16" s="1">
        <v>14</v>
      </c>
      <c r="B16" s="10">
        <v>36.200000000000003</v>
      </c>
      <c r="C16" s="9">
        <v>36.692900000000002</v>
      </c>
      <c r="D16" s="4">
        <f t="shared" ca="1" si="0"/>
        <v>36.54645</v>
      </c>
      <c r="E16" s="1"/>
      <c r="F16" s="1"/>
      <c r="G16" s="1"/>
      <c r="H16">
        <f t="shared" si="4"/>
        <v>1.3616022099447456</v>
      </c>
      <c r="I16" s="4">
        <f t="shared" si="5"/>
        <v>0.49289999999999878</v>
      </c>
      <c r="J16">
        <f t="shared" ca="1" si="6"/>
        <v>-0.59</v>
      </c>
      <c r="K16">
        <f t="shared" ca="1" si="7"/>
        <v>0.79</v>
      </c>
      <c r="L16">
        <v>0.5</v>
      </c>
      <c r="M16">
        <f t="shared" ca="1" si="1"/>
        <v>0.34644999999999943</v>
      </c>
      <c r="N16">
        <f t="shared" ca="1" si="2"/>
        <v>0.95704419889501846</v>
      </c>
      <c r="O16">
        <f t="shared" ca="1" si="3"/>
        <v>0.12002760249999961</v>
      </c>
    </row>
    <row r="17" spans="1:15" ht="16.05" customHeight="1" x14ac:dyDescent="0.3">
      <c r="A17" s="1">
        <v>15</v>
      </c>
      <c r="B17" s="10">
        <v>50</v>
      </c>
      <c r="C17" s="9">
        <v>47.8658</v>
      </c>
      <c r="D17" s="4">
        <f t="shared" ca="1" si="0"/>
        <v>48.622900000000001</v>
      </c>
      <c r="E17" s="1"/>
      <c r="F17" s="1"/>
      <c r="G17" s="1"/>
      <c r="H17">
        <f t="shared" si="4"/>
        <v>-4.2683999999999944</v>
      </c>
      <c r="I17" s="4">
        <f t="shared" si="5"/>
        <v>-2.1341999999999999</v>
      </c>
      <c r="J17">
        <f t="shared" ca="1" si="6"/>
        <v>-0.38</v>
      </c>
      <c r="K17">
        <f t="shared" ca="1" si="7"/>
        <v>-0.24</v>
      </c>
      <c r="L17">
        <v>0.5</v>
      </c>
      <c r="M17">
        <f t="shared" ca="1" si="1"/>
        <v>-1.3771</v>
      </c>
      <c r="N17">
        <f t="shared" ca="1" si="2"/>
        <v>-2.7541999999999955</v>
      </c>
      <c r="O17">
        <f t="shared" ca="1" si="3"/>
        <v>1.8964044099999999</v>
      </c>
    </row>
    <row r="18" spans="1:15" ht="16.05" customHeight="1" x14ac:dyDescent="0.3">
      <c r="A18" s="1">
        <v>16</v>
      </c>
      <c r="B18" s="10">
        <v>42</v>
      </c>
      <c r="C18" s="9">
        <v>37.658200000000001</v>
      </c>
      <c r="D18" s="4">
        <f t="shared" ca="1" si="0"/>
        <v>39.204099999999997</v>
      </c>
      <c r="E18" s="1"/>
      <c r="F18" s="1"/>
      <c r="G18" s="1"/>
      <c r="H18">
        <f t="shared" si="4"/>
        <v>-10.33761904761905</v>
      </c>
      <c r="I18" s="4">
        <f t="shared" si="5"/>
        <v>-4.3417999999999992</v>
      </c>
      <c r="J18">
        <f t="shared" ca="1" si="6"/>
        <v>-0.56000000000000005</v>
      </c>
      <c r="K18">
        <f t="shared" ca="1" si="7"/>
        <v>-0.69</v>
      </c>
      <c r="L18">
        <v>0.5</v>
      </c>
      <c r="M18">
        <f t="shared" ca="1" si="1"/>
        <v>-2.7958999999999996</v>
      </c>
      <c r="N18">
        <f t="shared" ca="1" si="2"/>
        <v>-6.6569047619047694</v>
      </c>
      <c r="O18">
        <f t="shared" ca="1" si="3"/>
        <v>7.8170568099999977</v>
      </c>
    </row>
    <row r="19" spans="1:15" ht="16.05" customHeight="1" x14ac:dyDescent="0.3">
      <c r="A19" s="1">
        <v>17</v>
      </c>
      <c r="B19" s="10">
        <v>21</v>
      </c>
      <c r="C19" s="9">
        <v>20.926300000000001</v>
      </c>
      <c r="D19" s="4">
        <f t="shared" ca="1" si="0"/>
        <v>20.969750000000001</v>
      </c>
      <c r="E19" s="1"/>
      <c r="F19" s="1"/>
      <c r="G19" s="1"/>
      <c r="H19">
        <f t="shared" si="4"/>
        <v>-0.35095238095237402</v>
      </c>
      <c r="I19" s="4">
        <f t="shared" si="5"/>
        <v>-7.3699999999998766E-2</v>
      </c>
      <c r="J19">
        <f t="shared" ca="1" si="6"/>
        <v>7.0000000000000001E-3</v>
      </c>
      <c r="K19">
        <f t="shared" ca="1" si="7"/>
        <v>6.1999999999999998E-3</v>
      </c>
      <c r="L19">
        <v>0.5</v>
      </c>
      <c r="M19">
        <f t="shared" ca="1" si="1"/>
        <v>-3.0249999999999382E-2</v>
      </c>
      <c r="N19">
        <f t="shared" ca="1" si="2"/>
        <v>-0.14404761904761587</v>
      </c>
      <c r="O19">
        <f t="shared" ca="1" si="3"/>
        <v>9.1506249999996256E-4</v>
      </c>
    </row>
    <row r="20" spans="1:15" ht="16.05" customHeight="1" x14ac:dyDescent="0.3">
      <c r="A20" s="1">
        <v>18</v>
      </c>
      <c r="B20" s="10">
        <v>33</v>
      </c>
      <c r="C20" s="9">
        <v>33.708599999999997</v>
      </c>
      <c r="D20" s="4">
        <f t="shared" ca="1" si="0"/>
        <v>33.609299999999998</v>
      </c>
      <c r="E20" s="1"/>
      <c r="F20" s="1"/>
      <c r="G20" s="1"/>
      <c r="H20">
        <f t="shared" si="4"/>
        <v>2.1472727272727088</v>
      </c>
      <c r="I20" s="4">
        <f t="shared" si="5"/>
        <v>0.70859999999999701</v>
      </c>
      <c r="J20">
        <f t="shared" ca="1" si="6"/>
        <v>0.33</v>
      </c>
      <c r="K20">
        <f t="shared" ca="1" si="7"/>
        <v>0.18</v>
      </c>
      <c r="L20">
        <v>0.5</v>
      </c>
      <c r="M20">
        <f t="shared" ca="1" si="1"/>
        <v>0.60929999999999851</v>
      </c>
      <c r="N20">
        <f t="shared" ca="1" si="2"/>
        <v>1.8463636363636349</v>
      </c>
      <c r="O20">
        <f t="shared" ca="1" si="3"/>
        <v>0.37124648999999821</v>
      </c>
    </row>
    <row r="21" spans="1:15" ht="16.05" customHeight="1" x14ac:dyDescent="0.3">
      <c r="A21" s="1">
        <v>19</v>
      </c>
      <c r="B21" s="10">
        <v>29</v>
      </c>
      <c r="C21" s="9">
        <v>30.150500000000001</v>
      </c>
      <c r="D21" s="4">
        <f t="shared" ca="1" si="0"/>
        <v>29.580349999999999</v>
      </c>
      <c r="E21" s="1"/>
      <c r="F21" s="1"/>
      <c r="G21" s="1"/>
      <c r="H21">
        <f t="shared" si="4"/>
        <v>3.9672413793103489</v>
      </c>
      <c r="I21" s="4">
        <f t="shared" si="5"/>
        <v>1.150500000000001</v>
      </c>
      <c r="J21">
        <f t="shared" ca="1" si="6"/>
        <v>2.0000000000000001E-4</v>
      </c>
      <c r="K21">
        <f t="shared" ca="1" si="7"/>
        <v>0.01</v>
      </c>
      <c r="L21">
        <v>0.5</v>
      </c>
      <c r="M21">
        <f t="shared" ca="1" si="1"/>
        <v>0.58035000000000048</v>
      </c>
      <c r="N21">
        <f t="shared" ca="1" si="2"/>
        <v>2.0012068965517216</v>
      </c>
      <c r="O21">
        <f t="shared" ca="1" si="3"/>
        <v>0.33680612250000053</v>
      </c>
    </row>
    <row r="22" spans="1:15" ht="16.05" customHeight="1" x14ac:dyDescent="0.3">
      <c r="A22" s="1">
        <v>20</v>
      </c>
      <c r="B22" s="10">
        <v>12.5</v>
      </c>
      <c r="C22" s="9">
        <v>13.2151</v>
      </c>
      <c r="D22" s="4">
        <f t="shared" ca="1" si="0"/>
        <v>12.8546</v>
      </c>
      <c r="E22" s="1"/>
      <c r="F22" s="1"/>
      <c r="G22" s="1"/>
      <c r="H22">
        <f t="shared" si="4"/>
        <v>5.7207999999999926</v>
      </c>
      <c r="I22" s="4">
        <f t="shared" si="5"/>
        <v>0.71509999999999962</v>
      </c>
      <c r="J22">
        <f t="shared" ca="1" si="6"/>
        <v>-1.8E-3</v>
      </c>
      <c r="K22">
        <f t="shared" ca="1" si="7"/>
        <v>-4.1000000000000003E-3</v>
      </c>
      <c r="L22">
        <v>0.5</v>
      </c>
      <c r="M22">
        <f t="shared" ca="1" si="1"/>
        <v>0.3545999999999998</v>
      </c>
      <c r="N22">
        <f t="shared" ca="1" si="2"/>
        <v>2.8367999999999949</v>
      </c>
      <c r="O22">
        <f t="shared" ca="1" si="3"/>
        <v>0.12574115999999985</v>
      </c>
    </row>
    <row r="23" spans="1:15" ht="16.05" customHeight="1" x14ac:dyDescent="0.3">
      <c r="A23" s="1">
        <v>21</v>
      </c>
      <c r="B23" s="10">
        <v>32</v>
      </c>
      <c r="C23" s="9">
        <v>34.304600000000001</v>
      </c>
      <c r="D23" s="4">
        <f t="shared" ca="1" si="0"/>
        <v>33.407299999999999</v>
      </c>
      <c r="E23" s="1"/>
      <c r="F23" s="1"/>
      <c r="G23" s="1"/>
      <c r="H23">
        <f t="shared" si="4"/>
        <v>7.201875000000002</v>
      </c>
      <c r="I23" s="4">
        <f t="shared" si="5"/>
        <v>2.3046000000000006</v>
      </c>
      <c r="J23">
        <f t="shared" ca="1" si="6"/>
        <v>0.57999999999999996</v>
      </c>
      <c r="K23">
        <f t="shared" ca="1" si="7"/>
        <v>-7.0000000000000007E-2</v>
      </c>
      <c r="L23">
        <v>0.5</v>
      </c>
      <c r="M23">
        <f t="shared" ca="1" si="1"/>
        <v>1.4073000000000004</v>
      </c>
      <c r="N23">
        <f t="shared" ca="1" si="2"/>
        <v>4.3978124999999979</v>
      </c>
      <c r="O23">
        <f t="shared" ca="1" si="3"/>
        <v>1.9804932900000012</v>
      </c>
    </row>
    <row r="24" spans="1:15" ht="16.05" customHeight="1" x14ac:dyDescent="0.3">
      <c r="A24" s="1">
        <v>22</v>
      </c>
      <c r="B24" s="10">
        <v>29.5</v>
      </c>
      <c r="C24" s="9">
        <v>32.168399999999998</v>
      </c>
      <c r="D24" s="4">
        <f t="shared" ca="1" si="0"/>
        <v>30.827349999999999</v>
      </c>
      <c r="E24" s="1"/>
      <c r="F24" s="1"/>
      <c r="G24" s="1"/>
      <c r="H24">
        <f t="shared" si="4"/>
        <v>9.0454237288135619</v>
      </c>
      <c r="I24" s="4">
        <f t="shared" si="5"/>
        <v>2.6683999999999983</v>
      </c>
      <c r="J24">
        <f t="shared" ca="1" si="6"/>
        <v>-7.7000000000000002E-3</v>
      </c>
      <c r="K24">
        <f t="shared" ca="1" si="7"/>
        <v>-6.0000000000000001E-3</v>
      </c>
      <c r="L24">
        <v>0.5</v>
      </c>
      <c r="M24">
        <f t="shared" ca="1" si="1"/>
        <v>1.3273499999999994</v>
      </c>
      <c r="N24">
        <f t="shared" ca="1" si="2"/>
        <v>4.4994915254237267</v>
      </c>
      <c r="O24">
        <f t="shared" ca="1" si="3"/>
        <v>1.7618580224999982</v>
      </c>
    </row>
    <row r="25" spans="1:15" ht="16.05" customHeight="1" x14ac:dyDescent="0.3">
      <c r="A25" s="1">
        <v>23</v>
      </c>
      <c r="B25" s="10">
        <v>28.5</v>
      </c>
      <c r="C25" s="9">
        <v>28.958300000000001</v>
      </c>
      <c r="D25" s="4">
        <f t="shared" ca="1" si="0"/>
        <v>28.735900000000001</v>
      </c>
      <c r="E25" s="1"/>
      <c r="F25" s="1"/>
      <c r="G25" s="1"/>
      <c r="H25">
        <f t="shared" si="4"/>
        <v>1.6080701754386029</v>
      </c>
      <c r="I25" s="4">
        <f t="shared" si="5"/>
        <v>0.45830000000000126</v>
      </c>
      <c r="J25">
        <f t="shared" ca="1" si="6"/>
        <v>7.0000000000000001E-3</v>
      </c>
      <c r="K25">
        <f t="shared" ca="1" si="7"/>
        <v>6.4999999999999997E-3</v>
      </c>
      <c r="L25">
        <v>0.5</v>
      </c>
      <c r="M25">
        <f t="shared" ca="1" si="1"/>
        <v>0.23590000000000064</v>
      </c>
      <c r="N25">
        <f t="shared" ca="1" si="2"/>
        <v>0.82771929824561052</v>
      </c>
      <c r="O25">
        <f t="shared" ca="1" si="3"/>
        <v>5.5648810000000298E-2</v>
      </c>
    </row>
    <row r="26" spans="1:15" ht="16.05" customHeight="1" x14ac:dyDescent="0.3">
      <c r="A26" s="1">
        <v>24</v>
      </c>
      <c r="B26" s="10">
        <v>35</v>
      </c>
      <c r="C26" s="9">
        <v>36.268999999999998</v>
      </c>
      <c r="D26" s="4">
        <f t="shared" ca="1" si="0"/>
        <v>36.104500000000002</v>
      </c>
      <c r="E26" s="1"/>
      <c r="F26" s="1"/>
      <c r="G26" s="1"/>
      <c r="H26">
        <f t="shared" si="4"/>
        <v>3.6257142857142766</v>
      </c>
      <c r="I26" s="4">
        <f t="shared" si="5"/>
        <v>1.2689999999999984</v>
      </c>
      <c r="J26">
        <f t="shared" ca="1" si="6"/>
        <v>0.23</v>
      </c>
      <c r="K26">
        <f t="shared" ca="1" si="7"/>
        <v>0.71</v>
      </c>
      <c r="L26">
        <v>0.5</v>
      </c>
      <c r="M26">
        <f t="shared" ca="1" si="1"/>
        <v>1.1044999999999991</v>
      </c>
      <c r="N26">
        <f t="shared" ca="1" si="2"/>
        <v>3.1557142857142839</v>
      </c>
      <c r="O26">
        <f t="shared" ca="1" si="3"/>
        <v>1.2199202499999982</v>
      </c>
    </row>
    <row r="27" spans="1:15" ht="16.05" customHeight="1" x14ac:dyDescent="0.3">
      <c r="A27" s="1">
        <v>25</v>
      </c>
      <c r="B27" s="10">
        <v>29</v>
      </c>
      <c r="C27" s="9">
        <v>28.502199999999998</v>
      </c>
      <c r="D27" s="4">
        <f t="shared" ca="1" si="0"/>
        <v>28.75365</v>
      </c>
      <c r="E27" s="1"/>
      <c r="F27" s="1"/>
      <c r="G27" s="1"/>
      <c r="H27">
        <f t="shared" si="4"/>
        <v>-1.716551724137938</v>
      </c>
      <c r="I27" s="4">
        <f t="shared" si="5"/>
        <v>-0.49780000000000157</v>
      </c>
      <c r="J27">
        <f t="shared" ca="1" si="6"/>
        <v>1E-4</v>
      </c>
      <c r="K27">
        <f t="shared" ca="1" si="7"/>
        <v>5.0000000000000001E-3</v>
      </c>
      <c r="L27">
        <v>0.5</v>
      </c>
      <c r="M27">
        <f t="shared" ca="1" si="1"/>
        <v>-0.24635000000000079</v>
      </c>
      <c r="N27">
        <f t="shared" ca="1" si="2"/>
        <v>-0.84948275862068989</v>
      </c>
      <c r="O27">
        <f t="shared" ca="1" si="3"/>
        <v>6.0688322500000391E-2</v>
      </c>
    </row>
    <row r="28" spans="1:15" ht="16.05" customHeight="1" x14ac:dyDescent="0.3">
      <c r="A28" s="1">
        <v>26</v>
      </c>
      <c r="B28" s="10">
        <v>11</v>
      </c>
      <c r="C28" s="9">
        <v>10.6233</v>
      </c>
      <c r="D28" s="4">
        <f t="shared" ca="1" si="0"/>
        <v>10.81025</v>
      </c>
      <c r="E28" s="1"/>
      <c r="F28" s="1"/>
      <c r="G28" s="1"/>
      <c r="H28">
        <f t="shared" si="4"/>
        <v>-3.4245454545454468</v>
      </c>
      <c r="I28" s="4">
        <f t="shared" si="5"/>
        <v>-0.37669999999999959</v>
      </c>
      <c r="J28">
        <f t="shared" ca="1" si="6"/>
        <v>6.1000000000000004E-3</v>
      </c>
      <c r="K28">
        <f t="shared" ca="1" si="7"/>
        <v>-8.8999999999999999E-3</v>
      </c>
      <c r="L28">
        <v>0.5</v>
      </c>
      <c r="M28">
        <f t="shared" ca="1" si="1"/>
        <v>-0.18974999999999981</v>
      </c>
      <c r="N28">
        <f t="shared" ca="1" si="2"/>
        <v>-1.7249999999999988</v>
      </c>
      <c r="O28">
        <f t="shared" ca="1" si="3"/>
        <v>3.6005062499999928E-2</v>
      </c>
    </row>
    <row r="29" spans="1:15" ht="16.05" customHeight="1" x14ac:dyDescent="0.3">
      <c r="A29" s="1">
        <v>27</v>
      </c>
      <c r="B29" s="10">
        <v>38</v>
      </c>
      <c r="C29" s="9">
        <v>37.608699999999999</v>
      </c>
      <c r="D29" s="4">
        <f t="shared" ca="1" si="0"/>
        <v>38.084350000000001</v>
      </c>
      <c r="E29" s="1"/>
      <c r="F29" s="1"/>
      <c r="G29" s="1"/>
      <c r="H29">
        <f t="shared" si="4"/>
        <v>-1.0297368421052666</v>
      </c>
      <c r="I29" s="4">
        <f t="shared" si="5"/>
        <v>-0.39130000000000109</v>
      </c>
      <c r="J29">
        <f t="shared" ca="1" si="6"/>
        <v>-0.42</v>
      </c>
      <c r="K29">
        <f t="shared" ca="1" si="7"/>
        <v>0.98</v>
      </c>
      <c r="L29">
        <v>0.5</v>
      </c>
      <c r="M29">
        <f t="shared" ca="1" si="1"/>
        <v>8.4349999999999481E-2</v>
      </c>
      <c r="N29">
        <f t="shared" ca="1" si="2"/>
        <v>0.22197368421053021</v>
      </c>
      <c r="O29">
        <f t="shared" ca="1" si="3"/>
        <v>7.1149224999999122E-3</v>
      </c>
    </row>
    <row r="30" spans="1:15" ht="16.05" customHeight="1" x14ac:dyDescent="0.3">
      <c r="A30" s="1">
        <v>28</v>
      </c>
      <c r="B30" s="10">
        <v>35</v>
      </c>
      <c r="C30" s="9">
        <v>35.341700000000003</v>
      </c>
      <c r="D30" s="4">
        <f t="shared" ca="1" si="0"/>
        <v>35.705849999999998</v>
      </c>
      <c r="E30" s="1"/>
      <c r="F30" s="1"/>
      <c r="G30" s="1"/>
      <c r="H30">
        <f t="shared" si="4"/>
        <v>0.97628571428571842</v>
      </c>
      <c r="I30" s="4">
        <f t="shared" si="5"/>
        <v>0.341700000000003</v>
      </c>
      <c r="J30">
        <f t="shared" ca="1" si="6"/>
        <v>0.89</v>
      </c>
      <c r="K30">
        <f t="shared" ca="1" si="7"/>
        <v>0.18</v>
      </c>
      <c r="L30">
        <v>0.5</v>
      </c>
      <c r="M30">
        <f t="shared" ca="1" si="1"/>
        <v>0.70585000000000153</v>
      </c>
      <c r="N30">
        <f t="shared" ca="1" si="2"/>
        <v>2.0167142857142828</v>
      </c>
      <c r="O30">
        <f t="shared" ca="1" si="3"/>
        <v>0.49822422250000215</v>
      </c>
    </row>
    <row r="31" spans="1:15" ht="16.05" customHeight="1" x14ac:dyDescent="0.3">
      <c r="A31" s="1">
        <v>29</v>
      </c>
      <c r="B31" s="10">
        <v>12</v>
      </c>
      <c r="C31" s="9">
        <v>11.946400000000001</v>
      </c>
      <c r="D31" s="4">
        <f t="shared" ca="1" si="0"/>
        <v>11.97705</v>
      </c>
      <c r="E31" s="1"/>
      <c r="F31" s="1"/>
      <c r="G31" s="1"/>
      <c r="H31">
        <f t="shared" si="4"/>
        <v>-0.44666666666666188</v>
      </c>
      <c r="I31" s="4">
        <f t="shared" si="5"/>
        <v>-5.3599999999999426E-2</v>
      </c>
      <c r="J31">
        <f t="shared" ca="1" si="6"/>
        <v>-1.1999999999999999E-3</v>
      </c>
      <c r="K31">
        <f t="shared" ca="1" si="7"/>
        <v>8.8999999999999999E-3</v>
      </c>
      <c r="L31">
        <v>0.5</v>
      </c>
      <c r="M31">
        <f t="shared" ca="1" si="1"/>
        <v>-2.2949999999999714E-2</v>
      </c>
      <c r="N31">
        <f t="shared" ca="1" si="2"/>
        <v>-0.19124999999999837</v>
      </c>
      <c r="O31">
        <f t="shared" ca="1" si="3"/>
        <v>5.2670249999998682E-4</v>
      </c>
    </row>
    <row r="32" spans="1:15" ht="16.05" customHeight="1" x14ac:dyDescent="0.3">
      <c r="A32" s="1">
        <v>30</v>
      </c>
      <c r="B32" s="10">
        <v>28</v>
      </c>
      <c r="C32" s="9">
        <v>28.2852</v>
      </c>
      <c r="D32" s="4">
        <f t="shared" ca="1" si="0"/>
        <v>28.143349999999998</v>
      </c>
      <c r="E32" s="1"/>
      <c r="F32" s="1"/>
      <c r="G32" s="1"/>
      <c r="H32">
        <f t="shared" si="4"/>
        <v>1.0185714285714242</v>
      </c>
      <c r="I32" s="4">
        <f t="shared" si="5"/>
        <v>0.28519999999999968</v>
      </c>
      <c r="J32">
        <f t="shared" ca="1" si="6"/>
        <v>7.4000000000000003E-3</v>
      </c>
      <c r="K32">
        <f t="shared" ca="1" si="7"/>
        <v>-5.8999999999999999E-3</v>
      </c>
      <c r="L32">
        <v>0.5</v>
      </c>
      <c r="M32">
        <f t="shared" ca="1" si="1"/>
        <v>0.14334999999999984</v>
      </c>
      <c r="N32">
        <f t="shared" ca="1" si="2"/>
        <v>0.51196428571427255</v>
      </c>
      <c r="O32">
        <f t="shared" ca="1" si="3"/>
        <v>2.0549222499999954E-2</v>
      </c>
    </row>
    <row r="33" spans="1:15" ht="16.05" customHeight="1" x14ac:dyDescent="0.3">
      <c r="A33" s="1">
        <v>31</v>
      </c>
      <c r="B33" s="10">
        <v>27</v>
      </c>
      <c r="C33" s="9">
        <v>27.0959</v>
      </c>
      <c r="D33" s="4">
        <f t="shared" ca="1" si="0"/>
        <v>27.044650000000001</v>
      </c>
      <c r="E33" s="1"/>
      <c r="F33" s="1"/>
      <c r="G33" s="1"/>
      <c r="H33">
        <f t="shared" si="4"/>
        <v>0.35518518518518061</v>
      </c>
      <c r="I33" s="4">
        <f t="shared" si="5"/>
        <v>9.5900000000000318E-2</v>
      </c>
      <c r="J33">
        <f t="shared" ca="1" si="6"/>
        <v>1.9E-3</v>
      </c>
      <c r="K33">
        <f t="shared" ca="1" si="7"/>
        <v>-8.5000000000000006E-3</v>
      </c>
      <c r="L33">
        <v>0.5</v>
      </c>
      <c r="M33">
        <f t="shared" ca="1" si="1"/>
        <v>4.4650000000000162E-2</v>
      </c>
      <c r="N33">
        <f t="shared" ca="1" si="2"/>
        <v>0.16537037037036573</v>
      </c>
      <c r="O33">
        <f t="shared" ca="1" si="3"/>
        <v>1.9936225000000145E-3</v>
      </c>
    </row>
    <row r="34" spans="1:15" ht="16.05" customHeight="1" x14ac:dyDescent="0.3">
      <c r="A34" s="1">
        <v>32</v>
      </c>
      <c r="B34" s="10">
        <v>21</v>
      </c>
      <c r="C34" s="9">
        <v>21.813199999999998</v>
      </c>
      <c r="D34" s="4">
        <f t="shared" ca="1" si="0"/>
        <v>21.403600000000001</v>
      </c>
      <c r="E34" s="1"/>
      <c r="F34" s="1"/>
      <c r="G34" s="1"/>
      <c r="H34">
        <f t="shared" si="4"/>
        <v>3.8723809523809383</v>
      </c>
      <c r="I34" s="4">
        <f t="shared" si="5"/>
        <v>0.81319999999999837</v>
      </c>
      <c r="J34">
        <f t="shared" ca="1" si="6"/>
        <v>-6.0000000000000001E-3</v>
      </c>
      <c r="K34">
        <f t="shared" ca="1" si="7"/>
        <v>0</v>
      </c>
      <c r="L34">
        <v>0.5</v>
      </c>
      <c r="M34">
        <f t="shared" ca="1" si="1"/>
        <v>0.40359999999999918</v>
      </c>
      <c r="N34">
        <f t="shared" ca="1" si="2"/>
        <v>1.9219047619047691</v>
      </c>
      <c r="O34">
        <f t="shared" ca="1" si="3"/>
        <v>0.16289295999999934</v>
      </c>
    </row>
    <row r="35" spans="1:15" ht="16.05" customHeight="1" x14ac:dyDescent="0.3">
      <c r="A35" s="1">
        <v>33</v>
      </c>
      <c r="B35" s="10">
        <v>82.47</v>
      </c>
      <c r="C35" s="9">
        <v>83.221900000000005</v>
      </c>
      <c r="D35" s="4">
        <f t="shared" ca="1" si="0"/>
        <v>82.495950000000008</v>
      </c>
      <c r="E35" s="1"/>
      <c r="F35" s="1"/>
      <c r="G35" s="1"/>
      <c r="H35">
        <f t="shared" si="4"/>
        <v>0.91172547593065811</v>
      </c>
      <c r="I35" s="4">
        <f t="shared" si="5"/>
        <v>0.75190000000000623</v>
      </c>
      <c r="J35">
        <f t="shared" ca="1" si="6"/>
        <v>-0.04</v>
      </c>
      <c r="K35">
        <f t="shared" ca="1" si="7"/>
        <v>-0.66</v>
      </c>
      <c r="L35">
        <v>0.5</v>
      </c>
      <c r="M35">
        <f t="shared" ca="1" si="1"/>
        <v>2.5950000000003082E-2</v>
      </c>
      <c r="N35">
        <f t="shared" ca="1" si="2"/>
        <v>3.1465987631884573E-2</v>
      </c>
      <c r="O35">
        <f t="shared" ca="1" si="3"/>
        <v>6.734025000001599E-4</v>
      </c>
    </row>
    <row r="36" spans="1:15" ht="16.05" customHeight="1" x14ac:dyDescent="0.3">
      <c r="A36" s="1">
        <v>34</v>
      </c>
      <c r="B36" s="10">
        <v>22.03</v>
      </c>
      <c r="C36" s="9">
        <v>22.8935</v>
      </c>
      <c r="D36" s="4">
        <f t="shared" ca="1" si="0"/>
        <v>22.46245</v>
      </c>
      <c r="E36" s="1"/>
      <c r="F36" s="1"/>
      <c r="G36" s="1"/>
      <c r="H36">
        <f t="shared" si="4"/>
        <v>3.9196550158874244</v>
      </c>
      <c r="I36" s="4">
        <f t="shared" si="5"/>
        <v>0.86349999999999838</v>
      </c>
      <c r="J36">
        <f t="shared" ca="1" si="6"/>
        <v>-2.0999999999999999E-3</v>
      </c>
      <c r="K36">
        <f t="shared" ca="1" si="7"/>
        <v>3.5000000000000001E-3</v>
      </c>
      <c r="L36">
        <v>0.5</v>
      </c>
      <c r="M36">
        <f t="shared" ca="1" si="1"/>
        <v>0.43244999999999917</v>
      </c>
      <c r="N36">
        <f t="shared" ca="1" si="2"/>
        <v>1.9630049931911087</v>
      </c>
      <c r="O36">
        <f t="shared" ca="1" si="3"/>
        <v>0.18701300249999928</v>
      </c>
    </row>
    <row r="37" spans="1:15" ht="16.05" customHeight="1" x14ac:dyDescent="0.3">
      <c r="A37" s="1">
        <v>35</v>
      </c>
      <c r="B37" s="10">
        <v>84.14</v>
      </c>
      <c r="C37" s="9">
        <v>84.395399999999995</v>
      </c>
      <c r="D37" s="4">
        <f t="shared" ca="1" si="0"/>
        <v>84.402699999999996</v>
      </c>
      <c r="E37" s="1"/>
      <c r="F37" s="1"/>
      <c r="G37" s="1"/>
      <c r="H37">
        <f t="shared" si="4"/>
        <v>0.30354171618729442</v>
      </c>
      <c r="I37" s="4">
        <f t="shared" si="5"/>
        <v>0.25539999999999452</v>
      </c>
      <c r="J37">
        <f t="shared" ca="1" si="6"/>
        <v>0.24</v>
      </c>
      <c r="K37">
        <f t="shared" ca="1" si="7"/>
        <v>0.03</v>
      </c>
      <c r="L37">
        <v>0.5</v>
      </c>
      <c r="M37">
        <f t="shared" ca="1" si="1"/>
        <v>0.26269999999999727</v>
      </c>
      <c r="N37">
        <f t="shared" ca="1" si="2"/>
        <v>0.31221773235083905</v>
      </c>
      <c r="O37">
        <f t="shared" ca="1" si="3"/>
        <v>6.901128999999856E-2</v>
      </c>
    </row>
    <row r="38" spans="1:15" ht="16.05" customHeight="1" x14ac:dyDescent="0.3">
      <c r="A38" s="1">
        <v>36</v>
      </c>
      <c r="B38" s="10">
        <v>68.989999999999995</v>
      </c>
      <c r="C38" s="9">
        <v>70.348100000000002</v>
      </c>
      <c r="D38" s="4">
        <f t="shared" ca="1" si="0"/>
        <v>69.664050000000003</v>
      </c>
      <c r="E38" s="1"/>
      <c r="F38" s="1"/>
      <c r="G38" s="1"/>
      <c r="H38">
        <f t="shared" si="4"/>
        <v>1.9685461661110404</v>
      </c>
      <c r="I38" s="4">
        <f t="shared" si="5"/>
        <v>1.3581000000000074</v>
      </c>
      <c r="J38">
        <f t="shared" ca="1" si="6"/>
        <v>-0.47</v>
      </c>
      <c r="K38">
        <f t="shared" ca="1" si="7"/>
        <v>0.46</v>
      </c>
      <c r="L38">
        <v>0.5</v>
      </c>
      <c r="M38">
        <f t="shared" ca="1" si="1"/>
        <v>0.6740500000000037</v>
      </c>
      <c r="N38">
        <f t="shared" ca="1" si="2"/>
        <v>0.97702565589217194</v>
      </c>
      <c r="O38">
        <f t="shared" ca="1" si="3"/>
        <v>0.45434340250000499</v>
      </c>
    </row>
    <row r="39" spans="1:15" ht="16.05" customHeight="1" x14ac:dyDescent="0.3">
      <c r="A39" s="1">
        <v>37</v>
      </c>
      <c r="B39" s="10">
        <v>76.62</v>
      </c>
      <c r="C39" s="9">
        <v>73.790899999999993</v>
      </c>
      <c r="D39" s="4">
        <f t="shared" ca="1" si="0"/>
        <v>75.330449999999999</v>
      </c>
      <c r="E39" s="1"/>
      <c r="F39" s="1"/>
      <c r="G39" s="1"/>
      <c r="H39">
        <f t="shared" si="4"/>
        <v>-3.6923779691986569</v>
      </c>
      <c r="I39" s="4">
        <f t="shared" si="5"/>
        <v>-2.8291000000000111</v>
      </c>
      <c r="J39">
        <f t="shared" ca="1" si="6"/>
        <v>0.78</v>
      </c>
      <c r="K39">
        <f t="shared" ca="1" si="7"/>
        <v>-0.53</v>
      </c>
      <c r="L39">
        <v>0.5</v>
      </c>
      <c r="M39">
        <f t="shared" ca="1" si="1"/>
        <v>-1.2895500000000055</v>
      </c>
      <c r="N39">
        <f t="shared" ca="1" si="2"/>
        <v>-1.6830462020360315</v>
      </c>
      <c r="O39">
        <f t="shared" ca="1" si="3"/>
        <v>1.6629392025000143</v>
      </c>
    </row>
    <row r="40" spans="1:15" x14ac:dyDescent="0.3">
      <c r="A40" s="1">
        <v>38</v>
      </c>
      <c r="B40" s="10">
        <v>85.21</v>
      </c>
      <c r="C40" s="9">
        <v>86.791600000000003</v>
      </c>
      <c r="D40" s="4">
        <f t="shared" ca="1" si="0"/>
        <v>86.3108</v>
      </c>
      <c r="E40" s="1"/>
      <c r="F40" s="1"/>
      <c r="G40" s="1"/>
      <c r="H40">
        <f t="shared" si="4"/>
        <v>1.8561201736885469</v>
      </c>
      <c r="I40" s="4">
        <f t="shared" si="5"/>
        <v>1.5816000000000088</v>
      </c>
      <c r="J40">
        <f t="shared" ca="1" si="6"/>
        <v>-0.28999999999999998</v>
      </c>
      <c r="K40">
        <f t="shared" ca="1" si="7"/>
        <v>0.91</v>
      </c>
      <c r="L40">
        <v>0.5</v>
      </c>
      <c r="M40">
        <f t="shared" ca="1" si="1"/>
        <v>1.1008000000000044</v>
      </c>
      <c r="N40">
        <f t="shared" ca="1" si="2"/>
        <v>1.2918671517427649</v>
      </c>
      <c r="O40">
        <f t="shared" ca="1" si="3"/>
        <v>1.2117606400000098</v>
      </c>
    </row>
    <row r="41" spans="1:15" x14ac:dyDescent="0.3">
      <c r="A41" s="1">
        <v>39</v>
      </c>
      <c r="B41" s="10">
        <v>79.12</v>
      </c>
      <c r="C41" s="9">
        <v>75.528099999999995</v>
      </c>
      <c r="D41" s="4">
        <f t="shared" ca="1" si="0"/>
        <v>78.054050000000004</v>
      </c>
      <c r="E41" s="1"/>
      <c r="F41" s="1"/>
      <c r="G41" s="1"/>
      <c r="H41">
        <f t="shared" si="4"/>
        <v>-4.5398129423660389</v>
      </c>
      <c r="I41" s="4">
        <f t="shared" si="5"/>
        <v>-3.5919000000000096</v>
      </c>
      <c r="J41">
        <f t="shared" ca="1" si="6"/>
        <v>0.47</v>
      </c>
      <c r="K41">
        <f t="shared" ca="1" si="7"/>
        <v>0.99</v>
      </c>
      <c r="L41">
        <v>0.5</v>
      </c>
      <c r="M41">
        <f t="shared" ca="1" si="1"/>
        <v>-1.0659500000000048</v>
      </c>
      <c r="N41">
        <f t="shared" ca="1" si="2"/>
        <v>-1.3472573306370084</v>
      </c>
      <c r="O41">
        <f t="shared" ca="1" si="3"/>
        <v>1.1362494025000103</v>
      </c>
    </row>
    <row r="42" spans="1:15" x14ac:dyDescent="0.3">
      <c r="A42" s="1">
        <v>40</v>
      </c>
      <c r="B42" s="10">
        <v>51.11</v>
      </c>
      <c r="C42" s="9">
        <v>50.025199999999998</v>
      </c>
      <c r="D42" s="4">
        <f t="shared" ca="1" si="0"/>
        <v>50.267600000000002</v>
      </c>
      <c r="E42" s="1"/>
      <c r="F42" s="1"/>
      <c r="G42" s="1"/>
      <c r="H42">
        <f t="shared" si="4"/>
        <v>-2.1224809234983377</v>
      </c>
      <c r="I42" s="4">
        <f t="shared" si="5"/>
        <v>-1.0848000000000013</v>
      </c>
      <c r="J42">
        <f t="shared" ca="1" si="6"/>
        <v>-0.82</v>
      </c>
      <c r="K42">
        <f t="shared" ca="1" si="7"/>
        <v>0.22</v>
      </c>
      <c r="L42">
        <v>0.5</v>
      </c>
      <c r="M42">
        <f t="shared" ca="1" si="1"/>
        <v>-0.84240000000000059</v>
      </c>
      <c r="N42">
        <f t="shared" ca="1" si="2"/>
        <v>-1.6482097436900767</v>
      </c>
      <c r="O42">
        <f t="shared" ca="1" si="3"/>
        <v>0.70963776000000101</v>
      </c>
    </row>
    <row r="43" spans="1:15" x14ac:dyDescent="0.3">
      <c r="A43" s="1">
        <v>41</v>
      </c>
      <c r="B43" s="10">
        <v>47.39</v>
      </c>
      <c r="C43" s="9">
        <v>47.009099999999997</v>
      </c>
      <c r="D43" s="4">
        <f t="shared" ca="1" si="0"/>
        <v>47.739550000000001</v>
      </c>
      <c r="E43" s="1"/>
      <c r="F43" s="1"/>
      <c r="G43" s="1"/>
      <c r="H43">
        <f t="shared" si="4"/>
        <v>-0.80375606668073862</v>
      </c>
      <c r="I43" s="4">
        <f t="shared" si="5"/>
        <v>-0.38090000000000401</v>
      </c>
      <c r="J43">
        <f t="shared" ca="1" si="6"/>
        <v>0.69</v>
      </c>
      <c r="K43">
        <f t="shared" ca="1" si="7"/>
        <v>0.39</v>
      </c>
      <c r="L43">
        <v>0.5</v>
      </c>
      <c r="M43">
        <f t="shared" ca="1" si="1"/>
        <v>0.34954999999999797</v>
      </c>
      <c r="N43">
        <f t="shared" ca="1" si="2"/>
        <v>0.73760286980375511</v>
      </c>
      <c r="O43">
        <f t="shared" ca="1" si="3"/>
        <v>0.12218520249999858</v>
      </c>
    </row>
    <row r="44" spans="1:15" x14ac:dyDescent="0.3">
      <c r="A44" s="1">
        <v>42</v>
      </c>
      <c r="B44" s="10">
        <v>18.82</v>
      </c>
      <c r="C44" s="9">
        <v>22.9498</v>
      </c>
      <c r="D44" s="4">
        <f t="shared" ca="1" si="0"/>
        <v>20.886050000000001</v>
      </c>
      <c r="E44" s="1"/>
      <c r="F44" s="1"/>
      <c r="G44" s="1"/>
      <c r="H44">
        <f t="shared" si="4"/>
        <v>21.943676939426137</v>
      </c>
      <c r="I44" s="4">
        <f t="shared" si="5"/>
        <v>4.1297999999999995</v>
      </c>
      <c r="J44">
        <f t="shared" ca="1" si="6"/>
        <v>-2.8E-3</v>
      </c>
      <c r="K44">
        <f t="shared" ca="1" si="7"/>
        <v>5.1000000000000004E-3</v>
      </c>
      <c r="L44">
        <v>0.5</v>
      </c>
      <c r="M44">
        <f t="shared" ca="1" si="1"/>
        <v>2.0660499999999997</v>
      </c>
      <c r="N44">
        <f t="shared" ca="1" si="2"/>
        <v>10.977948990435715</v>
      </c>
      <c r="O44">
        <f t="shared" ca="1" si="3"/>
        <v>4.2685626024999985</v>
      </c>
    </row>
    <row r="45" spans="1:15" x14ac:dyDescent="0.3">
      <c r="A45" s="1">
        <v>43</v>
      </c>
      <c r="B45" s="10">
        <v>87.61</v>
      </c>
      <c r="C45" s="9">
        <v>86.221000000000004</v>
      </c>
      <c r="D45" s="4">
        <f t="shared" ca="1" si="0"/>
        <v>86.595500000000001</v>
      </c>
      <c r="E45" s="1"/>
      <c r="F45" s="1"/>
      <c r="G45" s="1"/>
      <c r="H45">
        <f t="shared" si="4"/>
        <v>-1.5854354525739023</v>
      </c>
      <c r="I45" s="4">
        <f t="shared" si="5"/>
        <v>-1.3889999999999958</v>
      </c>
      <c r="J45">
        <f t="shared" ca="1" si="6"/>
        <v>-0.01</v>
      </c>
      <c r="K45">
        <f t="shared" ca="1" si="7"/>
        <v>-0.63</v>
      </c>
      <c r="L45">
        <v>0.5</v>
      </c>
      <c r="M45">
        <f t="shared" ca="1" si="1"/>
        <v>-1.014499999999998</v>
      </c>
      <c r="N45">
        <f t="shared" ca="1" si="2"/>
        <v>-1.1579728341513551</v>
      </c>
      <c r="O45">
        <f t="shared" ca="1" si="3"/>
        <v>1.0292102499999958</v>
      </c>
    </row>
    <row r="46" spans="1:15" x14ac:dyDescent="0.3">
      <c r="A46" s="1">
        <v>44</v>
      </c>
      <c r="B46" s="10">
        <v>68.94</v>
      </c>
      <c r="C46" s="9">
        <v>72.085499999999996</v>
      </c>
      <c r="D46" s="4">
        <f t="shared" ca="1" si="0"/>
        <v>70.952749999999995</v>
      </c>
      <c r="E46" s="1"/>
      <c r="F46" s="1"/>
      <c r="G46" s="1"/>
      <c r="H46">
        <f t="shared" si="4"/>
        <v>4.5626631853785904</v>
      </c>
      <c r="I46" s="4">
        <f t="shared" si="5"/>
        <v>3.1454999999999984</v>
      </c>
      <c r="J46">
        <f t="shared" ca="1" si="6"/>
        <v>1</v>
      </c>
      <c r="K46">
        <f t="shared" ca="1" si="7"/>
        <v>-0.12</v>
      </c>
      <c r="L46">
        <v>0.5</v>
      </c>
      <c r="M46">
        <f t="shared" ca="1" si="1"/>
        <v>2.0127499999999992</v>
      </c>
      <c r="N46">
        <f t="shared" ca="1" si="2"/>
        <v>2.9195677400638109</v>
      </c>
      <c r="O46">
        <f t="shared" ca="1" si="3"/>
        <v>4.0511625624999965</v>
      </c>
    </row>
    <row r="47" spans="1:15" x14ac:dyDescent="0.3">
      <c r="A47" s="1">
        <v>45</v>
      </c>
      <c r="B47" s="10">
        <v>90.6</v>
      </c>
      <c r="C47" s="9">
        <v>88.760999999999996</v>
      </c>
      <c r="D47" s="4">
        <f t="shared" ca="1" si="0"/>
        <v>89.3005</v>
      </c>
      <c r="E47" s="1"/>
      <c r="F47" s="1"/>
      <c r="G47" s="1"/>
      <c r="H47">
        <f t="shared" si="4"/>
        <v>-2.0298013245033109</v>
      </c>
      <c r="I47" s="4">
        <f t="shared" si="5"/>
        <v>-1.8389999999999986</v>
      </c>
      <c r="J47">
        <f t="shared" ca="1" si="6"/>
        <v>-0.49</v>
      </c>
      <c r="K47">
        <f t="shared" ca="1" si="7"/>
        <v>-0.27</v>
      </c>
      <c r="L47">
        <v>0.5</v>
      </c>
      <c r="M47">
        <f t="shared" ca="1" si="1"/>
        <v>-1.2994999999999994</v>
      </c>
      <c r="N47">
        <f t="shared" ca="1" si="2"/>
        <v>-1.434326710816769</v>
      </c>
      <c r="O47">
        <f t="shared" ca="1" si="3"/>
        <v>1.6887002499999986</v>
      </c>
    </row>
    <row r="48" spans="1:15" x14ac:dyDescent="0.3">
      <c r="A48" s="1">
        <v>46</v>
      </c>
      <c r="B48" s="10">
        <v>75.709999999999994</v>
      </c>
      <c r="C48" s="9">
        <v>76.694999999999993</v>
      </c>
      <c r="D48" s="4">
        <f t="shared" ca="1" si="0"/>
        <v>76.4375</v>
      </c>
      <c r="E48" s="1"/>
      <c r="F48" s="1"/>
      <c r="G48" s="1"/>
      <c r="H48">
        <f t="shared" si="4"/>
        <v>1.3010170387003139</v>
      </c>
      <c r="I48" s="4">
        <f t="shared" si="5"/>
        <v>0.98499999999999943</v>
      </c>
      <c r="J48">
        <f t="shared" ca="1" si="6"/>
        <v>0.26</v>
      </c>
      <c r="K48">
        <f t="shared" ca="1" si="7"/>
        <v>0.21</v>
      </c>
      <c r="L48">
        <v>0.5</v>
      </c>
      <c r="M48">
        <f t="shared" ca="1" si="1"/>
        <v>0.7274999999999997</v>
      </c>
      <c r="N48">
        <f t="shared" ca="1" si="2"/>
        <v>0.96090344736494693</v>
      </c>
      <c r="O48">
        <f t="shared" ca="1" si="3"/>
        <v>0.52925624999999954</v>
      </c>
    </row>
    <row r="49" spans="1:15" x14ac:dyDescent="0.3">
      <c r="A49" s="1">
        <v>47</v>
      </c>
      <c r="B49" s="10">
        <v>51.12</v>
      </c>
      <c r="C49" s="9">
        <v>51.192</v>
      </c>
      <c r="D49" s="4">
        <f t="shared" ca="1" si="0"/>
        <v>50.945999999999998</v>
      </c>
      <c r="E49" s="1"/>
      <c r="F49" s="1"/>
      <c r="G49" s="1"/>
      <c r="H49">
        <f t="shared" si="4"/>
        <v>0.14084507042253502</v>
      </c>
      <c r="I49" s="4">
        <f t="shared" si="5"/>
        <v>7.2000000000002728E-2</v>
      </c>
      <c r="J49">
        <f t="shared" ca="1" si="6"/>
        <v>0.38</v>
      </c>
      <c r="K49">
        <f t="shared" ca="1" si="7"/>
        <v>-0.8</v>
      </c>
      <c r="L49">
        <v>0.5</v>
      </c>
      <c r="M49">
        <f t="shared" ca="1" si="1"/>
        <v>-0.17399999999999866</v>
      </c>
      <c r="N49">
        <f t="shared" ca="1" si="2"/>
        <v>-0.34037558685445779</v>
      </c>
      <c r="O49">
        <f t="shared" ca="1" si="3"/>
        <v>3.0275999999999532E-2</v>
      </c>
    </row>
    <row r="50" spans="1:15" x14ac:dyDescent="0.3">
      <c r="A50" s="1">
        <v>48</v>
      </c>
      <c r="B50" s="10">
        <v>78.22</v>
      </c>
      <c r="C50" s="9">
        <v>76.694999999999993</v>
      </c>
      <c r="D50" s="4">
        <f t="shared" ca="1" si="0"/>
        <v>77.207499999999996</v>
      </c>
      <c r="E50" s="1"/>
      <c r="F50" s="1"/>
      <c r="G50" s="1"/>
      <c r="H50">
        <f t="shared" si="4"/>
        <v>-1.9496292508309976</v>
      </c>
      <c r="I50" s="4">
        <f t="shared" si="5"/>
        <v>-1.5250000000000057</v>
      </c>
      <c r="J50">
        <f t="shared" ca="1" si="6"/>
        <v>-0.48</v>
      </c>
      <c r="K50">
        <f t="shared" ca="1" si="7"/>
        <v>-0.02</v>
      </c>
      <c r="L50">
        <v>0.5</v>
      </c>
      <c r="M50">
        <f t="shared" ca="1" si="1"/>
        <v>-1.0125000000000028</v>
      </c>
      <c r="N50">
        <f t="shared" ca="1" si="2"/>
        <v>-1.2944259780107381</v>
      </c>
      <c r="O50">
        <f t="shared" ca="1" si="3"/>
        <v>1.0251562500000058</v>
      </c>
    </row>
    <row r="51" spans="1:15" x14ac:dyDescent="0.3">
      <c r="A51" s="1">
        <v>49</v>
      </c>
      <c r="B51" s="10">
        <v>25.72</v>
      </c>
      <c r="C51" s="9">
        <v>26.976600000000001</v>
      </c>
      <c r="D51" s="4">
        <f t="shared" ca="1" si="0"/>
        <v>26.353549999999998</v>
      </c>
      <c r="E51" s="1"/>
      <c r="F51" s="1"/>
      <c r="G51" s="1"/>
      <c r="H51">
        <f t="shared" si="4"/>
        <v>4.8856920684292371</v>
      </c>
      <c r="I51" s="4">
        <f t="shared" si="5"/>
        <v>1.2566000000000024</v>
      </c>
      <c r="J51">
        <f t="shared" ca="1" si="6"/>
        <v>2E-3</v>
      </c>
      <c r="K51">
        <f t="shared" ca="1" si="7"/>
        <v>8.5000000000000006E-3</v>
      </c>
      <c r="L51">
        <v>0.5</v>
      </c>
      <c r="M51">
        <f t="shared" ca="1" si="1"/>
        <v>0.63355000000000117</v>
      </c>
      <c r="N51">
        <f t="shared" ca="1" si="2"/>
        <v>2.4632581648522445</v>
      </c>
      <c r="O51">
        <f t="shared" ca="1" si="3"/>
        <v>0.40138560250000149</v>
      </c>
    </row>
    <row r="52" spans="1:15" x14ac:dyDescent="0.3">
      <c r="A52" s="1">
        <v>50</v>
      </c>
      <c r="B52" s="10">
        <v>95.8</v>
      </c>
      <c r="C52" s="9">
        <v>96.161600000000007</v>
      </c>
      <c r="D52" s="4">
        <f t="shared" ca="1" si="0"/>
        <v>95.210800000000006</v>
      </c>
      <c r="E52" s="1"/>
      <c r="F52" s="1"/>
      <c r="G52" s="1"/>
      <c r="H52">
        <f t="shared" si="4"/>
        <v>0.3774530271398957</v>
      </c>
      <c r="I52" s="4">
        <f t="shared" si="5"/>
        <v>0.36160000000000991</v>
      </c>
      <c r="J52">
        <f t="shared" ca="1" si="6"/>
        <v>-0.56999999999999995</v>
      </c>
      <c r="K52">
        <f t="shared" ca="1" si="7"/>
        <v>-0.97</v>
      </c>
      <c r="L52">
        <v>0.5</v>
      </c>
      <c r="M52">
        <f t="shared" ca="1" si="1"/>
        <v>-0.58919999999999506</v>
      </c>
      <c r="N52">
        <f t="shared" ca="1" si="2"/>
        <v>-0.6150313152400777</v>
      </c>
      <c r="O52">
        <f t="shared" ca="1" si="3"/>
        <v>0.34715663999999419</v>
      </c>
    </row>
    <row r="53" spans="1:15" x14ac:dyDescent="0.3">
      <c r="A53" s="1">
        <v>51</v>
      </c>
      <c r="B53" s="10">
        <v>57.9</v>
      </c>
      <c r="C53" s="9">
        <v>58.081899999999997</v>
      </c>
      <c r="D53" s="4">
        <f t="shared" ca="1" si="0"/>
        <v>58.765949999999997</v>
      </c>
      <c r="E53" s="1"/>
      <c r="F53" s="1"/>
      <c r="G53" s="1"/>
      <c r="H53">
        <f t="shared" si="4"/>
        <v>0.31416234887737815</v>
      </c>
      <c r="I53" s="4">
        <f t="shared" si="5"/>
        <v>0.18189999999999884</v>
      </c>
      <c r="J53">
        <f t="shared" ca="1" si="6"/>
        <v>0.66</v>
      </c>
      <c r="K53">
        <f t="shared" ca="1" si="7"/>
        <v>0.89</v>
      </c>
      <c r="L53">
        <v>0.5</v>
      </c>
      <c r="M53">
        <f t="shared" ca="1" si="1"/>
        <v>0.86594999999999944</v>
      </c>
      <c r="N53">
        <f t="shared" ca="1" si="2"/>
        <v>1.4955958549222714</v>
      </c>
      <c r="O53">
        <f t="shared" ca="1" si="3"/>
        <v>0.749869402499999</v>
      </c>
    </row>
    <row r="54" spans="1:15" x14ac:dyDescent="0.3">
      <c r="A54" s="1">
        <v>52</v>
      </c>
      <c r="B54" s="10">
        <v>40</v>
      </c>
      <c r="C54" s="9">
        <v>36.285200000000003</v>
      </c>
      <c r="D54" s="4">
        <f t="shared" ca="1" si="0"/>
        <v>37.927599999999998</v>
      </c>
      <c r="E54" s="1"/>
      <c r="F54" s="1"/>
      <c r="G54" s="1"/>
      <c r="H54">
        <f t="shared" si="4"/>
        <v>-9.2869999999999902</v>
      </c>
      <c r="I54" s="4">
        <f t="shared" si="5"/>
        <v>-3.7147999999999968</v>
      </c>
      <c r="J54">
        <f t="shared" ca="1" si="6"/>
        <v>-0.61</v>
      </c>
      <c r="K54">
        <f t="shared" ca="1" si="7"/>
        <v>0.18</v>
      </c>
      <c r="L54">
        <v>0.5</v>
      </c>
      <c r="M54">
        <f t="shared" ca="1" si="1"/>
        <v>-2.0723999999999987</v>
      </c>
      <c r="N54">
        <f t="shared" ca="1" si="2"/>
        <v>-5.1810000000000027</v>
      </c>
      <c r="O54">
        <f t="shared" ca="1" si="3"/>
        <v>4.2948417599999944</v>
      </c>
    </row>
    <row r="55" spans="1:15" x14ac:dyDescent="0.3">
      <c r="A55" s="1">
        <v>53</v>
      </c>
      <c r="B55" s="10">
        <v>21.3</v>
      </c>
      <c r="C55" s="9">
        <v>22.075399999999998</v>
      </c>
      <c r="D55" s="4">
        <f t="shared" ca="1" si="0"/>
        <v>21.681999999999999</v>
      </c>
      <c r="E55" s="1"/>
      <c r="F55" s="1"/>
      <c r="G55" s="1"/>
      <c r="H55">
        <f t="shared" si="4"/>
        <v>3.6403755868544385</v>
      </c>
      <c r="I55" s="4">
        <f t="shared" si="5"/>
        <v>0.77539999999999765</v>
      </c>
      <c r="J55">
        <f t="shared" ca="1" si="6"/>
        <v>-7.6E-3</v>
      </c>
      <c r="K55">
        <f t="shared" ca="1" si="7"/>
        <v>-3.8E-3</v>
      </c>
      <c r="L55">
        <v>0.5</v>
      </c>
      <c r="M55">
        <f t="shared" ca="1" si="1"/>
        <v>0.38199999999999878</v>
      </c>
      <c r="N55">
        <f t="shared" ca="1" si="2"/>
        <v>1.79342723004694</v>
      </c>
      <c r="O55">
        <f t="shared" ca="1" si="3"/>
        <v>0.14592399999999908</v>
      </c>
    </row>
    <row r="56" spans="1:15" x14ac:dyDescent="0.3">
      <c r="A56" s="1">
        <v>54</v>
      </c>
      <c r="B56" s="10">
        <v>114.4</v>
      </c>
      <c r="C56" s="9">
        <v>114.34699999999999</v>
      </c>
      <c r="D56" s="4">
        <f t="shared" ca="1" si="0"/>
        <v>114.7735</v>
      </c>
      <c r="E56" s="1"/>
      <c r="F56" s="1"/>
      <c r="G56" s="1"/>
      <c r="H56">
        <f t="shared" si="4"/>
        <v>-4.6328671328677018E-2</v>
      </c>
      <c r="I56" s="4">
        <f t="shared" si="5"/>
        <v>-5.3000000000011482E-2</v>
      </c>
      <c r="J56">
        <f t="shared" ca="1" si="6"/>
        <v>0.75</v>
      </c>
      <c r="K56">
        <f t="shared" ca="1" si="7"/>
        <v>0.05</v>
      </c>
      <c r="L56">
        <v>0.5</v>
      </c>
      <c r="M56">
        <f t="shared" ca="1" si="1"/>
        <v>0.37349999999999428</v>
      </c>
      <c r="N56">
        <f t="shared" ca="1" si="2"/>
        <v>0.32648601398601595</v>
      </c>
      <c r="O56">
        <f t="shared" ca="1" si="3"/>
        <v>0.13950224999999572</v>
      </c>
    </row>
    <row r="57" spans="1:15" x14ac:dyDescent="0.3">
      <c r="A57" s="1">
        <v>55</v>
      </c>
      <c r="B57" s="10">
        <v>84.8</v>
      </c>
      <c r="C57" s="9">
        <v>83.009900000000002</v>
      </c>
      <c r="D57" s="4">
        <f t="shared" ca="1" si="0"/>
        <v>83.994950000000003</v>
      </c>
      <c r="E57" s="1"/>
      <c r="F57" s="1"/>
      <c r="G57" s="1"/>
      <c r="H57">
        <f t="shared" si="4"/>
        <v>-2.1109669811320675</v>
      </c>
      <c r="I57" s="4">
        <f t="shared" si="5"/>
        <v>-1.7900999999999954</v>
      </c>
      <c r="J57">
        <f t="shared" ca="1" si="6"/>
        <v>0.42</v>
      </c>
      <c r="K57">
        <f t="shared" ca="1" si="7"/>
        <v>-0.24</v>
      </c>
      <c r="L57">
        <v>0.5</v>
      </c>
      <c r="M57">
        <f t="shared" ca="1" si="1"/>
        <v>-0.80504999999999771</v>
      </c>
      <c r="N57">
        <f t="shared" ca="1" si="2"/>
        <v>-0.94935141509433496</v>
      </c>
      <c r="O57">
        <f t="shared" ca="1" si="3"/>
        <v>0.64810550249999632</v>
      </c>
    </row>
    <row r="58" spans="1:15" x14ac:dyDescent="0.3">
      <c r="A58" s="1">
        <v>56</v>
      </c>
      <c r="B58" s="10">
        <v>36.799999999999997</v>
      </c>
      <c r="C58" s="9">
        <v>40.172899999999998</v>
      </c>
      <c r="D58" s="4">
        <f t="shared" ca="1" si="0"/>
        <v>38.67145</v>
      </c>
      <c r="E58" s="1"/>
      <c r="F58" s="1"/>
      <c r="G58" s="1"/>
      <c r="H58">
        <f t="shared" si="4"/>
        <v>9.1654891304347785</v>
      </c>
      <c r="I58" s="4">
        <f t="shared" si="5"/>
        <v>3.3729000000000013</v>
      </c>
      <c r="J58">
        <f t="shared" ca="1" si="6"/>
        <v>-0.43</v>
      </c>
      <c r="K58">
        <f t="shared" ca="1" si="7"/>
        <v>0.8</v>
      </c>
      <c r="L58">
        <v>0.5</v>
      </c>
      <c r="M58">
        <f t="shared" ca="1" si="1"/>
        <v>1.8714500000000007</v>
      </c>
      <c r="N58">
        <f t="shared" ca="1" si="2"/>
        <v>5.0854619565217529</v>
      </c>
      <c r="O58">
        <f t="shared" ca="1" si="3"/>
        <v>3.5023251025000026</v>
      </c>
    </row>
    <row r="59" spans="1:15" x14ac:dyDescent="0.3">
      <c r="A59" s="1">
        <v>57</v>
      </c>
      <c r="B59" s="10">
        <v>115.1</v>
      </c>
      <c r="C59" s="9">
        <v>115.83499999999999</v>
      </c>
      <c r="D59" s="4">
        <f t="shared" ca="1" si="0"/>
        <v>114.98249999999999</v>
      </c>
      <c r="E59" s="1"/>
      <c r="F59" s="1"/>
      <c r="G59" s="1"/>
      <c r="H59">
        <f t="shared" si="4"/>
        <v>0.63857515204170934</v>
      </c>
      <c r="I59" s="4">
        <f t="shared" si="5"/>
        <v>0.73499999999999943</v>
      </c>
      <c r="J59">
        <f t="shared" ca="1" si="6"/>
        <v>-0.14000000000000001</v>
      </c>
      <c r="K59">
        <f t="shared" ca="1" si="7"/>
        <v>-0.83</v>
      </c>
      <c r="L59">
        <v>0.5</v>
      </c>
      <c r="M59">
        <f t="shared" ca="1" si="1"/>
        <v>-0.11750000000000027</v>
      </c>
      <c r="N59">
        <f t="shared" ca="1" si="2"/>
        <v>-0.10208514335361407</v>
      </c>
      <c r="O59">
        <f t="shared" ca="1" si="3"/>
        <v>1.3806250000000063E-2</v>
      </c>
    </row>
    <row r="60" spans="1:15" x14ac:dyDescent="0.3">
      <c r="A60" s="1">
        <v>58</v>
      </c>
      <c r="B60" s="10">
        <v>73.5</v>
      </c>
      <c r="C60" s="9">
        <v>69.740799999999993</v>
      </c>
      <c r="D60" s="4">
        <f t="shared" ca="1" si="0"/>
        <v>71.5154</v>
      </c>
      <c r="E60" s="1"/>
      <c r="F60" s="1"/>
      <c r="G60" s="1"/>
      <c r="H60">
        <f t="shared" si="4"/>
        <v>-5.1145578231292621</v>
      </c>
      <c r="I60" s="4">
        <f t="shared" si="5"/>
        <v>-3.759200000000007</v>
      </c>
      <c r="J60">
        <f t="shared" ca="1" si="6"/>
        <v>-0.51</v>
      </c>
      <c r="K60">
        <f t="shared" ca="1" si="7"/>
        <v>0.3</v>
      </c>
      <c r="L60">
        <v>0.5</v>
      </c>
      <c r="M60">
        <f t="shared" ca="1" si="1"/>
        <v>-1.9846000000000035</v>
      </c>
      <c r="N60">
        <f t="shared" ca="1" si="2"/>
        <v>-2.7001360544217645</v>
      </c>
      <c r="O60">
        <f t="shared" ca="1" si="3"/>
        <v>3.9386371600000136</v>
      </c>
    </row>
    <row r="61" spans="1:15" x14ac:dyDescent="0.3">
      <c r="A61" s="1">
        <v>59</v>
      </c>
      <c r="B61" s="10">
        <v>25.5</v>
      </c>
      <c r="C61" s="9">
        <v>26.193000000000001</v>
      </c>
      <c r="D61" s="4">
        <f t="shared" ca="1" si="0"/>
        <v>25.844550000000002</v>
      </c>
      <c r="E61" s="1"/>
      <c r="F61" s="1"/>
      <c r="G61" s="1"/>
      <c r="H61">
        <f t="shared" si="4"/>
        <v>2.7176470588235357</v>
      </c>
      <c r="I61" s="4">
        <f t="shared" si="5"/>
        <v>0.69300000000000139</v>
      </c>
      <c r="J61">
        <f t="shared" ca="1" si="6"/>
        <v>-5.4000000000000003E-3</v>
      </c>
      <c r="K61">
        <f t="shared" ca="1" si="7"/>
        <v>1.5E-3</v>
      </c>
      <c r="L61">
        <v>0.5</v>
      </c>
      <c r="M61">
        <f t="shared" ca="1" si="1"/>
        <v>0.34455000000000069</v>
      </c>
      <c r="N61">
        <f t="shared" ca="1" si="2"/>
        <v>1.3511764705882445</v>
      </c>
      <c r="O61">
        <f t="shared" ca="1" si="3"/>
        <v>0.11871470250000048</v>
      </c>
    </row>
    <row r="62" spans="1:15" x14ac:dyDescent="0.3">
      <c r="A62" s="1">
        <v>60</v>
      </c>
      <c r="B62" s="10">
        <v>133.6</v>
      </c>
      <c r="C62" s="9">
        <v>132.13900000000001</v>
      </c>
      <c r="D62" s="4">
        <f t="shared" ca="1" si="0"/>
        <v>132.21950000000001</v>
      </c>
      <c r="E62" s="1"/>
      <c r="F62" s="1"/>
      <c r="G62" s="1"/>
      <c r="H62">
        <f t="shared" si="4"/>
        <v>-1.0935628742514858</v>
      </c>
      <c r="I62" s="4">
        <f t="shared" si="5"/>
        <v>-1.4609999999999843</v>
      </c>
      <c r="J62">
        <f t="shared" ca="1" si="6"/>
        <v>-0.54</v>
      </c>
      <c r="K62">
        <f t="shared" ca="1" si="7"/>
        <v>-0.76</v>
      </c>
      <c r="L62">
        <v>0.5</v>
      </c>
      <c r="M62">
        <f t="shared" ca="1" si="1"/>
        <v>-1.3804999999999921</v>
      </c>
      <c r="N62">
        <f t="shared" ca="1" si="2"/>
        <v>-1.0333083832335221</v>
      </c>
      <c r="O62">
        <f t="shared" ca="1" si="3"/>
        <v>1.9057802499999781</v>
      </c>
    </row>
    <row r="63" spans="1:15" x14ac:dyDescent="0.3">
      <c r="A63" s="1">
        <v>61</v>
      </c>
      <c r="B63" s="10">
        <v>98.1</v>
      </c>
      <c r="C63" s="9">
        <v>98.894300000000001</v>
      </c>
      <c r="D63" s="4">
        <f t="shared" ca="1" si="0"/>
        <v>98.477149999999995</v>
      </c>
      <c r="E63" s="1"/>
      <c r="F63" s="1"/>
      <c r="G63" s="1"/>
      <c r="H63">
        <f t="shared" si="4"/>
        <v>0.80968399592253881</v>
      </c>
      <c r="I63" s="4">
        <f t="shared" si="5"/>
        <v>0.79430000000000689</v>
      </c>
      <c r="J63">
        <f t="shared" ca="1" si="6"/>
        <v>-0.18</v>
      </c>
      <c r="K63">
        <f t="shared" ca="1" si="7"/>
        <v>0.14000000000000001</v>
      </c>
      <c r="L63">
        <v>0.5</v>
      </c>
      <c r="M63">
        <f t="shared" ca="1" si="1"/>
        <v>0.37715000000000348</v>
      </c>
      <c r="N63">
        <f t="shared" ca="1" si="2"/>
        <v>0.3844546381243541</v>
      </c>
      <c r="O63">
        <f t="shared" ca="1" si="3"/>
        <v>0.14224212250000262</v>
      </c>
    </row>
    <row r="64" spans="1:15" x14ac:dyDescent="0.3">
      <c r="A64" s="1">
        <v>62</v>
      </c>
      <c r="B64" s="10">
        <v>84.9</v>
      </c>
      <c r="C64" s="9">
        <v>81.859800000000007</v>
      </c>
      <c r="D64" s="4">
        <f t="shared" ca="1" si="0"/>
        <v>82.889900000000011</v>
      </c>
      <c r="E64" s="1"/>
      <c r="F64" s="1"/>
      <c r="G64" s="1"/>
      <c r="H64">
        <f t="shared" si="4"/>
        <v>-3.5809187279151944</v>
      </c>
      <c r="I64" s="4">
        <f t="shared" si="5"/>
        <v>-3.0401999999999987</v>
      </c>
      <c r="J64">
        <f t="shared" ca="1" si="6"/>
        <v>-0.36</v>
      </c>
      <c r="K64">
        <f t="shared" ca="1" si="7"/>
        <v>-0.62</v>
      </c>
      <c r="L64">
        <v>0.5</v>
      </c>
      <c r="M64">
        <f t="shared" ca="1" si="1"/>
        <v>-2.0100999999999991</v>
      </c>
      <c r="N64">
        <f t="shared" ca="1" si="2"/>
        <v>-2.3676089517078891</v>
      </c>
      <c r="O64">
        <f t="shared" ca="1" si="3"/>
        <v>4.0405020099999964</v>
      </c>
    </row>
    <row r="65" spans="1:15" x14ac:dyDescent="0.3">
      <c r="A65" s="1">
        <v>63</v>
      </c>
      <c r="B65" s="10">
        <v>57.2</v>
      </c>
      <c r="C65" s="9">
        <v>55.118699999999997</v>
      </c>
      <c r="D65" s="4">
        <f t="shared" ca="1" si="0"/>
        <v>55.63935</v>
      </c>
      <c r="E65" s="1"/>
      <c r="F65" s="1"/>
      <c r="G65" s="1"/>
      <c r="H65">
        <f t="shared" si="4"/>
        <v>-3.6386363636363717</v>
      </c>
      <c r="I65" s="4">
        <f t="shared" si="5"/>
        <v>-2.0813000000000059</v>
      </c>
      <c r="J65">
        <f t="shared" ca="1" si="6"/>
        <v>-0.99</v>
      </c>
      <c r="K65">
        <f t="shared" ca="1" si="7"/>
        <v>-0.05</v>
      </c>
      <c r="L65">
        <v>0.5</v>
      </c>
      <c r="M65">
        <f t="shared" ca="1" si="1"/>
        <v>-1.560650000000003</v>
      </c>
      <c r="N65">
        <f t="shared" ca="1" si="2"/>
        <v>-2.7284090909090897</v>
      </c>
      <c r="O65">
        <f t="shared" ca="1" si="3"/>
        <v>2.4356284225000091</v>
      </c>
    </row>
    <row r="66" spans="1:15" x14ac:dyDescent="0.3">
      <c r="A66" s="1">
        <v>64</v>
      </c>
      <c r="B66" s="10">
        <v>58</v>
      </c>
      <c r="C66" s="9">
        <v>54.246699999999997</v>
      </c>
      <c r="D66" s="4">
        <f t="shared" ca="1" si="0"/>
        <v>56.423349999999999</v>
      </c>
      <c r="E66" s="1"/>
      <c r="F66" s="1"/>
      <c r="G66" s="1"/>
      <c r="H66">
        <f t="shared" si="4"/>
        <v>-6.4712068965517293</v>
      </c>
      <c r="I66" s="4">
        <f t="shared" si="5"/>
        <v>-3.753300000000003</v>
      </c>
      <c r="J66">
        <f t="shared" ca="1" si="6"/>
        <v>0.36</v>
      </c>
      <c r="K66">
        <f t="shared" ca="1" si="7"/>
        <v>0.24</v>
      </c>
      <c r="L66">
        <v>0.5</v>
      </c>
      <c r="M66">
        <f t="shared" ca="1" si="1"/>
        <v>-1.5766500000000017</v>
      </c>
      <c r="N66">
        <f t="shared" ca="1" si="2"/>
        <v>-2.7183620689655186</v>
      </c>
      <c r="O66">
        <f t="shared" ca="1" si="3"/>
        <v>2.4858252225000053</v>
      </c>
    </row>
    <row r="67" spans="1:15" x14ac:dyDescent="0.3">
      <c r="A67" s="1">
        <v>65</v>
      </c>
      <c r="B67" s="10">
        <v>47.2</v>
      </c>
      <c r="C67" s="9">
        <v>47.036099999999998</v>
      </c>
      <c r="D67" s="4">
        <f t="shared" ref="D67:D130" ca="1" si="8">B67+M67</f>
        <v>46.693049999999999</v>
      </c>
      <c r="E67" s="1"/>
      <c r="F67" s="1"/>
      <c r="G67" s="1"/>
      <c r="H67">
        <f t="shared" si="4"/>
        <v>-0.34724576271187857</v>
      </c>
      <c r="I67" s="4">
        <f t="shared" si="5"/>
        <v>-0.16390000000000526</v>
      </c>
      <c r="J67">
        <f t="shared" ca="1" si="6"/>
        <v>0.03</v>
      </c>
      <c r="K67">
        <f t="shared" ca="1" si="7"/>
        <v>-0.88</v>
      </c>
      <c r="L67">
        <v>0.5</v>
      </c>
      <c r="M67">
        <f t="shared" ref="M67:M130" ca="1" si="9">(I67+J67+K67)*L67</f>
        <v>-0.50695000000000268</v>
      </c>
      <c r="N67">
        <f t="shared" ref="N67:N130" ca="1" si="10">((D67/B67)-1)*100</f>
        <v>-1.074046610169499</v>
      </c>
      <c r="O67">
        <f t="shared" ref="O67:O130" ca="1" si="11">M67^2</f>
        <v>0.25699830250000272</v>
      </c>
    </row>
    <row r="68" spans="1:15" x14ac:dyDescent="0.3">
      <c r="A68" s="1">
        <v>66</v>
      </c>
      <c r="B68" s="10">
        <v>36.5</v>
      </c>
      <c r="C68" s="9">
        <v>40.927799999999998</v>
      </c>
      <c r="D68" s="4">
        <f t="shared" ca="1" si="8"/>
        <v>38.093899999999998</v>
      </c>
      <c r="E68" s="1"/>
      <c r="F68" s="1"/>
      <c r="G68" s="1"/>
      <c r="H68">
        <f t="shared" ref="H68:H131" si="12">((C68/B68)-1)*100</f>
        <v>12.13095890410958</v>
      </c>
      <c r="I68" s="4">
        <f t="shared" ref="I68:I131" si="13">C68-B68</f>
        <v>4.4277999999999977</v>
      </c>
      <c r="J68">
        <f t="shared" ref="J68:J131" ca="1" si="14">IF(B68 &lt; 30, RANDBETWEEN(-100, 100) / 10000, RANDBETWEEN(-100,100) / 100)</f>
        <v>-0.24</v>
      </c>
      <c r="K68">
        <f t="shared" ref="K68:K131" ca="1" si="15">IF(B68 &lt; 30, RANDBETWEEN(-100, 100) / 10000, RANDBETWEEN(-100,100) / 100)</f>
        <v>-1</v>
      </c>
      <c r="L68">
        <v>0.5</v>
      </c>
      <c r="M68">
        <f t="shared" ca="1" si="9"/>
        <v>1.5938999999999988</v>
      </c>
      <c r="N68">
        <f t="shared" ca="1" si="10"/>
        <v>4.3668493150684773</v>
      </c>
      <c r="O68">
        <f t="shared" ca="1" si="11"/>
        <v>2.540517209999996</v>
      </c>
    </row>
    <row r="69" spans="1:15" x14ac:dyDescent="0.3">
      <c r="A69" s="1">
        <v>67</v>
      </c>
      <c r="B69" s="10">
        <v>28.3</v>
      </c>
      <c r="C69" s="9">
        <v>27.210699999999999</v>
      </c>
      <c r="D69" s="4">
        <f t="shared" ca="1" si="8"/>
        <v>27.746749999999999</v>
      </c>
      <c r="E69" s="1"/>
      <c r="F69" s="1"/>
      <c r="G69" s="1"/>
      <c r="H69">
        <f t="shared" si="12"/>
        <v>-3.8491166077738614</v>
      </c>
      <c r="I69" s="4">
        <f t="shared" si="13"/>
        <v>-1.0893000000000015</v>
      </c>
      <c r="J69">
        <f t="shared" ca="1" si="14"/>
        <v>-7.7999999999999996E-3</v>
      </c>
      <c r="K69">
        <f t="shared" ca="1" si="15"/>
        <v>-9.4000000000000004E-3</v>
      </c>
      <c r="L69">
        <v>0.5</v>
      </c>
      <c r="M69">
        <f t="shared" ca="1" si="9"/>
        <v>-0.5532500000000008</v>
      </c>
      <c r="N69">
        <f t="shared" ca="1" si="10"/>
        <v>-1.9549469964664334</v>
      </c>
      <c r="O69">
        <f t="shared" ca="1" si="11"/>
        <v>0.30608556250000091</v>
      </c>
    </row>
    <row r="70" spans="1:15" x14ac:dyDescent="0.3">
      <c r="A70" s="1">
        <v>68</v>
      </c>
      <c r="B70" s="10">
        <v>49</v>
      </c>
      <c r="C70" s="9">
        <v>49.558100000000003</v>
      </c>
      <c r="D70" s="4">
        <f t="shared" ca="1" si="8"/>
        <v>48.789050000000003</v>
      </c>
      <c r="E70" s="1"/>
      <c r="F70" s="1"/>
      <c r="G70" s="1"/>
      <c r="H70">
        <f t="shared" si="12"/>
        <v>1.1389795918367307</v>
      </c>
      <c r="I70" s="4">
        <f t="shared" si="13"/>
        <v>0.55810000000000315</v>
      </c>
      <c r="J70">
        <f t="shared" ca="1" si="14"/>
        <v>-0.05</v>
      </c>
      <c r="K70">
        <f t="shared" ca="1" si="15"/>
        <v>-0.93</v>
      </c>
      <c r="L70">
        <v>0.5</v>
      </c>
      <c r="M70">
        <f t="shared" ca="1" si="9"/>
        <v>-0.21094999999999847</v>
      </c>
      <c r="N70">
        <f t="shared" ca="1" si="10"/>
        <v>-0.43051020408162444</v>
      </c>
      <c r="O70">
        <f t="shared" ca="1" si="11"/>
        <v>4.4499902499999355E-2</v>
      </c>
    </row>
    <row r="71" spans="1:15" x14ac:dyDescent="0.3">
      <c r="A71" s="1">
        <v>69</v>
      </c>
      <c r="B71" s="10">
        <v>23</v>
      </c>
      <c r="C71" s="9">
        <v>27.4861</v>
      </c>
      <c r="D71" s="4">
        <f t="shared" ca="1" si="8"/>
        <v>25.237449999999999</v>
      </c>
      <c r="E71" s="1"/>
      <c r="F71" s="1"/>
      <c r="G71" s="1"/>
      <c r="H71">
        <f t="shared" si="12"/>
        <v>19.50478260869566</v>
      </c>
      <c r="I71" s="4">
        <f t="shared" si="13"/>
        <v>4.4861000000000004</v>
      </c>
      <c r="J71">
        <f t="shared" ca="1" si="14"/>
        <v>-9.1000000000000004E-3</v>
      </c>
      <c r="K71">
        <f t="shared" ca="1" si="15"/>
        <v>-2.0999999999999999E-3</v>
      </c>
      <c r="L71">
        <v>0.5</v>
      </c>
      <c r="M71">
        <f t="shared" ca="1" si="9"/>
        <v>2.2374499999999999</v>
      </c>
      <c r="N71">
        <f t="shared" ca="1" si="10"/>
        <v>9.7280434782608616</v>
      </c>
      <c r="O71">
        <f t="shared" ca="1" si="11"/>
        <v>5.0061825024999997</v>
      </c>
    </row>
    <row r="72" spans="1:15" x14ac:dyDescent="0.3">
      <c r="A72" s="1">
        <v>70</v>
      </c>
      <c r="B72" s="10">
        <v>3</v>
      </c>
      <c r="C72" s="9">
        <v>0.92913500000000004</v>
      </c>
      <c r="D72" s="4">
        <f t="shared" ca="1" si="8"/>
        <v>1.9599674999999999</v>
      </c>
      <c r="E72" s="1"/>
      <c r="F72" s="1"/>
      <c r="G72" s="1"/>
      <c r="H72">
        <f t="shared" si="12"/>
        <v>-69.028833333333338</v>
      </c>
      <c r="I72" s="4">
        <f t="shared" si="13"/>
        <v>-2.070865</v>
      </c>
      <c r="J72">
        <f t="shared" ca="1" si="14"/>
        <v>-3.0000000000000001E-3</v>
      </c>
      <c r="K72">
        <f t="shared" ca="1" si="15"/>
        <v>-6.1999999999999998E-3</v>
      </c>
      <c r="L72">
        <v>0.5</v>
      </c>
      <c r="M72">
        <f t="shared" ca="1" si="9"/>
        <v>-1.0400325000000001</v>
      </c>
      <c r="N72">
        <f t="shared" ca="1" si="10"/>
        <v>-34.667750000000005</v>
      </c>
      <c r="O72">
        <f t="shared" ca="1" si="11"/>
        <v>1.0816676010562503</v>
      </c>
    </row>
    <row r="73" spans="1:15" x14ac:dyDescent="0.3">
      <c r="A73" s="1">
        <v>71</v>
      </c>
      <c r="B73" s="10">
        <v>52</v>
      </c>
      <c r="C73" s="9">
        <v>54.219499999999996</v>
      </c>
      <c r="D73" s="4">
        <f t="shared" ca="1" si="8"/>
        <v>53.02975</v>
      </c>
      <c r="E73" s="1"/>
      <c r="F73" s="1"/>
      <c r="G73" s="1"/>
      <c r="H73">
        <f t="shared" si="12"/>
        <v>4.2682692307692172</v>
      </c>
      <c r="I73" s="4">
        <f t="shared" si="13"/>
        <v>2.2194999999999965</v>
      </c>
      <c r="J73">
        <f t="shared" ca="1" si="14"/>
        <v>-0.22</v>
      </c>
      <c r="K73">
        <f t="shared" ca="1" si="15"/>
        <v>0.06</v>
      </c>
      <c r="L73">
        <v>0.5</v>
      </c>
      <c r="M73">
        <f t="shared" ca="1" si="9"/>
        <v>1.0297499999999982</v>
      </c>
      <c r="N73">
        <f t="shared" ca="1" si="10"/>
        <v>1.9802884615384597</v>
      </c>
      <c r="O73">
        <f t="shared" ca="1" si="11"/>
        <v>1.0603850624999962</v>
      </c>
    </row>
    <row r="74" spans="1:15" x14ac:dyDescent="0.3">
      <c r="A74" s="1">
        <v>72</v>
      </c>
      <c r="B74" s="10">
        <v>53</v>
      </c>
      <c r="C74" s="9">
        <v>56.642800000000001</v>
      </c>
      <c r="D74" s="4">
        <f t="shared" ca="1" si="8"/>
        <v>54.796399999999998</v>
      </c>
      <c r="E74" s="1"/>
      <c r="F74" s="1"/>
      <c r="G74" s="1"/>
      <c r="H74">
        <f t="shared" si="12"/>
        <v>6.873207547169824</v>
      </c>
      <c r="I74" s="4">
        <f t="shared" si="13"/>
        <v>3.6428000000000011</v>
      </c>
      <c r="J74">
        <f t="shared" ca="1" si="14"/>
        <v>0.79</v>
      </c>
      <c r="K74">
        <f t="shared" ca="1" si="15"/>
        <v>-0.84</v>
      </c>
      <c r="L74">
        <v>0.5</v>
      </c>
      <c r="M74">
        <f t="shared" ca="1" si="9"/>
        <v>1.7964000000000007</v>
      </c>
      <c r="N74">
        <f t="shared" ca="1" si="10"/>
        <v>3.3894339622641434</v>
      </c>
      <c r="O74">
        <f t="shared" ca="1" si="11"/>
        <v>3.2270529600000022</v>
      </c>
    </row>
    <row r="75" spans="1:15" x14ac:dyDescent="0.3">
      <c r="A75" s="1">
        <v>73</v>
      </c>
      <c r="B75" s="10">
        <v>27</v>
      </c>
      <c r="C75" s="9">
        <v>31.0976</v>
      </c>
      <c r="D75" s="4">
        <f t="shared" ca="1" si="8"/>
        <v>29.0535</v>
      </c>
      <c r="E75" s="1"/>
      <c r="F75" s="1"/>
      <c r="G75" s="1"/>
      <c r="H75">
        <f t="shared" si="12"/>
        <v>15.176296296296288</v>
      </c>
      <c r="I75" s="4">
        <f t="shared" si="13"/>
        <v>4.0975999999999999</v>
      </c>
      <c r="J75">
        <f t="shared" ca="1" si="14"/>
        <v>5.9999999999999995E-4</v>
      </c>
      <c r="K75">
        <f t="shared" ca="1" si="15"/>
        <v>8.8000000000000005E-3</v>
      </c>
      <c r="L75">
        <v>0.5</v>
      </c>
      <c r="M75">
        <f t="shared" ca="1" si="9"/>
        <v>2.0535000000000001</v>
      </c>
      <c r="N75">
        <f t="shared" ca="1" si="10"/>
        <v>7.6055555555555543</v>
      </c>
      <c r="O75">
        <f t="shared" ca="1" si="11"/>
        <v>4.2168622500000001</v>
      </c>
    </row>
    <row r="76" spans="1:15" x14ac:dyDescent="0.3">
      <c r="A76" s="1">
        <v>74</v>
      </c>
      <c r="B76" s="10">
        <v>11</v>
      </c>
      <c r="C76" s="9">
        <v>14.3614</v>
      </c>
      <c r="D76" s="4">
        <f t="shared" ca="1" si="8"/>
        <v>12.674250000000001</v>
      </c>
      <c r="E76" s="1"/>
      <c r="F76" s="1"/>
      <c r="G76" s="1"/>
      <c r="H76">
        <f t="shared" si="12"/>
        <v>30.558181818181819</v>
      </c>
      <c r="I76" s="4">
        <f t="shared" si="13"/>
        <v>3.3613999999999997</v>
      </c>
      <c r="J76">
        <f t="shared" ca="1" si="14"/>
        <v>-2.8999999999999998E-3</v>
      </c>
      <c r="K76">
        <f t="shared" ca="1" si="15"/>
        <v>-0.01</v>
      </c>
      <c r="L76">
        <v>0.5</v>
      </c>
      <c r="M76">
        <f t="shared" ca="1" si="9"/>
        <v>1.67425</v>
      </c>
      <c r="N76">
        <f t="shared" ca="1" si="10"/>
        <v>15.220454545454555</v>
      </c>
      <c r="O76">
        <f t="shared" ca="1" si="11"/>
        <v>2.8031130625</v>
      </c>
    </row>
    <row r="77" spans="1:15" x14ac:dyDescent="0.3">
      <c r="A77" s="1">
        <v>75</v>
      </c>
      <c r="B77" s="10">
        <v>6</v>
      </c>
      <c r="C77" s="9">
        <v>4.34457</v>
      </c>
      <c r="D77" s="4">
        <f t="shared" ca="1" si="8"/>
        <v>5.1696349999999995</v>
      </c>
      <c r="E77" s="1"/>
      <c r="F77" s="1"/>
      <c r="G77" s="1"/>
      <c r="H77">
        <f t="shared" si="12"/>
        <v>-27.590499999999995</v>
      </c>
      <c r="I77" s="4">
        <f t="shared" si="13"/>
        <v>-1.65543</v>
      </c>
      <c r="J77">
        <f t="shared" ca="1" si="14"/>
        <v>2.3999999999999998E-3</v>
      </c>
      <c r="K77">
        <f t="shared" ca="1" si="15"/>
        <v>-7.7000000000000002E-3</v>
      </c>
      <c r="L77">
        <v>0.5</v>
      </c>
      <c r="M77">
        <f t="shared" ca="1" si="9"/>
        <v>-0.83036500000000002</v>
      </c>
      <c r="N77">
        <f t="shared" ca="1" si="10"/>
        <v>-13.83941666666667</v>
      </c>
      <c r="O77">
        <f t="shared" ca="1" si="11"/>
        <v>0.68950603322500004</v>
      </c>
    </row>
    <row r="78" spans="1:15" x14ac:dyDescent="0.3">
      <c r="A78" s="1">
        <v>76</v>
      </c>
      <c r="B78" s="10">
        <v>57</v>
      </c>
      <c r="C78" s="9">
        <v>59.527099999999997</v>
      </c>
      <c r="D78" s="4">
        <f t="shared" ca="1" si="8"/>
        <v>58.693550000000002</v>
      </c>
      <c r="E78" s="1"/>
      <c r="F78" s="1"/>
      <c r="G78" s="1"/>
      <c r="H78">
        <f t="shared" si="12"/>
        <v>4.4335087719298283</v>
      </c>
      <c r="I78" s="4">
        <f t="shared" si="13"/>
        <v>2.5270999999999972</v>
      </c>
      <c r="J78">
        <f t="shared" ca="1" si="14"/>
        <v>0.48</v>
      </c>
      <c r="K78">
        <f t="shared" ca="1" si="15"/>
        <v>0.38</v>
      </c>
      <c r="L78">
        <v>0.5</v>
      </c>
      <c r="M78">
        <f t="shared" ca="1" si="9"/>
        <v>1.6935499999999986</v>
      </c>
      <c r="N78">
        <f t="shared" ca="1" si="10"/>
        <v>2.9711403508771994</v>
      </c>
      <c r="O78">
        <f t="shared" ca="1" si="11"/>
        <v>2.8681116024999951</v>
      </c>
    </row>
    <row r="79" spans="1:15" x14ac:dyDescent="0.3">
      <c r="A79" s="1">
        <v>77</v>
      </c>
      <c r="B79" s="10">
        <v>66</v>
      </c>
      <c r="C79" s="9">
        <v>62.0715</v>
      </c>
      <c r="D79" s="4">
        <f t="shared" ca="1" si="8"/>
        <v>63.150750000000002</v>
      </c>
      <c r="E79" s="1"/>
      <c r="F79" s="1"/>
      <c r="G79" s="1"/>
      <c r="H79">
        <f t="shared" si="12"/>
        <v>-5.9522727272727227</v>
      </c>
      <c r="I79" s="4">
        <f t="shared" si="13"/>
        <v>-3.9284999999999997</v>
      </c>
      <c r="J79">
        <f t="shared" ca="1" si="14"/>
        <v>-0.78</v>
      </c>
      <c r="K79">
        <f t="shared" ca="1" si="15"/>
        <v>-0.99</v>
      </c>
      <c r="L79">
        <v>0.5</v>
      </c>
      <c r="M79">
        <f t="shared" ca="1" si="9"/>
        <v>-2.8492500000000001</v>
      </c>
      <c r="N79">
        <f t="shared" ca="1" si="10"/>
        <v>-4.317045454545454</v>
      </c>
      <c r="O79">
        <f t="shared" ca="1" si="11"/>
        <v>8.118225562500001</v>
      </c>
    </row>
    <row r="80" spans="1:15" x14ac:dyDescent="0.3">
      <c r="A80" s="1">
        <v>78</v>
      </c>
      <c r="B80" s="10">
        <v>21</v>
      </c>
      <c r="C80" s="9">
        <v>20.6174</v>
      </c>
      <c r="D80" s="4">
        <f t="shared" ca="1" si="8"/>
        <v>20.813649999999999</v>
      </c>
      <c r="E80" s="1"/>
      <c r="F80" s="1"/>
      <c r="G80" s="1"/>
      <c r="H80">
        <f t="shared" si="12"/>
        <v>-1.8219047619047579</v>
      </c>
      <c r="I80" s="4">
        <f t="shared" si="13"/>
        <v>-0.38260000000000005</v>
      </c>
      <c r="J80">
        <f t="shared" ca="1" si="14"/>
        <v>8.0999999999999996E-3</v>
      </c>
      <c r="K80">
        <f t="shared" ca="1" si="15"/>
        <v>1.8E-3</v>
      </c>
      <c r="L80">
        <v>0.5</v>
      </c>
      <c r="M80">
        <f t="shared" ca="1" si="9"/>
        <v>-0.18635000000000002</v>
      </c>
      <c r="N80">
        <f t="shared" ca="1" si="10"/>
        <v>-0.88738095238095616</v>
      </c>
      <c r="O80">
        <f t="shared" ca="1" si="11"/>
        <v>3.4726322500000004E-2</v>
      </c>
    </row>
    <row r="81" spans="1:15" x14ac:dyDescent="0.3">
      <c r="A81" s="1">
        <v>79</v>
      </c>
      <c r="B81" s="10">
        <v>12</v>
      </c>
      <c r="C81" s="9">
        <v>10.0588</v>
      </c>
      <c r="D81" s="4">
        <f t="shared" ca="1" si="8"/>
        <v>11.026949999999999</v>
      </c>
      <c r="E81" s="1"/>
      <c r="F81" s="1"/>
      <c r="G81" s="1"/>
      <c r="H81">
        <f t="shared" si="12"/>
        <v>-16.176666666666673</v>
      </c>
      <c r="I81" s="4">
        <f t="shared" si="13"/>
        <v>-1.9412000000000003</v>
      </c>
      <c r="J81">
        <f t="shared" ca="1" si="14"/>
        <v>-7.0000000000000001E-3</v>
      </c>
      <c r="K81">
        <f t="shared" ca="1" si="15"/>
        <v>2.0999999999999999E-3</v>
      </c>
      <c r="L81">
        <v>0.5</v>
      </c>
      <c r="M81">
        <f t="shared" ca="1" si="9"/>
        <v>-0.97305000000000008</v>
      </c>
      <c r="N81">
        <f t="shared" ca="1" si="10"/>
        <v>-8.1087500000000095</v>
      </c>
      <c r="O81">
        <f t="shared" ca="1" si="11"/>
        <v>0.94682630250000011</v>
      </c>
    </row>
    <row r="82" spans="1:15" x14ac:dyDescent="0.3">
      <c r="A82" s="1">
        <v>80</v>
      </c>
      <c r="B82" s="10">
        <v>64</v>
      </c>
      <c r="C82" s="9">
        <v>67.314599999999999</v>
      </c>
      <c r="D82" s="4">
        <f t="shared" ca="1" si="8"/>
        <v>66.002300000000005</v>
      </c>
      <c r="E82" s="1"/>
      <c r="F82" s="1"/>
      <c r="G82" s="1"/>
      <c r="H82">
        <f t="shared" si="12"/>
        <v>5.1790624999999979</v>
      </c>
      <c r="I82" s="4">
        <f t="shared" si="13"/>
        <v>3.3145999999999987</v>
      </c>
      <c r="J82">
        <f t="shared" ca="1" si="14"/>
        <v>0.25</v>
      </c>
      <c r="K82">
        <f t="shared" ca="1" si="15"/>
        <v>0.44</v>
      </c>
      <c r="L82">
        <v>0.5</v>
      </c>
      <c r="M82">
        <f t="shared" ca="1" si="9"/>
        <v>2.0022999999999995</v>
      </c>
      <c r="N82">
        <f t="shared" ca="1" si="10"/>
        <v>3.1285937500000083</v>
      </c>
      <c r="O82">
        <f t="shared" ca="1" si="11"/>
        <v>4.0092052899999979</v>
      </c>
    </row>
    <row r="83" spans="1:15" x14ac:dyDescent="0.3">
      <c r="A83" s="1">
        <v>81</v>
      </c>
      <c r="B83" s="10">
        <v>78</v>
      </c>
      <c r="C83" s="9">
        <v>69.669200000000004</v>
      </c>
      <c r="D83" s="4">
        <f t="shared" ca="1" si="8"/>
        <v>73.8596</v>
      </c>
      <c r="E83" s="1"/>
      <c r="F83" s="1"/>
      <c r="G83" s="1"/>
      <c r="H83">
        <f t="shared" si="12"/>
        <v>-10.68051282051281</v>
      </c>
      <c r="I83" s="4">
        <f t="shared" si="13"/>
        <v>-8.3307999999999964</v>
      </c>
      <c r="J83">
        <f t="shared" ca="1" si="14"/>
        <v>0.65</v>
      </c>
      <c r="K83">
        <f t="shared" ca="1" si="15"/>
        <v>-0.6</v>
      </c>
      <c r="L83">
        <v>0.5</v>
      </c>
      <c r="M83">
        <f t="shared" ca="1" si="9"/>
        <v>-4.1403999999999979</v>
      </c>
      <c r="N83">
        <f t="shared" ca="1" si="10"/>
        <v>-5.3082051282051239</v>
      </c>
      <c r="O83">
        <f t="shared" ca="1" si="11"/>
        <v>17.142912159999984</v>
      </c>
    </row>
    <row r="84" spans="1:15" x14ac:dyDescent="0.3">
      <c r="A84" s="1">
        <v>82</v>
      </c>
      <c r="B84" s="10">
        <v>65</v>
      </c>
      <c r="C84" s="9">
        <v>59.846200000000003</v>
      </c>
      <c r="D84" s="4">
        <f t="shared" ca="1" si="8"/>
        <v>62.868099999999998</v>
      </c>
      <c r="E84" s="1"/>
      <c r="F84" s="1"/>
      <c r="G84" s="1"/>
      <c r="H84">
        <f t="shared" si="12"/>
        <v>-7.9289230769230663</v>
      </c>
      <c r="I84" s="4">
        <f t="shared" si="13"/>
        <v>-5.1537999999999968</v>
      </c>
      <c r="J84">
        <f t="shared" ca="1" si="14"/>
        <v>0.97</v>
      </c>
      <c r="K84">
        <f t="shared" ca="1" si="15"/>
        <v>-0.08</v>
      </c>
      <c r="L84">
        <v>0.5</v>
      </c>
      <c r="M84">
        <f t="shared" ca="1" si="9"/>
        <v>-2.1318999999999986</v>
      </c>
      <c r="N84">
        <f t="shared" ca="1" si="10"/>
        <v>-3.2798461538461554</v>
      </c>
      <c r="O84">
        <f t="shared" ca="1" si="11"/>
        <v>4.544997609999994</v>
      </c>
    </row>
    <row r="85" spans="1:15" x14ac:dyDescent="0.3">
      <c r="A85" s="1">
        <v>83</v>
      </c>
      <c r="B85" s="10">
        <v>37</v>
      </c>
      <c r="C85" s="9">
        <v>44.508099999999999</v>
      </c>
      <c r="D85" s="4">
        <f t="shared" ca="1" si="8"/>
        <v>40.544049999999999</v>
      </c>
      <c r="E85" s="1"/>
      <c r="F85" s="1"/>
      <c r="G85" s="1"/>
      <c r="H85">
        <f t="shared" si="12"/>
        <v>20.292162162162164</v>
      </c>
      <c r="I85" s="4">
        <f t="shared" si="13"/>
        <v>7.5080999999999989</v>
      </c>
      <c r="J85">
        <f t="shared" ca="1" si="14"/>
        <v>0.41</v>
      </c>
      <c r="K85">
        <f t="shared" ca="1" si="15"/>
        <v>-0.83</v>
      </c>
      <c r="L85">
        <v>0.5</v>
      </c>
      <c r="M85">
        <f t="shared" ca="1" si="9"/>
        <v>3.5440499999999995</v>
      </c>
      <c r="N85">
        <f t="shared" ca="1" si="10"/>
        <v>9.57851351351351</v>
      </c>
      <c r="O85">
        <f t="shared" ca="1" si="11"/>
        <v>12.560290402499996</v>
      </c>
    </row>
    <row r="86" spans="1:15" x14ac:dyDescent="0.3">
      <c r="A86" s="1">
        <v>84</v>
      </c>
      <c r="B86" s="10">
        <v>37.5</v>
      </c>
      <c r="C86" s="9">
        <v>36.496600000000001</v>
      </c>
      <c r="D86" s="4">
        <f t="shared" ca="1" si="8"/>
        <v>37.408299999999997</v>
      </c>
      <c r="E86" s="1"/>
      <c r="F86" s="1"/>
      <c r="G86" s="1"/>
      <c r="H86">
        <f t="shared" si="12"/>
        <v>-2.67573333333333</v>
      </c>
      <c r="I86" s="4">
        <f t="shared" si="13"/>
        <v>-1.0033999999999992</v>
      </c>
      <c r="J86">
        <f t="shared" ca="1" si="14"/>
        <v>0.27</v>
      </c>
      <c r="K86">
        <f t="shared" ca="1" si="15"/>
        <v>0.55000000000000004</v>
      </c>
      <c r="L86">
        <v>0.5</v>
      </c>
      <c r="M86">
        <f t="shared" ca="1" si="9"/>
        <v>-9.169999999999956E-2</v>
      </c>
      <c r="N86">
        <f t="shared" ca="1" si="10"/>
        <v>-0.24453333333334104</v>
      </c>
      <c r="O86">
        <f t="shared" ca="1" si="11"/>
        <v>8.4088899999999189E-3</v>
      </c>
    </row>
    <row r="87" spans="1:15" x14ac:dyDescent="0.3">
      <c r="A87" s="1">
        <v>85</v>
      </c>
      <c r="B87" s="10">
        <v>31.5</v>
      </c>
      <c r="C87" s="9">
        <v>32.419499999999999</v>
      </c>
      <c r="D87" s="4">
        <f t="shared" ca="1" si="8"/>
        <v>31.364750000000001</v>
      </c>
      <c r="E87" s="1"/>
      <c r="F87" s="1"/>
      <c r="G87" s="1"/>
      <c r="H87">
        <f t="shared" si="12"/>
        <v>2.9190476190476211</v>
      </c>
      <c r="I87" s="4">
        <f t="shared" si="13"/>
        <v>0.91949999999999932</v>
      </c>
      <c r="J87">
        <f t="shared" ca="1" si="14"/>
        <v>-0.24</v>
      </c>
      <c r="K87">
        <f t="shared" ca="1" si="15"/>
        <v>-0.95</v>
      </c>
      <c r="L87">
        <v>0.5</v>
      </c>
      <c r="M87">
        <f t="shared" ca="1" si="9"/>
        <v>-0.13525000000000031</v>
      </c>
      <c r="N87">
        <f t="shared" ca="1" si="10"/>
        <v>-0.42936507936507384</v>
      </c>
      <c r="O87">
        <f t="shared" ca="1" si="11"/>
        <v>1.8292562500000085E-2</v>
      </c>
    </row>
    <row r="88" spans="1:15" x14ac:dyDescent="0.3">
      <c r="A88" s="1">
        <v>86</v>
      </c>
      <c r="B88" s="10">
        <v>29.4</v>
      </c>
      <c r="C88" s="9">
        <v>31.5839</v>
      </c>
      <c r="D88" s="4">
        <f t="shared" ca="1" si="8"/>
        <v>30.496199999999998</v>
      </c>
      <c r="E88" s="1"/>
      <c r="F88" s="1"/>
      <c r="G88" s="1"/>
      <c r="H88">
        <f t="shared" si="12"/>
        <v>7.428231292517018</v>
      </c>
      <c r="I88" s="4">
        <f t="shared" si="13"/>
        <v>2.1839000000000013</v>
      </c>
      <c r="J88">
        <f t="shared" ca="1" si="14"/>
        <v>8.6999999999999994E-3</v>
      </c>
      <c r="K88">
        <f t="shared" ca="1" si="15"/>
        <v>-2.0000000000000001E-4</v>
      </c>
      <c r="L88">
        <v>0.5</v>
      </c>
      <c r="M88">
        <f t="shared" ca="1" si="9"/>
        <v>1.0962000000000007</v>
      </c>
      <c r="N88">
        <f t="shared" ca="1" si="10"/>
        <v>3.7285714285714366</v>
      </c>
      <c r="O88">
        <f t="shared" ca="1" si="11"/>
        <v>1.2016544400000015</v>
      </c>
    </row>
    <row r="89" spans="1:15" x14ac:dyDescent="0.3">
      <c r="A89" s="1">
        <v>87</v>
      </c>
      <c r="B89" s="10">
        <v>34.700000000000003</v>
      </c>
      <c r="C89" s="9">
        <v>33.978999999999999</v>
      </c>
      <c r="D89" s="4">
        <f t="shared" ca="1" si="8"/>
        <v>34.459499999999998</v>
      </c>
      <c r="E89" s="1"/>
      <c r="F89" s="1"/>
      <c r="G89" s="1"/>
      <c r="H89">
        <f t="shared" si="12"/>
        <v>-2.0778097982709021</v>
      </c>
      <c r="I89" s="4">
        <f t="shared" si="13"/>
        <v>-0.72100000000000364</v>
      </c>
      <c r="J89">
        <f t="shared" ca="1" si="14"/>
        <v>0.56999999999999995</v>
      </c>
      <c r="K89">
        <f t="shared" ca="1" si="15"/>
        <v>-0.33</v>
      </c>
      <c r="L89">
        <v>0.5</v>
      </c>
      <c r="M89">
        <f t="shared" ca="1" si="9"/>
        <v>-0.24050000000000185</v>
      </c>
      <c r="N89">
        <f t="shared" ca="1" si="10"/>
        <v>-0.69308357348704108</v>
      </c>
      <c r="O89">
        <f t="shared" ca="1" si="11"/>
        <v>5.7840250000000891E-2</v>
      </c>
    </row>
    <row r="90" spans="1:15" x14ac:dyDescent="0.3">
      <c r="A90" s="1">
        <v>88</v>
      </c>
      <c r="B90" s="10">
        <v>44.5</v>
      </c>
      <c r="C90" s="9">
        <v>48.330300000000001</v>
      </c>
      <c r="D90" s="4">
        <f t="shared" ca="1" si="8"/>
        <v>46.625149999999998</v>
      </c>
      <c r="E90" s="1"/>
      <c r="F90" s="1"/>
      <c r="G90" s="1"/>
      <c r="H90">
        <f t="shared" si="12"/>
        <v>8.6074157303370757</v>
      </c>
      <c r="I90" s="4">
        <f t="shared" si="13"/>
        <v>3.8303000000000011</v>
      </c>
      <c r="J90">
        <f t="shared" ca="1" si="14"/>
        <v>0.32</v>
      </c>
      <c r="K90">
        <f t="shared" ca="1" si="15"/>
        <v>0.1</v>
      </c>
      <c r="L90">
        <v>0.5</v>
      </c>
      <c r="M90">
        <f t="shared" ca="1" si="9"/>
        <v>2.1251500000000005</v>
      </c>
      <c r="N90">
        <f t="shared" ca="1" si="10"/>
        <v>4.7756179775280794</v>
      </c>
      <c r="O90">
        <f t="shared" ca="1" si="11"/>
        <v>4.5162625225000026</v>
      </c>
    </row>
    <row r="91" spans="1:15" x14ac:dyDescent="0.3">
      <c r="A91" s="1">
        <v>89</v>
      </c>
      <c r="B91" s="10">
        <v>46.5</v>
      </c>
      <c r="C91" s="9">
        <v>44.813000000000002</v>
      </c>
      <c r="D91" s="4">
        <f t="shared" ca="1" si="8"/>
        <v>45.661500000000004</v>
      </c>
      <c r="E91" s="1"/>
      <c r="F91" s="1"/>
      <c r="G91" s="1"/>
      <c r="H91">
        <f t="shared" si="12"/>
        <v>-3.6279569892473051</v>
      </c>
      <c r="I91" s="4">
        <f t="shared" si="13"/>
        <v>-1.6869999999999976</v>
      </c>
      <c r="J91">
        <f t="shared" ca="1" si="14"/>
        <v>-0.35</v>
      </c>
      <c r="K91">
        <f t="shared" ca="1" si="15"/>
        <v>0.36</v>
      </c>
      <c r="L91">
        <v>0.5</v>
      </c>
      <c r="M91">
        <f t="shared" ca="1" si="9"/>
        <v>-0.83849999999999891</v>
      </c>
      <c r="N91">
        <f t="shared" ca="1" si="10"/>
        <v>-1.8032258064516027</v>
      </c>
      <c r="O91">
        <f t="shared" ca="1" si="11"/>
        <v>0.70308224999999813</v>
      </c>
    </row>
    <row r="92" spans="1:15" x14ac:dyDescent="0.3">
      <c r="A92" s="1">
        <v>90</v>
      </c>
      <c r="B92" s="10">
        <v>48.9</v>
      </c>
      <c r="C92" s="9">
        <v>44.519799999999996</v>
      </c>
      <c r="D92" s="4">
        <f t="shared" ca="1" si="8"/>
        <v>47.024899999999995</v>
      </c>
      <c r="E92" s="1"/>
      <c r="F92" s="1"/>
      <c r="G92" s="1"/>
      <c r="H92">
        <f t="shared" si="12"/>
        <v>-8.9574642126789445</v>
      </c>
      <c r="I92" s="4">
        <f t="shared" si="13"/>
        <v>-4.3802000000000021</v>
      </c>
      <c r="J92">
        <f t="shared" ca="1" si="14"/>
        <v>-0.19</v>
      </c>
      <c r="K92">
        <f t="shared" ca="1" si="15"/>
        <v>0.82</v>
      </c>
      <c r="L92">
        <v>0.5</v>
      </c>
      <c r="M92">
        <f t="shared" ca="1" si="9"/>
        <v>-1.8751000000000013</v>
      </c>
      <c r="N92">
        <f t="shared" ca="1" si="10"/>
        <v>-3.8345603271983664</v>
      </c>
      <c r="O92">
        <f t="shared" ca="1" si="11"/>
        <v>3.5160000100000048</v>
      </c>
    </row>
    <row r="93" spans="1:15" x14ac:dyDescent="0.3">
      <c r="A93" s="1">
        <v>91</v>
      </c>
      <c r="B93" s="10">
        <v>80.599999999999994</v>
      </c>
      <c r="C93" s="9">
        <v>80.4358</v>
      </c>
      <c r="D93" s="4">
        <f t="shared" ca="1" si="8"/>
        <v>80.537899999999993</v>
      </c>
      <c r="E93" s="1"/>
      <c r="F93" s="1"/>
      <c r="G93" s="1"/>
      <c r="H93">
        <f t="shared" si="12"/>
        <v>-0.2037220843672416</v>
      </c>
      <c r="I93" s="4">
        <f t="shared" si="13"/>
        <v>-0.16419999999999391</v>
      </c>
      <c r="J93">
        <f t="shared" ca="1" si="14"/>
        <v>-0.1</v>
      </c>
      <c r="K93">
        <f t="shared" ca="1" si="15"/>
        <v>0.14000000000000001</v>
      </c>
      <c r="L93">
        <v>0.5</v>
      </c>
      <c r="M93">
        <f t="shared" ca="1" si="9"/>
        <v>-6.2099999999996935E-2</v>
      </c>
      <c r="N93">
        <f t="shared" ca="1" si="10"/>
        <v>-7.7047146401987288E-2</v>
      </c>
      <c r="O93">
        <f t="shared" ca="1" si="11"/>
        <v>3.8564099999996194E-3</v>
      </c>
    </row>
    <row r="94" spans="1:15" x14ac:dyDescent="0.3">
      <c r="A94" s="1">
        <v>92</v>
      </c>
      <c r="B94" s="10">
        <v>80.5</v>
      </c>
      <c r="C94" s="9">
        <v>78.015799999999999</v>
      </c>
      <c r="D94" s="4">
        <f t="shared" ca="1" si="8"/>
        <v>79.127899999999997</v>
      </c>
      <c r="E94" s="1"/>
      <c r="F94" s="1"/>
      <c r="G94" s="1"/>
      <c r="H94">
        <f t="shared" si="12"/>
        <v>-3.0859627329192563</v>
      </c>
      <c r="I94" s="4">
        <f t="shared" si="13"/>
        <v>-2.4842000000000013</v>
      </c>
      <c r="J94">
        <f t="shared" ca="1" si="14"/>
        <v>-0.88</v>
      </c>
      <c r="K94">
        <f t="shared" ca="1" si="15"/>
        <v>0.62</v>
      </c>
      <c r="L94">
        <v>0.5</v>
      </c>
      <c r="M94">
        <f t="shared" ca="1" si="9"/>
        <v>-1.3721000000000005</v>
      </c>
      <c r="N94">
        <f t="shared" ca="1" si="10"/>
        <v>-1.7044720496894428</v>
      </c>
      <c r="O94">
        <f t="shared" ca="1" si="11"/>
        <v>1.8826584100000014</v>
      </c>
    </row>
    <row r="95" spans="1:15" x14ac:dyDescent="0.3">
      <c r="A95" s="1">
        <v>93</v>
      </c>
      <c r="B95" s="10">
        <v>67.8</v>
      </c>
      <c r="C95" s="9">
        <v>77.783900000000003</v>
      </c>
      <c r="D95" s="4">
        <f t="shared" ca="1" si="8"/>
        <v>72.966949999999997</v>
      </c>
      <c r="E95" s="1"/>
      <c r="F95" s="1"/>
      <c r="G95" s="1"/>
      <c r="H95">
        <f t="shared" si="12"/>
        <v>14.725516224188805</v>
      </c>
      <c r="I95" s="4">
        <f t="shared" si="13"/>
        <v>9.9839000000000055</v>
      </c>
      <c r="J95">
        <f t="shared" ca="1" si="14"/>
        <v>0.56000000000000005</v>
      </c>
      <c r="K95">
        <f t="shared" ca="1" si="15"/>
        <v>-0.21</v>
      </c>
      <c r="L95">
        <v>0.5</v>
      </c>
      <c r="M95">
        <f t="shared" ca="1" si="9"/>
        <v>5.1669500000000026</v>
      </c>
      <c r="N95">
        <f t="shared" ca="1" si="10"/>
        <v>7.6208702064896716</v>
      </c>
      <c r="O95">
        <f t="shared" ca="1" si="11"/>
        <v>26.697372302500028</v>
      </c>
    </row>
    <row r="96" spans="1:15" x14ac:dyDescent="0.3">
      <c r="A96" s="1">
        <v>94</v>
      </c>
      <c r="B96" s="10">
        <v>78.900000000000006</v>
      </c>
      <c r="C96" s="9">
        <v>77.490700000000004</v>
      </c>
      <c r="D96" s="4">
        <f t="shared" ca="1" si="8"/>
        <v>78.905349999999999</v>
      </c>
      <c r="E96" s="1"/>
      <c r="F96" s="1"/>
      <c r="G96" s="1"/>
      <c r="H96">
        <f t="shared" si="12"/>
        <v>-1.7861850443599558</v>
      </c>
      <c r="I96" s="4">
        <f t="shared" si="13"/>
        <v>-1.4093000000000018</v>
      </c>
      <c r="J96">
        <f t="shared" ca="1" si="14"/>
        <v>0.64</v>
      </c>
      <c r="K96">
        <f t="shared" ca="1" si="15"/>
        <v>0.78</v>
      </c>
      <c r="L96">
        <v>0.5</v>
      </c>
      <c r="M96">
        <f t="shared" ca="1" si="9"/>
        <v>5.3499999999991332E-3</v>
      </c>
      <c r="N96">
        <f t="shared" ca="1" si="10"/>
        <v>6.7807351077142641E-3</v>
      </c>
      <c r="O96">
        <f t="shared" ca="1" si="11"/>
        <v>2.8622499999990726E-5</v>
      </c>
    </row>
    <row r="97" spans="1:16" x14ac:dyDescent="0.3">
      <c r="A97" s="1">
        <v>95</v>
      </c>
      <c r="B97" s="10">
        <v>83.7</v>
      </c>
      <c r="C97" s="9">
        <v>79.487099999999998</v>
      </c>
      <c r="D97" s="4">
        <f t="shared" ca="1" si="8"/>
        <v>81.38355</v>
      </c>
      <c r="E97" s="1"/>
      <c r="F97" s="1"/>
      <c r="G97" s="1"/>
      <c r="H97">
        <f t="shared" si="12"/>
        <v>-5.0333333333333341</v>
      </c>
      <c r="I97" s="4">
        <f t="shared" si="13"/>
        <v>-4.2129000000000048</v>
      </c>
      <c r="J97">
        <f t="shared" ca="1" si="14"/>
        <v>-0.63</v>
      </c>
      <c r="K97">
        <f t="shared" ca="1" si="15"/>
        <v>0.21</v>
      </c>
      <c r="L97">
        <v>0.5</v>
      </c>
      <c r="M97">
        <f t="shared" ca="1" si="9"/>
        <v>-2.3164500000000023</v>
      </c>
      <c r="N97">
        <f t="shared" ca="1" si="10"/>
        <v>-2.7675627240143386</v>
      </c>
      <c r="O97">
        <f t="shared" ca="1" si="11"/>
        <v>5.3659406025000109</v>
      </c>
    </row>
    <row r="98" spans="1:16" x14ac:dyDescent="0.3">
      <c r="A98" s="1">
        <v>96</v>
      </c>
      <c r="B98" s="10">
        <v>85.1</v>
      </c>
      <c r="C98" s="9">
        <v>89.373900000000006</v>
      </c>
      <c r="D98" s="4">
        <f t="shared" ca="1" si="8"/>
        <v>87.271950000000004</v>
      </c>
      <c r="E98" s="1"/>
      <c r="F98" s="1"/>
      <c r="G98" s="1"/>
      <c r="H98">
        <f t="shared" si="12"/>
        <v>5.0222091656874301</v>
      </c>
      <c r="I98" s="4">
        <f t="shared" si="13"/>
        <v>4.2739000000000118</v>
      </c>
      <c r="J98">
        <f t="shared" ca="1" si="14"/>
        <v>-0.15</v>
      </c>
      <c r="K98">
        <f t="shared" ca="1" si="15"/>
        <v>0.22</v>
      </c>
      <c r="L98">
        <v>0.5</v>
      </c>
      <c r="M98">
        <f t="shared" ca="1" si="9"/>
        <v>2.1719500000000056</v>
      </c>
      <c r="N98">
        <f t="shared" ca="1" si="10"/>
        <v>2.5522326674500606</v>
      </c>
      <c r="O98">
        <f t="shared" ca="1" si="11"/>
        <v>4.7173668025000239</v>
      </c>
    </row>
    <row r="99" spans="1:16" x14ac:dyDescent="0.3">
      <c r="A99" s="1">
        <v>97</v>
      </c>
      <c r="B99" s="10">
        <v>85.2</v>
      </c>
      <c r="C99" s="9">
        <v>88.879199999999997</v>
      </c>
      <c r="D99" s="4">
        <f t="shared" ca="1" si="8"/>
        <v>86.864599999999996</v>
      </c>
      <c r="E99" s="1"/>
      <c r="F99" s="1"/>
      <c r="G99" s="1"/>
      <c r="H99">
        <f t="shared" si="12"/>
        <v>4.318309859154934</v>
      </c>
      <c r="I99" s="4">
        <f t="shared" si="13"/>
        <v>3.6791999999999945</v>
      </c>
      <c r="J99">
        <f t="shared" ca="1" si="14"/>
        <v>0</v>
      </c>
      <c r="K99">
        <f t="shared" ca="1" si="15"/>
        <v>-0.35</v>
      </c>
      <c r="L99">
        <v>0.5</v>
      </c>
      <c r="M99">
        <f t="shared" ca="1" si="9"/>
        <v>1.6645999999999972</v>
      </c>
      <c r="N99">
        <f t="shared" ca="1" si="10"/>
        <v>1.9537558685445822</v>
      </c>
      <c r="O99">
        <f t="shared" ca="1" si="11"/>
        <v>2.7708931599999906</v>
      </c>
    </row>
    <row r="100" spans="1:16" x14ac:dyDescent="0.3">
      <c r="A100" s="1">
        <v>98</v>
      </c>
      <c r="B100" s="10">
        <v>94.6</v>
      </c>
      <c r="C100" s="9">
        <v>89.561499999999995</v>
      </c>
      <c r="D100" s="4">
        <f t="shared" ca="1" si="8"/>
        <v>92.360749999999996</v>
      </c>
      <c r="E100" s="1"/>
      <c r="F100" s="1"/>
      <c r="G100" s="1"/>
      <c r="H100">
        <f t="shared" si="12"/>
        <v>-5.3261099365750519</v>
      </c>
      <c r="I100" s="4">
        <f t="shared" si="13"/>
        <v>-5.0384999999999991</v>
      </c>
      <c r="J100">
        <f t="shared" ca="1" si="14"/>
        <v>0.18</v>
      </c>
      <c r="K100">
        <f t="shared" ca="1" si="15"/>
        <v>0.38</v>
      </c>
      <c r="L100">
        <v>0.5</v>
      </c>
      <c r="M100">
        <f t="shared" ca="1" si="9"/>
        <v>-2.2392499999999997</v>
      </c>
      <c r="N100">
        <f t="shared" ca="1" si="10"/>
        <v>-2.3670718816067637</v>
      </c>
      <c r="O100">
        <f t="shared" ca="1" si="11"/>
        <v>5.0142405624999986</v>
      </c>
    </row>
    <row r="101" spans="1:16" x14ac:dyDescent="0.3">
      <c r="A101" s="1">
        <v>99</v>
      </c>
      <c r="B101" s="10">
        <v>101.3</v>
      </c>
      <c r="C101" s="9">
        <v>93.556600000000003</v>
      </c>
      <c r="D101" s="4">
        <f t="shared" ca="1" si="8"/>
        <v>97.7483</v>
      </c>
      <c r="E101" s="1"/>
      <c r="F101" s="1"/>
      <c r="G101" s="1"/>
      <c r="H101">
        <f t="shared" si="12"/>
        <v>-7.6440276406712693</v>
      </c>
      <c r="I101" s="4">
        <f t="shared" si="13"/>
        <v>-7.7433999999999941</v>
      </c>
      <c r="J101">
        <f t="shared" ca="1" si="14"/>
        <v>0.1</v>
      </c>
      <c r="K101">
        <f t="shared" ca="1" si="15"/>
        <v>0.54</v>
      </c>
      <c r="L101">
        <v>0.5</v>
      </c>
      <c r="M101">
        <f t="shared" ca="1" si="9"/>
        <v>-3.5516999999999972</v>
      </c>
      <c r="N101">
        <f t="shared" ca="1" si="10"/>
        <v>-3.5061204343533992</v>
      </c>
      <c r="O101">
        <f t="shared" ca="1" si="11"/>
        <v>12.61457288999998</v>
      </c>
    </row>
    <row r="102" spans="1:16" x14ac:dyDescent="0.3">
      <c r="A102" s="1">
        <v>100</v>
      </c>
      <c r="B102" s="10">
        <v>75.3</v>
      </c>
      <c r="C102" s="9">
        <v>69.856499999999997</v>
      </c>
      <c r="D102" s="4">
        <f t="shared" ca="1" si="8"/>
        <v>72.588250000000002</v>
      </c>
      <c r="E102" s="1"/>
      <c r="F102" s="1"/>
      <c r="G102" s="1"/>
      <c r="H102">
        <f t="shared" si="12"/>
        <v>-7.2290836653386421</v>
      </c>
      <c r="I102" s="4">
        <f t="shared" si="13"/>
        <v>-5.4435000000000002</v>
      </c>
      <c r="J102">
        <f t="shared" ca="1" si="14"/>
        <v>0.9</v>
      </c>
      <c r="K102">
        <f t="shared" ca="1" si="15"/>
        <v>-0.88</v>
      </c>
      <c r="L102">
        <v>0.5</v>
      </c>
      <c r="M102">
        <f t="shared" ca="1" si="9"/>
        <v>-2.7117499999999999</v>
      </c>
      <c r="N102">
        <f t="shared" ca="1" si="10"/>
        <v>-3.6012616201859138</v>
      </c>
      <c r="O102">
        <f t="shared" ca="1" si="11"/>
        <v>7.3535880624999992</v>
      </c>
    </row>
    <row r="103" spans="1:16" x14ac:dyDescent="0.3">
      <c r="A103" s="1">
        <v>101</v>
      </c>
      <c r="B103" s="10">
        <v>35.4</v>
      </c>
      <c r="C103" s="9">
        <v>38.167200000000001</v>
      </c>
      <c r="D103" s="4">
        <f t="shared" ca="1" si="8"/>
        <v>36.803600000000003</v>
      </c>
      <c r="E103" s="1"/>
      <c r="F103" s="1"/>
      <c r="G103" s="1"/>
      <c r="H103">
        <f t="shared" si="12"/>
        <v>7.8169491525423851</v>
      </c>
      <c r="I103" s="4">
        <f t="shared" si="13"/>
        <v>2.7672000000000025</v>
      </c>
      <c r="J103">
        <f t="shared" ca="1" si="14"/>
        <v>-0.17</v>
      </c>
      <c r="K103">
        <f t="shared" ca="1" si="15"/>
        <v>0.21</v>
      </c>
      <c r="L103">
        <v>0.5</v>
      </c>
      <c r="M103">
        <f t="shared" ca="1" si="9"/>
        <v>1.4036000000000013</v>
      </c>
      <c r="N103">
        <f t="shared" ca="1" si="10"/>
        <v>3.9649717514124383</v>
      </c>
      <c r="O103">
        <f t="shared" ca="1" si="11"/>
        <v>1.9700929600000037</v>
      </c>
    </row>
    <row r="104" spans="1:16" x14ac:dyDescent="0.3">
      <c r="A104" s="1">
        <v>102</v>
      </c>
      <c r="B104" s="10">
        <v>75.2</v>
      </c>
      <c r="C104" s="9">
        <v>73.603999999999999</v>
      </c>
      <c r="D104" s="4">
        <f t="shared" ca="1" si="8"/>
        <v>74.432000000000002</v>
      </c>
      <c r="E104" s="1"/>
      <c r="F104" s="1"/>
      <c r="G104" s="1"/>
      <c r="H104">
        <f t="shared" si="12"/>
        <v>-2.1223404255319211</v>
      </c>
      <c r="I104" s="4">
        <f t="shared" si="13"/>
        <v>-1.5960000000000036</v>
      </c>
      <c r="J104">
        <f t="shared" ca="1" si="14"/>
        <v>0.38</v>
      </c>
      <c r="K104">
        <f t="shared" ca="1" si="15"/>
        <v>-0.32</v>
      </c>
      <c r="L104">
        <v>0.5</v>
      </c>
      <c r="M104">
        <f t="shared" ca="1" si="9"/>
        <v>-0.7680000000000019</v>
      </c>
      <c r="N104">
        <f t="shared" ca="1" si="10"/>
        <v>-1.0212765957446801</v>
      </c>
      <c r="O104">
        <f t="shared" ca="1" si="11"/>
        <v>0.5898240000000029</v>
      </c>
    </row>
    <row r="105" spans="1:16" x14ac:dyDescent="0.3">
      <c r="A105" s="1">
        <v>103</v>
      </c>
      <c r="B105" s="10">
        <v>73.3</v>
      </c>
      <c r="C105" s="9">
        <v>72.506799999999998</v>
      </c>
      <c r="D105" s="4">
        <f t="shared" ca="1" si="8"/>
        <v>73.313400000000001</v>
      </c>
      <c r="E105" s="1"/>
      <c r="F105" s="1"/>
      <c r="G105" s="1"/>
      <c r="H105">
        <f t="shared" si="12"/>
        <v>-1.082128240109137</v>
      </c>
      <c r="I105" s="4">
        <f t="shared" si="13"/>
        <v>-0.79319999999999879</v>
      </c>
      <c r="J105">
        <f t="shared" ca="1" si="14"/>
        <v>0.79</v>
      </c>
      <c r="K105">
        <f t="shared" ca="1" si="15"/>
        <v>0.03</v>
      </c>
      <c r="L105">
        <v>0.5</v>
      </c>
      <c r="M105">
        <f t="shared" ca="1" si="9"/>
        <v>1.340000000000062E-2</v>
      </c>
      <c r="N105">
        <f t="shared" ca="1" si="10"/>
        <v>1.8281036834921771E-2</v>
      </c>
      <c r="O105">
        <f t="shared" ca="1" si="11"/>
        <v>1.7956000000001661E-4</v>
      </c>
    </row>
    <row r="106" spans="1:16" x14ac:dyDescent="0.3">
      <c r="A106" s="1">
        <v>104</v>
      </c>
      <c r="B106" s="10">
        <v>60.4</v>
      </c>
      <c r="C106" s="9">
        <v>61.158799999999999</v>
      </c>
      <c r="D106" s="4">
        <f t="shared" ca="1" si="8"/>
        <v>61.254399999999997</v>
      </c>
      <c r="E106" s="1"/>
      <c r="F106" s="1"/>
      <c r="G106" s="1"/>
      <c r="H106">
        <f t="shared" si="12"/>
        <v>1.2562913907284701</v>
      </c>
      <c r="I106" s="4">
        <f t="shared" si="13"/>
        <v>0.75880000000000081</v>
      </c>
      <c r="J106">
        <f t="shared" ca="1" si="14"/>
        <v>0.92</v>
      </c>
      <c r="K106">
        <f t="shared" ca="1" si="15"/>
        <v>0.03</v>
      </c>
      <c r="L106">
        <v>0.5</v>
      </c>
      <c r="M106">
        <f t="shared" ca="1" si="9"/>
        <v>0.85440000000000038</v>
      </c>
      <c r="N106">
        <f t="shared" ca="1" si="10"/>
        <v>1.4145695364238486</v>
      </c>
      <c r="O106">
        <f t="shared" ca="1" si="11"/>
        <v>0.72999936000000065</v>
      </c>
    </row>
    <row r="107" spans="1:16" x14ac:dyDescent="0.3">
      <c r="A107" s="1">
        <v>105</v>
      </c>
      <c r="B107" s="10">
        <v>39.200000000000003</v>
      </c>
      <c r="C107" s="9">
        <v>43.0334</v>
      </c>
      <c r="D107" s="4">
        <f t="shared" ca="1" si="8"/>
        <v>40.466700000000003</v>
      </c>
      <c r="E107" s="1"/>
      <c r="F107" s="1"/>
      <c r="G107" s="1"/>
      <c r="H107">
        <f t="shared" si="12"/>
        <v>9.7790816326530638</v>
      </c>
      <c r="I107" s="4">
        <f t="shared" si="13"/>
        <v>3.8333999999999975</v>
      </c>
      <c r="J107">
        <f t="shared" ca="1" si="14"/>
        <v>-0.52</v>
      </c>
      <c r="K107">
        <f t="shared" ca="1" si="15"/>
        <v>-0.78</v>
      </c>
      <c r="L107">
        <v>0.5</v>
      </c>
      <c r="M107">
        <f t="shared" ca="1" si="9"/>
        <v>1.2666999999999988</v>
      </c>
      <c r="N107">
        <f t="shared" ca="1" si="10"/>
        <v>3.231377551020409</v>
      </c>
      <c r="O107">
        <f t="shared" ca="1" si="11"/>
        <v>1.604528889999997</v>
      </c>
    </row>
    <row r="108" spans="1:16" x14ac:dyDescent="0.3">
      <c r="A108" s="1">
        <v>106</v>
      </c>
      <c r="B108" s="10">
        <v>75.7</v>
      </c>
      <c r="C108" s="9">
        <v>74.505300000000005</v>
      </c>
      <c r="D108" s="4">
        <f t="shared" ca="1" si="8"/>
        <v>74.792650000000009</v>
      </c>
      <c r="E108" s="1"/>
      <c r="F108" s="1"/>
      <c r="G108" s="1"/>
      <c r="H108">
        <f t="shared" si="12"/>
        <v>-1.5782034346103035</v>
      </c>
      <c r="I108" s="4">
        <f t="shared" si="13"/>
        <v>-1.1946999999999974</v>
      </c>
      <c r="J108">
        <f t="shared" ca="1" si="14"/>
        <v>-7.0000000000000007E-2</v>
      </c>
      <c r="K108">
        <f t="shared" ca="1" si="15"/>
        <v>-0.55000000000000004</v>
      </c>
      <c r="L108">
        <v>0.5</v>
      </c>
      <c r="M108">
        <f t="shared" ca="1" si="9"/>
        <v>-0.90734999999999877</v>
      </c>
      <c r="N108">
        <f t="shared" ca="1" si="10"/>
        <v>-1.1986129458388284</v>
      </c>
      <c r="O108">
        <f t="shared" ca="1" si="11"/>
        <v>0.82328402249999777</v>
      </c>
    </row>
    <row r="109" spans="1:16" x14ac:dyDescent="0.3">
      <c r="A109" s="1">
        <v>107</v>
      </c>
      <c r="B109" s="10">
        <v>75.400000000000006</v>
      </c>
      <c r="C109" s="9">
        <v>74.361099999999993</v>
      </c>
      <c r="D109" s="4">
        <f t="shared" ca="1" si="8"/>
        <v>74.885549999999995</v>
      </c>
      <c r="E109" s="1"/>
      <c r="F109" s="1"/>
      <c r="G109" s="1"/>
      <c r="H109">
        <f t="shared" si="12"/>
        <v>-1.3778514588859592</v>
      </c>
      <c r="I109" s="4">
        <f t="shared" si="13"/>
        <v>-1.0389000000000124</v>
      </c>
      <c r="J109">
        <f t="shared" ca="1" si="14"/>
        <v>0.25</v>
      </c>
      <c r="K109">
        <f t="shared" ca="1" si="15"/>
        <v>-0.24</v>
      </c>
      <c r="L109">
        <v>0.5</v>
      </c>
      <c r="M109">
        <f t="shared" ca="1" si="9"/>
        <v>-0.51445000000000618</v>
      </c>
      <c r="N109">
        <f t="shared" ca="1" si="10"/>
        <v>-0.68229442970824117</v>
      </c>
      <c r="O109">
        <f t="shared" ca="1" si="11"/>
        <v>0.26465880250000634</v>
      </c>
    </row>
    <row r="110" spans="1:16" x14ac:dyDescent="0.3">
      <c r="A110" s="1">
        <v>108</v>
      </c>
      <c r="B110" s="10">
        <v>34.200000000000003</v>
      </c>
      <c r="C110" s="9">
        <v>38.0242</v>
      </c>
      <c r="D110" s="4">
        <f t="shared" ca="1" si="8"/>
        <v>35.742100000000001</v>
      </c>
      <c r="E110" s="1"/>
      <c r="F110" s="1"/>
      <c r="G110" s="1"/>
      <c r="H110">
        <f t="shared" si="12"/>
        <v>11.181871345029236</v>
      </c>
      <c r="I110" s="4">
        <f t="shared" si="13"/>
        <v>3.8241999999999976</v>
      </c>
      <c r="J110">
        <f t="shared" ca="1" si="14"/>
        <v>-7.0000000000000007E-2</v>
      </c>
      <c r="K110">
        <f t="shared" ca="1" si="15"/>
        <v>-0.67</v>
      </c>
      <c r="L110">
        <v>0.5</v>
      </c>
      <c r="M110">
        <f t="shared" ca="1" si="9"/>
        <v>1.5420999999999989</v>
      </c>
      <c r="N110">
        <f t="shared" ca="1" si="10"/>
        <v>4.5090643274853681</v>
      </c>
      <c r="O110">
        <f t="shared" ca="1" si="11"/>
        <v>2.3780724099999966</v>
      </c>
      <c r="P110">
        <f ca="1">SUM(O3:O459)</f>
        <v>796.89077631023122</v>
      </c>
    </row>
    <row r="111" spans="1:16" x14ac:dyDescent="0.3">
      <c r="A111" s="1">
        <v>109</v>
      </c>
      <c r="B111" s="10">
        <v>31.6</v>
      </c>
      <c r="C111" s="9">
        <v>33.253599999999999</v>
      </c>
      <c r="D111" s="4">
        <f t="shared" ca="1" si="8"/>
        <v>32.031799999999997</v>
      </c>
      <c r="E111" s="1"/>
      <c r="F111" s="1"/>
      <c r="G111" s="1"/>
      <c r="H111">
        <f t="shared" si="12"/>
        <v>5.2329113924050485</v>
      </c>
      <c r="I111" s="4">
        <f t="shared" si="13"/>
        <v>1.6535999999999973</v>
      </c>
      <c r="J111">
        <f t="shared" ca="1" si="14"/>
        <v>-0.16</v>
      </c>
      <c r="K111">
        <f t="shared" ca="1" si="15"/>
        <v>-0.63</v>
      </c>
      <c r="L111">
        <v>0.5</v>
      </c>
      <c r="M111">
        <f t="shared" ca="1" si="9"/>
        <v>0.43179999999999868</v>
      </c>
      <c r="N111">
        <f t="shared" ca="1" si="10"/>
        <v>1.3664556962025065</v>
      </c>
      <c r="O111">
        <f t="shared" ca="1" si="11"/>
        <v>0.18645123999999885</v>
      </c>
    </row>
    <row r="112" spans="1:16" x14ac:dyDescent="0.3">
      <c r="A112" s="1">
        <v>110</v>
      </c>
      <c r="B112" s="10">
        <v>43.4</v>
      </c>
      <c r="C112" s="9">
        <v>45.9146</v>
      </c>
      <c r="D112" s="4">
        <f t="shared" ca="1" si="8"/>
        <v>44.552300000000002</v>
      </c>
      <c r="E112" s="1"/>
      <c r="F112" s="1"/>
      <c r="G112" s="1"/>
      <c r="H112">
        <f t="shared" si="12"/>
        <v>5.7940092165898571</v>
      </c>
      <c r="I112" s="4">
        <f t="shared" si="13"/>
        <v>2.5146000000000015</v>
      </c>
      <c r="J112">
        <f t="shared" ca="1" si="14"/>
        <v>-0.7</v>
      </c>
      <c r="K112">
        <f t="shared" ca="1" si="15"/>
        <v>0.49</v>
      </c>
      <c r="L112">
        <v>0.5</v>
      </c>
      <c r="M112">
        <f t="shared" ca="1" si="9"/>
        <v>1.1523000000000008</v>
      </c>
      <c r="N112">
        <f t="shared" ca="1" si="10"/>
        <v>2.6550691244239699</v>
      </c>
      <c r="O112">
        <f t="shared" ca="1" si="11"/>
        <v>1.3277952900000018</v>
      </c>
    </row>
    <row r="113" spans="1:15" x14ac:dyDescent="0.3">
      <c r="A113" s="1">
        <v>111</v>
      </c>
      <c r="B113" s="10">
        <v>55</v>
      </c>
      <c r="C113" s="9">
        <v>52.922800000000002</v>
      </c>
      <c r="D113" s="4">
        <f t="shared" ca="1" si="8"/>
        <v>53.446400000000004</v>
      </c>
      <c r="E113" s="1"/>
      <c r="F113" s="1"/>
      <c r="G113" s="1"/>
      <c r="H113">
        <f t="shared" si="12"/>
        <v>-3.7767272727272649</v>
      </c>
      <c r="I113" s="4">
        <f t="shared" si="13"/>
        <v>-2.0771999999999977</v>
      </c>
      <c r="J113">
        <f t="shared" ca="1" si="14"/>
        <v>-0.56000000000000005</v>
      </c>
      <c r="K113">
        <f t="shared" ca="1" si="15"/>
        <v>-0.47</v>
      </c>
      <c r="L113">
        <v>0.5</v>
      </c>
      <c r="M113">
        <f t="shared" ca="1" si="9"/>
        <v>-1.553599999999999</v>
      </c>
      <c r="N113">
        <f t="shared" ca="1" si="10"/>
        <v>-2.8247272727272676</v>
      </c>
      <c r="O113">
        <f t="shared" ca="1" si="11"/>
        <v>2.4136729599999969</v>
      </c>
    </row>
    <row r="114" spans="1:15" x14ac:dyDescent="0.3">
      <c r="A114" s="1">
        <v>112</v>
      </c>
      <c r="B114" s="10">
        <v>52.2</v>
      </c>
      <c r="C114" s="9">
        <v>53.6706</v>
      </c>
      <c r="D114" s="4">
        <f t="shared" ca="1" si="8"/>
        <v>53.095300000000002</v>
      </c>
      <c r="E114" s="1"/>
      <c r="F114" s="1"/>
      <c r="G114" s="1"/>
      <c r="H114">
        <f t="shared" si="12"/>
        <v>2.8172413793103424</v>
      </c>
      <c r="I114" s="4">
        <f t="shared" si="13"/>
        <v>1.4705999999999975</v>
      </c>
      <c r="J114">
        <f t="shared" ca="1" si="14"/>
        <v>-0.09</v>
      </c>
      <c r="K114">
        <f t="shared" ca="1" si="15"/>
        <v>0.41</v>
      </c>
      <c r="L114">
        <v>0.5</v>
      </c>
      <c r="M114">
        <f t="shared" ca="1" si="9"/>
        <v>0.89529999999999865</v>
      </c>
      <c r="N114">
        <f t="shared" ca="1" si="10"/>
        <v>1.7151340996168551</v>
      </c>
      <c r="O114">
        <f t="shared" ca="1" si="11"/>
        <v>0.80156208999999756</v>
      </c>
    </row>
    <row r="115" spans="1:15" x14ac:dyDescent="0.3">
      <c r="A115" s="1">
        <v>113</v>
      </c>
      <c r="B115" s="10">
        <v>31.5</v>
      </c>
      <c r="C115" s="9">
        <v>30.385999999999999</v>
      </c>
      <c r="D115" s="4">
        <f t="shared" ca="1" si="8"/>
        <v>31.567999999999998</v>
      </c>
      <c r="E115" s="1"/>
      <c r="F115" s="1"/>
      <c r="G115" s="1"/>
      <c r="H115">
        <f t="shared" si="12"/>
        <v>-3.5365079365079377</v>
      </c>
      <c r="I115" s="4">
        <f t="shared" si="13"/>
        <v>-1.1140000000000008</v>
      </c>
      <c r="J115">
        <f t="shared" ca="1" si="14"/>
        <v>0.38</v>
      </c>
      <c r="K115">
        <f t="shared" ca="1" si="15"/>
        <v>0.87</v>
      </c>
      <c r="L115">
        <v>0.5</v>
      </c>
      <c r="M115">
        <f t="shared" ca="1" si="9"/>
        <v>6.7999999999999616E-2</v>
      </c>
      <c r="N115">
        <f t="shared" ca="1" si="10"/>
        <v>0.21587301587300267</v>
      </c>
      <c r="O115">
        <f t="shared" ca="1" si="11"/>
        <v>4.6239999999999476E-3</v>
      </c>
    </row>
    <row r="116" spans="1:15" x14ac:dyDescent="0.3">
      <c r="A116" s="1">
        <v>114</v>
      </c>
      <c r="B116" s="10">
        <v>71</v>
      </c>
      <c r="C116" s="9">
        <v>67.675700000000006</v>
      </c>
      <c r="D116" s="4">
        <f t="shared" ca="1" si="8"/>
        <v>69.237850000000009</v>
      </c>
      <c r="E116" s="1"/>
      <c r="F116" s="1"/>
      <c r="G116" s="1"/>
      <c r="H116">
        <f t="shared" si="12"/>
        <v>-4.6821126760563274</v>
      </c>
      <c r="I116" s="4">
        <f t="shared" si="13"/>
        <v>-3.3242999999999938</v>
      </c>
      <c r="J116">
        <f t="shared" ca="1" si="14"/>
        <v>-0.49</v>
      </c>
      <c r="K116">
        <f t="shared" ca="1" si="15"/>
        <v>0.28999999999999998</v>
      </c>
      <c r="L116">
        <v>0.5</v>
      </c>
      <c r="M116">
        <f t="shared" ca="1" si="9"/>
        <v>-1.762149999999997</v>
      </c>
      <c r="N116">
        <f t="shared" ca="1" si="10"/>
        <v>-2.481901408450693</v>
      </c>
      <c r="O116">
        <f t="shared" ca="1" si="11"/>
        <v>3.1051726224999894</v>
      </c>
    </row>
    <row r="117" spans="1:15" x14ac:dyDescent="0.3">
      <c r="A117" s="1">
        <v>115</v>
      </c>
      <c r="B117" s="10">
        <v>58</v>
      </c>
      <c r="C117" s="9">
        <v>66.548500000000004</v>
      </c>
      <c r="D117" s="4">
        <f t="shared" ca="1" si="8"/>
        <v>63.03425</v>
      </c>
      <c r="E117" s="1"/>
      <c r="F117" s="1"/>
      <c r="G117" s="1"/>
      <c r="H117">
        <f t="shared" si="12"/>
        <v>14.738793103448277</v>
      </c>
      <c r="I117" s="4">
        <f t="shared" si="13"/>
        <v>8.5485000000000042</v>
      </c>
      <c r="J117">
        <f t="shared" ca="1" si="14"/>
        <v>0.66</v>
      </c>
      <c r="K117">
        <f t="shared" ca="1" si="15"/>
        <v>0.86</v>
      </c>
      <c r="L117">
        <v>0.5</v>
      </c>
      <c r="M117">
        <f t="shared" ca="1" si="9"/>
        <v>5.0342500000000019</v>
      </c>
      <c r="N117">
        <f t="shared" ca="1" si="10"/>
        <v>8.679741379310336</v>
      </c>
      <c r="O117">
        <f t="shared" ca="1" si="11"/>
        <v>25.34367306250002</v>
      </c>
    </row>
    <row r="118" spans="1:15" x14ac:dyDescent="0.3">
      <c r="A118" s="1">
        <v>116</v>
      </c>
      <c r="B118" s="10">
        <v>65.400000000000006</v>
      </c>
      <c r="C118" s="9">
        <v>65.279600000000002</v>
      </c>
      <c r="D118" s="4">
        <f t="shared" ca="1" si="8"/>
        <v>65.174800000000005</v>
      </c>
      <c r="E118" s="1"/>
      <c r="F118" s="1"/>
      <c r="G118" s="1"/>
      <c r="H118">
        <f t="shared" si="12"/>
        <v>-0.18409785932722578</v>
      </c>
      <c r="I118" s="4">
        <f t="shared" si="13"/>
        <v>-0.12040000000000362</v>
      </c>
      <c r="J118">
        <f t="shared" ca="1" si="14"/>
        <v>-0.8</v>
      </c>
      <c r="K118">
        <f t="shared" ca="1" si="15"/>
        <v>0.47</v>
      </c>
      <c r="L118">
        <v>0.5</v>
      </c>
      <c r="M118">
        <f t="shared" ca="1" si="9"/>
        <v>-0.22520000000000184</v>
      </c>
      <c r="N118">
        <f t="shared" ca="1" si="10"/>
        <v>-0.34434250764525665</v>
      </c>
      <c r="O118">
        <f t="shared" ca="1" si="11"/>
        <v>5.0715040000000829E-2</v>
      </c>
    </row>
    <row r="119" spans="1:15" x14ac:dyDescent="0.3">
      <c r="A119" s="1">
        <v>117</v>
      </c>
      <c r="B119" s="10">
        <v>62.9</v>
      </c>
      <c r="C119" s="9">
        <v>54.360700000000001</v>
      </c>
      <c r="D119" s="4">
        <f t="shared" ca="1" si="8"/>
        <v>58.085349999999998</v>
      </c>
      <c r="E119" s="1"/>
      <c r="F119" s="1"/>
      <c r="G119" s="1"/>
      <c r="H119">
        <f t="shared" si="12"/>
        <v>-13.575993640699524</v>
      </c>
      <c r="I119" s="4">
        <f t="shared" si="13"/>
        <v>-8.5392999999999972</v>
      </c>
      <c r="J119">
        <f t="shared" ca="1" si="14"/>
        <v>-0.38</v>
      </c>
      <c r="K119">
        <f t="shared" ca="1" si="15"/>
        <v>-0.71</v>
      </c>
      <c r="L119">
        <v>0.5</v>
      </c>
      <c r="M119">
        <f t="shared" ca="1" si="9"/>
        <v>-4.8146499999999985</v>
      </c>
      <c r="N119">
        <f t="shared" ca="1" si="10"/>
        <v>-7.6544515103338595</v>
      </c>
      <c r="O119">
        <f t="shared" ca="1" si="11"/>
        <v>23.180854622499986</v>
      </c>
    </row>
    <row r="120" spans="1:15" x14ac:dyDescent="0.3">
      <c r="A120" s="1">
        <v>118</v>
      </c>
      <c r="B120" s="10">
        <v>21</v>
      </c>
      <c r="C120" s="9">
        <v>22.946000000000002</v>
      </c>
      <c r="D120" s="4">
        <f t="shared" ca="1" si="8"/>
        <v>21.967850000000002</v>
      </c>
      <c r="E120" s="1"/>
      <c r="F120" s="1"/>
      <c r="G120" s="1"/>
      <c r="H120">
        <f t="shared" si="12"/>
        <v>9.2666666666666675</v>
      </c>
      <c r="I120" s="4">
        <f t="shared" si="13"/>
        <v>1.9460000000000015</v>
      </c>
      <c r="J120">
        <f t="shared" ca="1" si="14"/>
        <v>-5.5999999999999999E-3</v>
      </c>
      <c r="K120">
        <f t="shared" ca="1" si="15"/>
        <v>-4.7000000000000002E-3</v>
      </c>
      <c r="L120">
        <v>0.5</v>
      </c>
      <c r="M120">
        <f t="shared" ca="1" si="9"/>
        <v>0.96785000000000077</v>
      </c>
      <c r="N120">
        <f t="shared" ca="1" si="10"/>
        <v>4.6088095238095317</v>
      </c>
      <c r="O120">
        <f t="shared" ca="1" si="11"/>
        <v>0.93673362250000147</v>
      </c>
    </row>
    <row r="121" spans="1:15" x14ac:dyDescent="0.3">
      <c r="A121" s="1">
        <v>119</v>
      </c>
      <c r="B121" s="10">
        <v>53.3</v>
      </c>
      <c r="C121" s="9">
        <v>56.466700000000003</v>
      </c>
      <c r="D121" s="4">
        <f t="shared" ca="1" si="8"/>
        <v>54.568350000000002</v>
      </c>
      <c r="E121" s="1"/>
      <c r="F121" s="1"/>
      <c r="G121" s="1"/>
      <c r="H121">
        <f t="shared" si="12"/>
        <v>5.9412757973733799</v>
      </c>
      <c r="I121" s="4">
        <f t="shared" si="13"/>
        <v>3.1667000000000058</v>
      </c>
      <c r="J121">
        <f t="shared" ca="1" si="14"/>
        <v>0.34</v>
      </c>
      <c r="K121">
        <f t="shared" ca="1" si="15"/>
        <v>-0.97</v>
      </c>
      <c r="L121">
        <v>0.5</v>
      </c>
      <c r="M121">
        <f t="shared" ca="1" si="9"/>
        <v>1.268350000000003</v>
      </c>
      <c r="N121">
        <f t="shared" ca="1" si="10"/>
        <v>2.3796435272045224</v>
      </c>
      <c r="O121">
        <f t="shared" ca="1" si="11"/>
        <v>1.6087117225000076</v>
      </c>
    </row>
    <row r="122" spans="1:15" x14ac:dyDescent="0.3">
      <c r="A122" s="1">
        <v>120</v>
      </c>
      <c r="B122" s="10">
        <v>46.5</v>
      </c>
      <c r="C122" s="9">
        <v>50.232599999999998</v>
      </c>
      <c r="D122" s="4">
        <f t="shared" ca="1" si="8"/>
        <v>48.206299999999999</v>
      </c>
      <c r="E122" s="1"/>
      <c r="F122" s="1"/>
      <c r="G122" s="1"/>
      <c r="H122">
        <f t="shared" si="12"/>
        <v>8.0270967741935539</v>
      </c>
      <c r="I122" s="4">
        <f t="shared" si="13"/>
        <v>3.7325999999999979</v>
      </c>
      <c r="J122">
        <f t="shared" ca="1" si="14"/>
        <v>-0.12</v>
      </c>
      <c r="K122">
        <f t="shared" ca="1" si="15"/>
        <v>-0.2</v>
      </c>
      <c r="L122">
        <v>0.5</v>
      </c>
      <c r="M122">
        <f t="shared" ca="1" si="9"/>
        <v>1.7062999999999988</v>
      </c>
      <c r="N122">
        <f t="shared" ca="1" si="10"/>
        <v>3.6694623655914027</v>
      </c>
      <c r="O122">
        <f t="shared" ca="1" si="11"/>
        <v>2.911459689999996</v>
      </c>
    </row>
    <row r="123" spans="1:15" x14ac:dyDescent="0.3">
      <c r="A123" s="1">
        <v>121</v>
      </c>
      <c r="B123" s="10">
        <v>62.8</v>
      </c>
      <c r="C123" s="9">
        <v>64.952600000000004</v>
      </c>
      <c r="D123" s="4">
        <f t="shared" ca="1" si="8"/>
        <v>62.971299999999999</v>
      </c>
      <c r="E123" s="1"/>
      <c r="F123" s="1"/>
      <c r="G123" s="1"/>
      <c r="H123">
        <f t="shared" si="12"/>
        <v>3.4277070063694293</v>
      </c>
      <c r="I123" s="4">
        <f t="shared" si="13"/>
        <v>2.1526000000000067</v>
      </c>
      <c r="J123">
        <f t="shared" ca="1" si="14"/>
        <v>-0.92</v>
      </c>
      <c r="K123">
        <f t="shared" ca="1" si="15"/>
        <v>-0.89</v>
      </c>
      <c r="L123">
        <v>0.5</v>
      </c>
      <c r="M123">
        <f t="shared" ca="1" si="9"/>
        <v>0.17130000000000339</v>
      </c>
      <c r="N123">
        <f t="shared" ca="1" si="10"/>
        <v>0.27277070063693731</v>
      </c>
      <c r="O123">
        <f t="shared" ca="1" si="11"/>
        <v>2.9343690000001164E-2</v>
      </c>
    </row>
    <row r="124" spans="1:15" x14ac:dyDescent="0.3">
      <c r="A124" s="1">
        <v>122</v>
      </c>
      <c r="B124" s="10">
        <v>64.7</v>
      </c>
      <c r="C124" s="9">
        <v>63.334299999999999</v>
      </c>
      <c r="D124" s="4">
        <f t="shared" ca="1" si="8"/>
        <v>63.757150000000003</v>
      </c>
      <c r="E124" s="1"/>
      <c r="F124" s="1"/>
      <c r="G124" s="1"/>
      <c r="H124">
        <f t="shared" si="12"/>
        <v>-2.1108191653786745</v>
      </c>
      <c r="I124" s="4">
        <f t="shared" si="13"/>
        <v>-1.3657000000000039</v>
      </c>
      <c r="J124">
        <f t="shared" ca="1" si="14"/>
        <v>-0.6</v>
      </c>
      <c r="K124">
        <f t="shared" ca="1" si="15"/>
        <v>0.08</v>
      </c>
      <c r="L124">
        <v>0.5</v>
      </c>
      <c r="M124">
        <f t="shared" ca="1" si="9"/>
        <v>-0.94285000000000196</v>
      </c>
      <c r="N124">
        <f t="shared" ca="1" si="10"/>
        <v>-1.457264296754246</v>
      </c>
      <c r="O124">
        <f t="shared" ca="1" si="11"/>
        <v>0.88896612250000373</v>
      </c>
    </row>
    <row r="125" spans="1:15" x14ac:dyDescent="0.3">
      <c r="A125" s="1">
        <v>123</v>
      </c>
      <c r="B125" s="10">
        <v>21.8</v>
      </c>
      <c r="C125" s="9">
        <v>23.305599999999998</v>
      </c>
      <c r="D125" s="4">
        <f t="shared" ca="1" si="8"/>
        <v>22.558350000000001</v>
      </c>
      <c r="E125" s="1"/>
      <c r="F125" s="1"/>
      <c r="G125" s="1"/>
      <c r="H125">
        <f t="shared" si="12"/>
        <v>6.9064220183486125</v>
      </c>
      <c r="I125" s="4">
        <f t="shared" si="13"/>
        <v>1.5055999999999976</v>
      </c>
      <c r="J125">
        <f t="shared" ca="1" si="14"/>
        <v>2.8999999999999998E-3</v>
      </c>
      <c r="K125">
        <f t="shared" ca="1" si="15"/>
        <v>8.2000000000000007E-3</v>
      </c>
      <c r="L125">
        <v>0.5</v>
      </c>
      <c r="M125">
        <f t="shared" ca="1" si="9"/>
        <v>0.75834999999999875</v>
      </c>
      <c r="N125">
        <f t="shared" ca="1" si="10"/>
        <v>3.4786697247706444</v>
      </c>
      <c r="O125">
        <f t="shared" ca="1" si="11"/>
        <v>0.57509472249999805</v>
      </c>
    </row>
    <row r="126" spans="1:15" x14ac:dyDescent="0.3">
      <c r="A126" s="1">
        <v>124</v>
      </c>
      <c r="B126" s="10">
        <v>59.7</v>
      </c>
      <c r="C126" s="9">
        <v>63.014600000000002</v>
      </c>
      <c r="D126" s="4">
        <f t="shared" ca="1" si="8"/>
        <v>61.962299999999999</v>
      </c>
      <c r="E126" s="1"/>
      <c r="F126" s="1"/>
      <c r="G126" s="1"/>
      <c r="H126">
        <f t="shared" si="12"/>
        <v>5.5520938023450483</v>
      </c>
      <c r="I126" s="4">
        <f t="shared" si="13"/>
        <v>3.3145999999999987</v>
      </c>
      <c r="J126">
        <f t="shared" ca="1" si="14"/>
        <v>0.57999999999999996</v>
      </c>
      <c r="K126">
        <f t="shared" ca="1" si="15"/>
        <v>0.63</v>
      </c>
      <c r="L126">
        <v>0.5</v>
      </c>
      <c r="M126">
        <f t="shared" ca="1" si="9"/>
        <v>2.2622999999999993</v>
      </c>
      <c r="N126">
        <f t="shared" ca="1" si="10"/>
        <v>3.7894472361808873</v>
      </c>
      <c r="O126">
        <f t="shared" ca="1" si="11"/>
        <v>5.1180012899999969</v>
      </c>
    </row>
    <row r="127" spans="1:15" x14ac:dyDescent="0.3">
      <c r="A127" s="1">
        <v>125</v>
      </c>
      <c r="B127" s="10">
        <v>80.3</v>
      </c>
      <c r="C127" s="9">
        <v>76.650700000000001</v>
      </c>
      <c r="D127" s="4">
        <f t="shared" ca="1" si="8"/>
        <v>78.520349999999993</v>
      </c>
      <c r="E127" s="1"/>
      <c r="F127" s="1"/>
      <c r="G127" s="1"/>
      <c r="H127">
        <f t="shared" si="12"/>
        <v>-4.5445828144458194</v>
      </c>
      <c r="I127" s="4">
        <f t="shared" si="13"/>
        <v>-3.6492999999999967</v>
      </c>
      <c r="J127">
        <f t="shared" ca="1" si="14"/>
        <v>-0.22</v>
      </c>
      <c r="K127">
        <f t="shared" ca="1" si="15"/>
        <v>0.31</v>
      </c>
      <c r="L127">
        <v>0.5</v>
      </c>
      <c r="M127">
        <f t="shared" ca="1" si="9"/>
        <v>-1.7796499999999984</v>
      </c>
      <c r="N127">
        <f t="shared" ca="1" si="10"/>
        <v>-2.2162515566625185</v>
      </c>
      <c r="O127">
        <f t="shared" ca="1" si="11"/>
        <v>3.1671541224999942</v>
      </c>
    </row>
    <row r="128" spans="1:15" x14ac:dyDescent="0.3">
      <c r="A128" s="1">
        <v>126</v>
      </c>
      <c r="B128" s="10">
        <v>68</v>
      </c>
      <c r="C128" s="9">
        <v>69.343699999999998</v>
      </c>
      <c r="D128" s="4">
        <f t="shared" ca="1" si="8"/>
        <v>68.691850000000002</v>
      </c>
      <c r="E128" s="1"/>
      <c r="F128" s="1"/>
      <c r="G128" s="1"/>
      <c r="H128">
        <f t="shared" si="12"/>
        <v>1.9760294117647126</v>
      </c>
      <c r="I128" s="4">
        <f t="shared" si="13"/>
        <v>1.3436999999999983</v>
      </c>
      <c r="J128">
        <f t="shared" ca="1" si="14"/>
        <v>0.63</v>
      </c>
      <c r="K128">
        <f t="shared" ca="1" si="15"/>
        <v>-0.59</v>
      </c>
      <c r="L128">
        <v>0.5</v>
      </c>
      <c r="M128">
        <f t="shared" ca="1" si="9"/>
        <v>0.69184999999999919</v>
      </c>
      <c r="N128">
        <f t="shared" ca="1" si="10"/>
        <v>1.0174264705882452</v>
      </c>
      <c r="O128">
        <f t="shared" ca="1" si="11"/>
        <v>0.4786564224999989</v>
      </c>
    </row>
    <row r="129" spans="1:15" x14ac:dyDescent="0.3">
      <c r="A129" s="1">
        <v>127</v>
      </c>
      <c r="B129" s="10">
        <v>56.5</v>
      </c>
      <c r="C129" s="9">
        <v>60.7624</v>
      </c>
      <c r="D129" s="4">
        <f t="shared" ca="1" si="8"/>
        <v>58.581200000000003</v>
      </c>
      <c r="E129" s="1"/>
      <c r="F129" s="1"/>
      <c r="G129" s="1"/>
      <c r="H129">
        <f t="shared" si="12"/>
        <v>7.5440707964601783</v>
      </c>
      <c r="I129" s="4">
        <f t="shared" si="13"/>
        <v>4.2623999999999995</v>
      </c>
      <c r="J129">
        <f t="shared" ca="1" si="14"/>
        <v>-0.95</v>
      </c>
      <c r="K129">
        <f t="shared" ca="1" si="15"/>
        <v>0.85</v>
      </c>
      <c r="L129">
        <v>0.5</v>
      </c>
      <c r="M129">
        <f t="shared" ca="1" si="9"/>
        <v>2.0811999999999995</v>
      </c>
      <c r="N129">
        <f t="shared" ca="1" si="10"/>
        <v>3.6835398230088634</v>
      </c>
      <c r="O129">
        <f t="shared" ca="1" si="11"/>
        <v>4.3313934399999976</v>
      </c>
    </row>
    <row r="130" spans="1:15" x14ac:dyDescent="0.3">
      <c r="A130" s="1">
        <v>128</v>
      </c>
      <c r="B130" s="10">
        <v>84.2</v>
      </c>
      <c r="C130" s="9">
        <v>77.06</v>
      </c>
      <c r="D130" s="4">
        <f t="shared" ca="1" si="8"/>
        <v>80.445000000000007</v>
      </c>
      <c r="E130" s="1"/>
      <c r="F130" s="1"/>
      <c r="G130" s="1"/>
      <c r="H130">
        <f t="shared" si="12"/>
        <v>-8.4798099762470329</v>
      </c>
      <c r="I130" s="4">
        <f t="shared" si="13"/>
        <v>-7.1400000000000006</v>
      </c>
      <c r="J130">
        <f t="shared" ca="1" si="14"/>
        <v>0.24</v>
      </c>
      <c r="K130">
        <f t="shared" ca="1" si="15"/>
        <v>-0.61</v>
      </c>
      <c r="L130">
        <v>0.5</v>
      </c>
      <c r="M130">
        <f t="shared" ca="1" si="9"/>
        <v>-3.7550000000000003</v>
      </c>
      <c r="N130">
        <f t="shared" ca="1" si="10"/>
        <v>-4.4596199524940534</v>
      </c>
      <c r="O130">
        <f t="shared" ca="1" si="11"/>
        <v>14.100025000000002</v>
      </c>
    </row>
    <row r="131" spans="1:15" x14ac:dyDescent="0.3">
      <c r="A131" s="1">
        <v>129</v>
      </c>
      <c r="B131" s="10">
        <v>70.8</v>
      </c>
      <c r="C131" s="9">
        <v>69.752899999999997</v>
      </c>
      <c r="D131" s="4">
        <f t="shared" ref="D131:D194" ca="1" si="16">B131+M131</f>
        <v>70.566450000000003</v>
      </c>
      <c r="E131" s="1"/>
      <c r="F131" s="1"/>
      <c r="G131" s="1"/>
      <c r="H131">
        <f t="shared" si="12"/>
        <v>-1.4789548022598908</v>
      </c>
      <c r="I131" s="4">
        <f t="shared" si="13"/>
        <v>-1.0471000000000004</v>
      </c>
      <c r="J131">
        <f t="shared" ca="1" si="14"/>
        <v>0.74</v>
      </c>
      <c r="K131">
        <f t="shared" ca="1" si="15"/>
        <v>-0.16</v>
      </c>
      <c r="L131">
        <v>0.5</v>
      </c>
      <c r="M131">
        <f t="shared" ref="M131:M194" ca="1" si="17">(I131+J131+K131)*L131</f>
        <v>-0.2335500000000002</v>
      </c>
      <c r="N131">
        <f t="shared" ref="N131:N194" ca="1" si="18">((D131/B131)-1)*100</f>
        <v>-0.3298728813559193</v>
      </c>
      <c r="O131">
        <f t="shared" ref="O131:O194" ca="1" si="19">M131^2</f>
        <v>5.4545602500000095E-2</v>
      </c>
    </row>
    <row r="132" spans="1:15" x14ac:dyDescent="0.3">
      <c r="A132" s="1">
        <v>130</v>
      </c>
      <c r="B132" s="10">
        <v>71.7</v>
      </c>
      <c r="C132" s="9">
        <v>68.816900000000004</v>
      </c>
      <c r="D132" s="4">
        <f t="shared" ca="1" si="16"/>
        <v>69.653450000000007</v>
      </c>
      <c r="E132" s="1"/>
      <c r="F132" s="1"/>
      <c r="G132" s="1"/>
      <c r="H132">
        <f t="shared" ref="H132:H195" si="20">((C132/B132)-1)*100</f>
        <v>-4.0210599721060003</v>
      </c>
      <c r="I132" s="4">
        <f t="shared" ref="I132:I195" si="21">C132-B132</f>
        <v>-2.8830999999999989</v>
      </c>
      <c r="J132">
        <f t="shared" ref="J132:J195" ca="1" si="22">IF(B132 &lt; 30, RANDBETWEEN(-100, 100) / 10000, RANDBETWEEN(-100,100) / 100)</f>
        <v>-0.49</v>
      </c>
      <c r="K132">
        <f t="shared" ref="K132:K195" ca="1" si="23">IF(B132 &lt; 30, RANDBETWEEN(-100, 100) / 10000, RANDBETWEEN(-100,100) / 100)</f>
        <v>-0.72</v>
      </c>
      <c r="L132">
        <v>0.5</v>
      </c>
      <c r="M132">
        <f t="shared" ca="1" si="17"/>
        <v>-2.0465499999999994</v>
      </c>
      <c r="N132">
        <f t="shared" ca="1" si="18"/>
        <v>-2.8543235704323489</v>
      </c>
      <c r="O132">
        <f t="shared" ca="1" si="19"/>
        <v>4.1883669024999977</v>
      </c>
    </row>
    <row r="133" spans="1:15" x14ac:dyDescent="0.3">
      <c r="A133" s="1">
        <v>131</v>
      </c>
      <c r="B133" s="10">
        <v>25.74</v>
      </c>
      <c r="C133" s="9">
        <v>27.215499999999999</v>
      </c>
      <c r="D133" s="4">
        <f t="shared" ca="1" si="16"/>
        <v>26.481449999999999</v>
      </c>
      <c r="E133" s="1"/>
      <c r="F133" s="1"/>
      <c r="G133" s="1"/>
      <c r="H133">
        <f t="shared" si="20"/>
        <v>5.7323232323232443</v>
      </c>
      <c r="I133" s="4">
        <f t="shared" si="21"/>
        <v>1.4755000000000003</v>
      </c>
      <c r="J133">
        <f t="shared" ca="1" si="22"/>
        <v>6.0000000000000001E-3</v>
      </c>
      <c r="K133">
        <f t="shared" ca="1" si="23"/>
        <v>1.4E-3</v>
      </c>
      <c r="L133">
        <v>0.5</v>
      </c>
      <c r="M133">
        <f t="shared" ca="1" si="17"/>
        <v>0.74145000000000016</v>
      </c>
      <c r="N133">
        <f t="shared" ca="1" si="18"/>
        <v>2.8805361305361377</v>
      </c>
      <c r="O133">
        <f t="shared" ca="1" si="19"/>
        <v>0.54974810250000028</v>
      </c>
    </row>
    <row r="134" spans="1:15" x14ac:dyDescent="0.3">
      <c r="A134" s="1">
        <v>132</v>
      </c>
      <c r="B134" s="10">
        <v>40.35</v>
      </c>
      <c r="C134" s="9">
        <v>41.0398</v>
      </c>
      <c r="D134" s="4">
        <f t="shared" ca="1" si="16"/>
        <v>40.529899999999998</v>
      </c>
      <c r="E134" s="1"/>
      <c r="F134" s="1"/>
      <c r="G134" s="1"/>
      <c r="H134">
        <f t="shared" si="20"/>
        <v>1.7095415117719837</v>
      </c>
      <c r="I134" s="4">
        <f t="shared" si="21"/>
        <v>0.68979999999999819</v>
      </c>
      <c r="J134">
        <f t="shared" ca="1" si="22"/>
        <v>-0.82</v>
      </c>
      <c r="K134">
        <f t="shared" ca="1" si="23"/>
        <v>0.49</v>
      </c>
      <c r="L134">
        <v>0.5</v>
      </c>
      <c r="M134">
        <f t="shared" ca="1" si="17"/>
        <v>0.17989999999999912</v>
      </c>
      <c r="N134">
        <f t="shared" ca="1" si="18"/>
        <v>0.44584882280047644</v>
      </c>
      <c r="O134">
        <f t="shared" ca="1" si="19"/>
        <v>3.2364009999999679E-2</v>
      </c>
    </row>
    <row r="135" spans="1:15" x14ac:dyDescent="0.3">
      <c r="A135" s="1">
        <v>133</v>
      </c>
      <c r="B135" s="10">
        <v>34.5</v>
      </c>
      <c r="C135" s="9">
        <v>32.064100000000003</v>
      </c>
      <c r="D135" s="4">
        <f t="shared" ca="1" si="16"/>
        <v>33.75705</v>
      </c>
      <c r="E135" s="1"/>
      <c r="F135" s="1"/>
      <c r="G135" s="1"/>
      <c r="H135">
        <f t="shared" si="20"/>
        <v>-7.0605797101449213</v>
      </c>
      <c r="I135" s="4">
        <f t="shared" si="21"/>
        <v>-2.4358999999999966</v>
      </c>
      <c r="J135">
        <f t="shared" ca="1" si="22"/>
        <v>0.96</v>
      </c>
      <c r="K135">
        <f t="shared" ca="1" si="23"/>
        <v>-0.01</v>
      </c>
      <c r="L135">
        <v>0.5</v>
      </c>
      <c r="M135">
        <f t="shared" ca="1" si="17"/>
        <v>-0.74294999999999833</v>
      </c>
      <c r="N135">
        <f t="shared" ca="1" si="18"/>
        <v>-2.153478260869568</v>
      </c>
      <c r="O135">
        <f t="shared" ca="1" si="19"/>
        <v>0.55197470249999747</v>
      </c>
    </row>
    <row r="136" spans="1:15" x14ac:dyDescent="0.3">
      <c r="A136" s="1">
        <v>134</v>
      </c>
      <c r="B136" s="10">
        <v>21</v>
      </c>
      <c r="C136" s="9">
        <v>19.961099999999998</v>
      </c>
      <c r="D136" s="4">
        <f t="shared" ca="1" si="16"/>
        <v>20.47955</v>
      </c>
      <c r="E136" s="1"/>
      <c r="F136" s="1"/>
      <c r="G136" s="1"/>
      <c r="H136">
        <f t="shared" si="20"/>
        <v>-4.9471428571428611</v>
      </c>
      <c r="I136" s="4">
        <f t="shared" si="21"/>
        <v>-1.0389000000000017</v>
      </c>
      <c r="J136">
        <f t="shared" ca="1" si="22"/>
        <v>6.6E-3</v>
      </c>
      <c r="K136">
        <f t="shared" ca="1" si="23"/>
        <v>-8.6E-3</v>
      </c>
      <c r="L136">
        <v>0.5</v>
      </c>
      <c r="M136">
        <f t="shared" ca="1" si="17"/>
        <v>-0.52045000000000086</v>
      </c>
      <c r="N136">
        <f t="shared" ca="1" si="18"/>
        <v>-2.4783333333333379</v>
      </c>
      <c r="O136">
        <f t="shared" ca="1" si="19"/>
        <v>0.27086820250000088</v>
      </c>
    </row>
    <row r="137" spans="1:15" x14ac:dyDescent="0.3">
      <c r="A137" s="1">
        <v>135</v>
      </c>
      <c r="B137" s="10">
        <v>44</v>
      </c>
      <c r="C137" s="9">
        <v>44.8386</v>
      </c>
      <c r="D137" s="4">
        <f t="shared" ca="1" si="16"/>
        <v>44.219299999999997</v>
      </c>
      <c r="E137" s="1"/>
      <c r="F137" s="1"/>
      <c r="G137" s="1"/>
      <c r="H137">
        <f t="shared" si="20"/>
        <v>1.9059090909090859</v>
      </c>
      <c r="I137" s="4">
        <f t="shared" si="21"/>
        <v>0.83859999999999957</v>
      </c>
      <c r="J137">
        <f t="shared" ca="1" si="22"/>
        <v>-0.31</v>
      </c>
      <c r="K137">
        <f t="shared" ca="1" si="23"/>
        <v>-0.09</v>
      </c>
      <c r="L137">
        <v>0.5</v>
      </c>
      <c r="M137">
        <f t="shared" ca="1" si="17"/>
        <v>0.21929999999999977</v>
      </c>
      <c r="N137">
        <f t="shared" ca="1" si="18"/>
        <v>0.49840909090907992</v>
      </c>
      <c r="O137">
        <f t="shared" ca="1" si="19"/>
        <v>4.8092489999999898E-2</v>
      </c>
    </row>
    <row r="138" spans="1:15" x14ac:dyDescent="0.3">
      <c r="A138" s="1">
        <v>136</v>
      </c>
      <c r="B138" s="10">
        <v>27</v>
      </c>
      <c r="C138" s="9">
        <v>27.561299999999999</v>
      </c>
      <c r="D138" s="4">
        <f t="shared" ca="1" si="16"/>
        <v>27.286899999999999</v>
      </c>
      <c r="E138" s="1"/>
      <c r="F138" s="1"/>
      <c r="G138" s="1"/>
      <c r="H138">
        <f t="shared" si="20"/>
        <v>2.0788888888888968</v>
      </c>
      <c r="I138" s="4">
        <f t="shared" si="21"/>
        <v>0.56129999999999924</v>
      </c>
      <c r="J138">
        <f t="shared" ca="1" si="22"/>
        <v>7.1000000000000004E-3</v>
      </c>
      <c r="K138">
        <f t="shared" ca="1" si="23"/>
        <v>5.4000000000000003E-3</v>
      </c>
      <c r="L138">
        <v>0.5</v>
      </c>
      <c r="M138">
        <f t="shared" ca="1" si="17"/>
        <v>0.2868999999999996</v>
      </c>
      <c r="N138">
        <f t="shared" ca="1" si="18"/>
        <v>1.0625925925925817</v>
      </c>
      <c r="O138">
        <f t="shared" ca="1" si="19"/>
        <v>8.2311609999999771E-2</v>
      </c>
    </row>
    <row r="139" spans="1:15" x14ac:dyDescent="0.3">
      <c r="A139" s="1">
        <v>137</v>
      </c>
      <c r="B139" s="10">
        <v>7.5</v>
      </c>
      <c r="C139" s="9">
        <v>8.1984899999999996</v>
      </c>
      <c r="D139" s="4">
        <f t="shared" ca="1" si="16"/>
        <v>7.8463449999999995</v>
      </c>
      <c r="E139" s="1"/>
      <c r="F139" s="1"/>
      <c r="G139" s="1"/>
      <c r="H139">
        <f t="shared" si="20"/>
        <v>9.3131999999999984</v>
      </c>
      <c r="I139" s="4">
        <f t="shared" si="21"/>
        <v>0.69848999999999961</v>
      </c>
      <c r="J139">
        <f t="shared" ca="1" si="22"/>
        <v>-9.1999999999999998E-3</v>
      </c>
      <c r="K139">
        <f t="shared" ca="1" si="23"/>
        <v>3.3999999999999998E-3</v>
      </c>
      <c r="L139">
        <v>0.5</v>
      </c>
      <c r="M139">
        <f t="shared" ca="1" si="17"/>
        <v>0.34634499999999979</v>
      </c>
      <c r="N139">
        <f t="shared" ca="1" si="18"/>
        <v>4.617933333333335</v>
      </c>
      <c r="O139">
        <f t="shared" ca="1" si="19"/>
        <v>0.11995485902499986</v>
      </c>
    </row>
    <row r="140" spans="1:15" x14ac:dyDescent="0.3">
      <c r="A140" s="1">
        <v>138</v>
      </c>
      <c r="B140" s="10">
        <v>32</v>
      </c>
      <c r="C140" s="9">
        <v>33.932499999999997</v>
      </c>
      <c r="D140" s="4">
        <f t="shared" ca="1" si="16"/>
        <v>33.271250000000002</v>
      </c>
      <c r="E140" s="1"/>
      <c r="F140" s="1"/>
      <c r="G140" s="1"/>
      <c r="H140">
        <f t="shared" si="20"/>
        <v>6.039062499999992</v>
      </c>
      <c r="I140" s="4">
        <f t="shared" si="21"/>
        <v>1.9324999999999974</v>
      </c>
      <c r="J140">
        <f t="shared" ca="1" si="22"/>
        <v>0.24</v>
      </c>
      <c r="K140">
        <f t="shared" ca="1" si="23"/>
        <v>0.37</v>
      </c>
      <c r="L140">
        <v>0.5</v>
      </c>
      <c r="M140">
        <f t="shared" ca="1" si="17"/>
        <v>1.2712499999999989</v>
      </c>
      <c r="N140">
        <f t="shared" ca="1" si="18"/>
        <v>3.9726562500000062</v>
      </c>
      <c r="O140">
        <f t="shared" ca="1" si="19"/>
        <v>1.6160765624999971</v>
      </c>
    </row>
    <row r="141" spans="1:15" x14ac:dyDescent="0.3">
      <c r="A141" s="1">
        <v>139</v>
      </c>
      <c r="B141" s="10">
        <v>30</v>
      </c>
      <c r="C141" s="9">
        <v>29.6539</v>
      </c>
      <c r="D141" s="4">
        <f t="shared" ca="1" si="16"/>
        <v>29.89695</v>
      </c>
      <c r="E141" s="1"/>
      <c r="F141" s="1"/>
      <c r="G141" s="1"/>
      <c r="H141">
        <f t="shared" si="20"/>
        <v>-1.153666666666664</v>
      </c>
      <c r="I141" s="4">
        <f t="shared" si="21"/>
        <v>-0.34609999999999985</v>
      </c>
      <c r="J141">
        <f t="shared" ca="1" si="22"/>
        <v>-0.62</v>
      </c>
      <c r="K141">
        <f t="shared" ca="1" si="23"/>
        <v>0.76</v>
      </c>
      <c r="L141">
        <v>0.5</v>
      </c>
      <c r="M141">
        <f t="shared" ca="1" si="17"/>
        <v>-0.10304999999999992</v>
      </c>
      <c r="N141">
        <f t="shared" ca="1" si="18"/>
        <v>-0.34349999999999659</v>
      </c>
      <c r="O141">
        <f t="shared" ca="1" si="19"/>
        <v>1.0619302499999983E-2</v>
      </c>
    </row>
    <row r="142" spans="1:15" x14ac:dyDescent="0.3">
      <c r="A142" s="1">
        <v>140</v>
      </c>
      <c r="B142" s="10">
        <v>8.5</v>
      </c>
      <c r="C142" s="9">
        <v>8.7452100000000002</v>
      </c>
      <c r="D142" s="4">
        <f t="shared" ca="1" si="16"/>
        <v>8.6167049999999996</v>
      </c>
      <c r="E142" s="1"/>
      <c r="F142" s="1"/>
      <c r="G142" s="1"/>
      <c r="H142">
        <f t="shared" si="20"/>
        <v>2.884823529411773</v>
      </c>
      <c r="I142" s="4">
        <f t="shared" si="21"/>
        <v>0.24521000000000015</v>
      </c>
      <c r="J142">
        <f t="shared" ca="1" si="22"/>
        <v>-6.0000000000000001E-3</v>
      </c>
      <c r="K142">
        <f t="shared" ca="1" si="23"/>
        <v>-5.7999999999999996E-3</v>
      </c>
      <c r="L142">
        <v>0.5</v>
      </c>
      <c r="M142">
        <f t="shared" ca="1" si="17"/>
        <v>0.11670500000000007</v>
      </c>
      <c r="N142">
        <f t="shared" ca="1" si="18"/>
        <v>1.373000000000002</v>
      </c>
      <c r="O142">
        <f t="shared" ca="1" si="19"/>
        <v>1.3620057025000017E-2</v>
      </c>
    </row>
    <row r="143" spans="1:15" x14ac:dyDescent="0.3">
      <c r="A143" s="1">
        <v>141</v>
      </c>
      <c r="B143" s="10">
        <v>69.87</v>
      </c>
      <c r="C143" s="9">
        <v>69.530600000000007</v>
      </c>
      <c r="D143" s="4">
        <f t="shared" ca="1" si="16"/>
        <v>70.030300000000011</v>
      </c>
      <c r="E143" s="1"/>
      <c r="F143" s="1"/>
      <c r="G143" s="1"/>
      <c r="H143">
        <f t="shared" si="20"/>
        <v>-0.4857592672105282</v>
      </c>
      <c r="I143" s="4">
        <f t="shared" si="21"/>
        <v>-0.3393999999999977</v>
      </c>
      <c r="J143">
        <f t="shared" ca="1" si="22"/>
        <v>-0.03</v>
      </c>
      <c r="K143">
        <f t="shared" ca="1" si="23"/>
        <v>0.69</v>
      </c>
      <c r="L143">
        <v>0.5</v>
      </c>
      <c r="M143">
        <f t="shared" ca="1" si="17"/>
        <v>0.16030000000000111</v>
      </c>
      <c r="N143">
        <f t="shared" ca="1" si="18"/>
        <v>0.22942607700016104</v>
      </c>
      <c r="O143">
        <f t="shared" ca="1" si="19"/>
        <v>2.5696090000000355E-2</v>
      </c>
    </row>
    <row r="144" spans="1:15" x14ac:dyDescent="0.3">
      <c r="A144" s="1">
        <v>142</v>
      </c>
      <c r="B144" s="10">
        <v>48.79</v>
      </c>
      <c r="C144" s="9">
        <v>49.135599999999997</v>
      </c>
      <c r="D144" s="4">
        <f t="shared" ca="1" si="16"/>
        <v>48.882799999999996</v>
      </c>
      <c r="E144" s="1"/>
      <c r="F144" s="1"/>
      <c r="G144" s="1"/>
      <c r="H144">
        <f t="shared" si="20"/>
        <v>0.70834187333468357</v>
      </c>
      <c r="I144" s="4">
        <f t="shared" si="21"/>
        <v>0.34559999999999746</v>
      </c>
      <c r="J144">
        <f t="shared" ca="1" si="22"/>
        <v>-0.52</v>
      </c>
      <c r="K144">
        <f t="shared" ca="1" si="23"/>
        <v>0.36</v>
      </c>
      <c r="L144">
        <v>0.5</v>
      </c>
      <c r="M144">
        <f t="shared" ca="1" si="17"/>
        <v>9.2799999999998717E-2</v>
      </c>
      <c r="N144">
        <f t="shared" ca="1" si="18"/>
        <v>0.19020291043245763</v>
      </c>
      <c r="O144">
        <f t="shared" ca="1" si="19"/>
        <v>8.6118399999997614E-3</v>
      </c>
    </row>
    <row r="145" spans="1:15" x14ac:dyDescent="0.3">
      <c r="A145" s="1">
        <v>143</v>
      </c>
      <c r="B145" s="10">
        <v>27.38</v>
      </c>
      <c r="C145" s="9">
        <v>27.855</v>
      </c>
      <c r="D145" s="4">
        <f t="shared" ca="1" si="16"/>
        <v>27.62115</v>
      </c>
      <c r="E145" s="1"/>
      <c r="F145" s="1"/>
      <c r="G145" s="1"/>
      <c r="H145">
        <f t="shared" si="20"/>
        <v>1.7348429510591679</v>
      </c>
      <c r="I145" s="4">
        <f t="shared" si="21"/>
        <v>0.47500000000000142</v>
      </c>
      <c r="J145">
        <f t="shared" ca="1" si="22"/>
        <v>-1.8E-3</v>
      </c>
      <c r="K145">
        <f t="shared" ca="1" si="23"/>
        <v>9.1000000000000004E-3</v>
      </c>
      <c r="L145">
        <v>0.5</v>
      </c>
      <c r="M145">
        <f t="shared" ca="1" si="17"/>
        <v>0.2411500000000007</v>
      </c>
      <c r="N145">
        <f t="shared" ca="1" si="18"/>
        <v>0.88075237399563022</v>
      </c>
      <c r="O145">
        <f t="shared" ca="1" si="19"/>
        <v>5.8153322500000333E-2</v>
      </c>
    </row>
    <row r="146" spans="1:15" x14ac:dyDescent="0.3">
      <c r="A146" s="1">
        <v>144</v>
      </c>
      <c r="B146" s="10">
        <v>69.86</v>
      </c>
      <c r="C146" s="9">
        <v>70.130700000000004</v>
      </c>
      <c r="D146" s="4">
        <f t="shared" ca="1" si="16"/>
        <v>70.290350000000004</v>
      </c>
      <c r="E146" s="1"/>
      <c r="F146" s="1"/>
      <c r="G146" s="1"/>
      <c r="H146">
        <f t="shared" si="20"/>
        <v>0.38748926424276853</v>
      </c>
      <c r="I146" s="4">
        <f t="shared" si="21"/>
        <v>0.27070000000000505</v>
      </c>
      <c r="J146">
        <f t="shared" ca="1" si="22"/>
        <v>0.35</v>
      </c>
      <c r="K146">
        <f t="shared" ca="1" si="23"/>
        <v>0.24</v>
      </c>
      <c r="L146">
        <v>0.5</v>
      </c>
      <c r="M146">
        <f t="shared" ca="1" si="17"/>
        <v>0.43035000000000251</v>
      </c>
      <c r="N146">
        <f t="shared" ca="1" si="18"/>
        <v>0.61601774978528034</v>
      </c>
      <c r="O146">
        <f t="shared" ca="1" si="19"/>
        <v>0.18520112250000215</v>
      </c>
    </row>
    <row r="147" spans="1:15" x14ac:dyDescent="0.3">
      <c r="A147" s="1">
        <v>145</v>
      </c>
      <c r="B147" s="10">
        <v>47.07</v>
      </c>
      <c r="C147" s="9">
        <v>47.898699999999998</v>
      </c>
      <c r="D147" s="4">
        <f t="shared" ca="1" si="16"/>
        <v>48.054349999999999</v>
      </c>
      <c r="E147" s="1"/>
      <c r="F147" s="1"/>
      <c r="G147" s="1"/>
      <c r="H147">
        <f t="shared" si="20"/>
        <v>1.7605693647758658</v>
      </c>
      <c r="I147" s="4">
        <f t="shared" si="21"/>
        <v>0.82869999999999777</v>
      </c>
      <c r="J147">
        <f t="shared" ca="1" si="22"/>
        <v>0.51</v>
      </c>
      <c r="K147">
        <f t="shared" ca="1" si="23"/>
        <v>0.63</v>
      </c>
      <c r="L147">
        <v>0.5</v>
      </c>
      <c r="M147">
        <f t="shared" ca="1" si="17"/>
        <v>0.98434999999999895</v>
      </c>
      <c r="N147">
        <f t="shared" ca="1" si="18"/>
        <v>2.0912470788187809</v>
      </c>
      <c r="O147">
        <f t="shared" ca="1" si="19"/>
        <v>0.96894492249999797</v>
      </c>
    </row>
    <row r="148" spans="1:15" x14ac:dyDescent="0.3">
      <c r="A148" s="1">
        <v>146</v>
      </c>
      <c r="B148" s="10">
        <v>22.32</v>
      </c>
      <c r="C148" s="9">
        <v>27.8155</v>
      </c>
      <c r="D148" s="4">
        <f t="shared" ca="1" si="16"/>
        <v>25.0684</v>
      </c>
      <c r="E148" s="1"/>
      <c r="F148" s="1"/>
      <c r="G148" s="1"/>
      <c r="H148">
        <f t="shared" si="20"/>
        <v>24.621415770609325</v>
      </c>
      <c r="I148" s="4">
        <f t="shared" si="21"/>
        <v>5.4954999999999998</v>
      </c>
      <c r="J148">
        <f t="shared" ca="1" si="22"/>
        <v>-4.0000000000000002E-4</v>
      </c>
      <c r="K148">
        <f t="shared" ca="1" si="23"/>
        <v>1.6999999999999999E-3</v>
      </c>
      <c r="L148">
        <v>0.5</v>
      </c>
      <c r="M148">
        <f t="shared" ca="1" si="17"/>
        <v>2.7483999999999997</v>
      </c>
      <c r="N148">
        <f t="shared" ca="1" si="18"/>
        <v>12.313620071684594</v>
      </c>
      <c r="O148">
        <f t="shared" ca="1" si="19"/>
        <v>7.5537025599999987</v>
      </c>
    </row>
    <row r="149" spans="1:15" x14ac:dyDescent="0.3">
      <c r="A149" s="1">
        <v>147</v>
      </c>
      <c r="B149" s="10">
        <v>91.24</v>
      </c>
      <c r="C149" s="9">
        <v>87.875900000000001</v>
      </c>
      <c r="D149" s="4">
        <f t="shared" ca="1" si="16"/>
        <v>89.332949999999997</v>
      </c>
      <c r="E149" s="1"/>
      <c r="F149" s="1"/>
      <c r="G149" s="1"/>
      <c r="H149">
        <f t="shared" si="20"/>
        <v>-3.6870889960543551</v>
      </c>
      <c r="I149" s="4">
        <f t="shared" si="21"/>
        <v>-3.3640999999999934</v>
      </c>
      <c r="J149">
        <f t="shared" ca="1" si="22"/>
        <v>0.36</v>
      </c>
      <c r="K149">
        <f t="shared" ca="1" si="23"/>
        <v>-0.81</v>
      </c>
      <c r="L149">
        <v>0.5</v>
      </c>
      <c r="M149">
        <f t="shared" ca="1" si="17"/>
        <v>-1.9070499999999968</v>
      </c>
      <c r="N149">
        <f t="shared" ca="1" si="18"/>
        <v>-2.0901468654099031</v>
      </c>
      <c r="O149">
        <f t="shared" ca="1" si="19"/>
        <v>3.6368397024999877</v>
      </c>
    </row>
    <row r="150" spans="1:15" x14ac:dyDescent="0.3">
      <c r="A150" s="1">
        <v>148</v>
      </c>
      <c r="B150" s="10">
        <v>69.2</v>
      </c>
      <c r="C150" s="9">
        <v>74.838399999999993</v>
      </c>
      <c r="D150" s="4">
        <f t="shared" ca="1" si="16"/>
        <v>72.1892</v>
      </c>
      <c r="E150" s="1"/>
      <c r="F150" s="1"/>
      <c r="G150" s="1"/>
      <c r="H150">
        <f t="shared" si="20"/>
        <v>8.147976878612706</v>
      </c>
      <c r="I150" s="4">
        <f t="shared" si="21"/>
        <v>5.6383999999999901</v>
      </c>
      <c r="J150">
        <f t="shared" ca="1" si="22"/>
        <v>-0.41</v>
      </c>
      <c r="K150">
        <f t="shared" ca="1" si="23"/>
        <v>0.75</v>
      </c>
      <c r="L150">
        <v>0.5</v>
      </c>
      <c r="M150">
        <f t="shared" ca="1" si="17"/>
        <v>2.989199999999995</v>
      </c>
      <c r="N150">
        <f t="shared" ca="1" si="18"/>
        <v>4.3196531791907411</v>
      </c>
      <c r="O150">
        <f t="shared" ca="1" si="19"/>
        <v>8.9353166399999697</v>
      </c>
    </row>
    <row r="151" spans="1:15" x14ac:dyDescent="0.3">
      <c r="A151" s="1">
        <v>149</v>
      </c>
      <c r="B151" s="10">
        <v>66.900000000000006</v>
      </c>
      <c r="C151" s="9">
        <v>65.434600000000003</v>
      </c>
      <c r="D151" s="4">
        <f t="shared" ca="1" si="16"/>
        <v>65.587299999999999</v>
      </c>
      <c r="E151" s="1"/>
      <c r="F151" s="1"/>
      <c r="G151" s="1"/>
      <c r="H151">
        <f t="shared" si="20"/>
        <v>-2.1904334828101724</v>
      </c>
      <c r="I151" s="4">
        <f t="shared" si="21"/>
        <v>-1.4654000000000025</v>
      </c>
      <c r="J151">
        <f t="shared" ca="1" si="22"/>
        <v>-0.55000000000000004</v>
      </c>
      <c r="K151">
        <f t="shared" ca="1" si="23"/>
        <v>-0.61</v>
      </c>
      <c r="L151">
        <v>0.5</v>
      </c>
      <c r="M151">
        <f t="shared" ca="1" si="17"/>
        <v>-1.3127000000000011</v>
      </c>
      <c r="N151">
        <f t="shared" ca="1" si="18"/>
        <v>-1.962182361733944</v>
      </c>
      <c r="O151">
        <f t="shared" ca="1" si="19"/>
        <v>1.7231812900000028</v>
      </c>
    </row>
    <row r="152" spans="1:15" x14ac:dyDescent="0.3">
      <c r="A152" s="1">
        <v>150</v>
      </c>
      <c r="B152" s="10">
        <v>37.9</v>
      </c>
      <c r="C152" s="9">
        <v>42.378700000000002</v>
      </c>
      <c r="D152" s="4">
        <f t="shared" ca="1" si="16"/>
        <v>40.089350000000003</v>
      </c>
      <c r="E152" s="1"/>
      <c r="F152" s="1"/>
      <c r="G152" s="1"/>
      <c r="H152">
        <f t="shared" si="20"/>
        <v>11.817150395778375</v>
      </c>
      <c r="I152" s="4">
        <f t="shared" si="21"/>
        <v>4.4787000000000035</v>
      </c>
      <c r="J152">
        <f t="shared" ca="1" si="22"/>
        <v>-0.34</v>
      </c>
      <c r="K152">
        <f t="shared" ca="1" si="23"/>
        <v>0.24</v>
      </c>
      <c r="L152">
        <v>0.5</v>
      </c>
      <c r="M152">
        <f t="shared" ca="1" si="17"/>
        <v>2.1893500000000019</v>
      </c>
      <c r="N152">
        <f t="shared" ca="1" si="18"/>
        <v>5.7766490765171596</v>
      </c>
      <c r="O152">
        <f t="shared" ca="1" si="19"/>
        <v>4.7932534225000083</v>
      </c>
    </row>
    <row r="153" spans="1:15" x14ac:dyDescent="0.3">
      <c r="A153" s="1">
        <v>151</v>
      </c>
      <c r="B153" s="10">
        <v>29.4</v>
      </c>
      <c r="C153" s="9">
        <v>41.078600000000002</v>
      </c>
      <c r="D153" s="4">
        <f t="shared" ca="1" si="16"/>
        <v>35.237049999999996</v>
      </c>
      <c r="E153" s="1"/>
      <c r="F153" s="1"/>
      <c r="G153" s="1"/>
      <c r="H153">
        <f t="shared" si="20"/>
        <v>39.723129251700698</v>
      </c>
      <c r="I153" s="4">
        <f t="shared" si="21"/>
        <v>11.678600000000003</v>
      </c>
      <c r="J153">
        <f t="shared" ca="1" si="22"/>
        <v>4.8999999999999998E-3</v>
      </c>
      <c r="K153">
        <f t="shared" ca="1" si="23"/>
        <v>-9.4000000000000004E-3</v>
      </c>
      <c r="L153">
        <v>0.5</v>
      </c>
      <c r="M153">
        <f t="shared" ca="1" si="17"/>
        <v>5.8370500000000014</v>
      </c>
      <c r="N153">
        <f t="shared" ca="1" si="18"/>
        <v>19.853911564625836</v>
      </c>
      <c r="O153">
        <f t="shared" ca="1" si="19"/>
        <v>34.071152702500015</v>
      </c>
    </row>
    <row r="154" spans="1:15" x14ac:dyDescent="0.3">
      <c r="A154" s="1">
        <v>152</v>
      </c>
      <c r="B154" s="10">
        <v>71.2</v>
      </c>
      <c r="C154" s="9">
        <v>64.951700000000002</v>
      </c>
      <c r="D154" s="4">
        <f t="shared" ca="1" si="16"/>
        <v>67.855850000000004</v>
      </c>
      <c r="E154" s="1"/>
      <c r="F154" s="1"/>
      <c r="G154" s="1"/>
      <c r="H154">
        <f t="shared" si="20"/>
        <v>-8.775702247191008</v>
      </c>
      <c r="I154" s="4">
        <f t="shared" si="21"/>
        <v>-6.2483000000000004</v>
      </c>
      <c r="J154">
        <f t="shared" ca="1" si="22"/>
        <v>-0.16</v>
      </c>
      <c r="K154">
        <f t="shared" ca="1" si="23"/>
        <v>-0.28000000000000003</v>
      </c>
      <c r="L154">
        <v>0.5</v>
      </c>
      <c r="M154">
        <f t="shared" ca="1" si="17"/>
        <v>-3.3441500000000004</v>
      </c>
      <c r="N154">
        <f t="shared" ca="1" si="18"/>
        <v>-4.6968398876404471</v>
      </c>
      <c r="O154">
        <f t="shared" ca="1" si="19"/>
        <v>11.183339222500003</v>
      </c>
    </row>
    <row r="155" spans="1:15" x14ac:dyDescent="0.3">
      <c r="A155" s="1">
        <v>153</v>
      </c>
      <c r="B155" s="10">
        <v>51</v>
      </c>
      <c r="C155" s="9">
        <v>52.039900000000003</v>
      </c>
      <c r="D155" s="4">
        <f t="shared" ca="1" si="16"/>
        <v>52.124949999999998</v>
      </c>
      <c r="E155" s="1"/>
      <c r="F155" s="1"/>
      <c r="G155" s="1"/>
      <c r="H155">
        <f t="shared" si="20"/>
        <v>2.03901960784314</v>
      </c>
      <c r="I155" s="4">
        <f t="shared" si="21"/>
        <v>1.0399000000000029</v>
      </c>
      <c r="J155">
        <f t="shared" ca="1" si="22"/>
        <v>0.56000000000000005</v>
      </c>
      <c r="K155">
        <f t="shared" ca="1" si="23"/>
        <v>0.65</v>
      </c>
      <c r="L155">
        <v>0.5</v>
      </c>
      <c r="M155">
        <f t="shared" ca="1" si="17"/>
        <v>1.1249500000000014</v>
      </c>
      <c r="N155">
        <f t="shared" ca="1" si="18"/>
        <v>2.2057843137254896</v>
      </c>
      <c r="O155">
        <f t="shared" ca="1" si="19"/>
        <v>1.2655125025000034</v>
      </c>
    </row>
    <row r="156" spans="1:15" x14ac:dyDescent="0.3">
      <c r="A156" s="1">
        <v>154</v>
      </c>
      <c r="B156" s="10">
        <v>32</v>
      </c>
      <c r="C156" s="9">
        <v>38.005299999999998</v>
      </c>
      <c r="D156" s="4">
        <f t="shared" ca="1" si="16"/>
        <v>34.707650000000001</v>
      </c>
      <c r="E156" s="1"/>
      <c r="F156" s="1"/>
      <c r="G156" s="1"/>
      <c r="H156">
        <f t="shared" si="20"/>
        <v>18.766562499999996</v>
      </c>
      <c r="I156" s="4">
        <f t="shared" si="21"/>
        <v>6.0052999999999983</v>
      </c>
      <c r="J156">
        <f t="shared" ca="1" si="22"/>
        <v>0.33</v>
      </c>
      <c r="K156">
        <f t="shared" ca="1" si="23"/>
        <v>-0.92</v>
      </c>
      <c r="L156">
        <v>0.5</v>
      </c>
      <c r="M156">
        <f t="shared" ca="1" si="17"/>
        <v>2.7076499999999992</v>
      </c>
      <c r="N156">
        <f t="shared" ca="1" si="18"/>
        <v>8.4614062500000031</v>
      </c>
      <c r="O156">
        <f t="shared" ca="1" si="19"/>
        <v>7.3313685224999956</v>
      </c>
    </row>
    <row r="157" spans="1:15" x14ac:dyDescent="0.3">
      <c r="A157" s="1">
        <v>155</v>
      </c>
      <c r="B157" s="10">
        <v>28</v>
      </c>
      <c r="C157" s="9">
        <v>23.070499999999999</v>
      </c>
      <c r="D157" s="4">
        <f t="shared" ca="1" si="16"/>
        <v>25.538499999999999</v>
      </c>
      <c r="E157" s="1"/>
      <c r="F157" s="1"/>
      <c r="G157" s="1"/>
      <c r="H157">
        <f t="shared" si="20"/>
        <v>-17.605357142857148</v>
      </c>
      <c r="I157" s="4">
        <f t="shared" si="21"/>
        <v>-4.9295000000000009</v>
      </c>
      <c r="J157">
        <f t="shared" ca="1" si="22"/>
        <v>1.9E-3</v>
      </c>
      <c r="K157">
        <f t="shared" ca="1" si="23"/>
        <v>4.5999999999999999E-3</v>
      </c>
      <c r="L157">
        <v>0.5</v>
      </c>
      <c r="M157">
        <f t="shared" ca="1" si="17"/>
        <v>-2.4615000000000005</v>
      </c>
      <c r="N157">
        <f t="shared" ca="1" si="18"/>
        <v>-8.7910714285714278</v>
      </c>
      <c r="O157">
        <f t="shared" ca="1" si="19"/>
        <v>6.0589822500000023</v>
      </c>
    </row>
    <row r="158" spans="1:15" x14ac:dyDescent="0.3">
      <c r="A158" s="1">
        <v>156</v>
      </c>
      <c r="B158" s="10">
        <v>37.200000000000003</v>
      </c>
      <c r="C158" s="9">
        <v>33.652500000000003</v>
      </c>
      <c r="D158" s="4">
        <f t="shared" ca="1" si="16"/>
        <v>35.621250000000003</v>
      </c>
      <c r="E158" s="1"/>
      <c r="F158" s="1"/>
      <c r="G158" s="1"/>
      <c r="H158">
        <f t="shared" si="20"/>
        <v>-9.5362903225806424</v>
      </c>
      <c r="I158" s="4">
        <f t="shared" si="21"/>
        <v>-3.5474999999999994</v>
      </c>
      <c r="J158">
        <f t="shared" ca="1" si="22"/>
        <v>0.67</v>
      </c>
      <c r="K158">
        <f t="shared" ca="1" si="23"/>
        <v>-0.28000000000000003</v>
      </c>
      <c r="L158">
        <v>0.5</v>
      </c>
      <c r="M158">
        <f t="shared" ca="1" si="17"/>
        <v>-1.5787499999999999</v>
      </c>
      <c r="N158">
        <f t="shared" ca="1" si="18"/>
        <v>-4.2439516129032189</v>
      </c>
      <c r="O158">
        <f t="shared" ca="1" si="19"/>
        <v>2.4924515624999994</v>
      </c>
    </row>
    <row r="159" spans="1:15" x14ac:dyDescent="0.3">
      <c r="A159" s="1">
        <v>157</v>
      </c>
      <c r="B159" s="10">
        <v>72.8</v>
      </c>
      <c r="C159" s="9">
        <v>77.783900000000003</v>
      </c>
      <c r="D159" s="4">
        <f t="shared" ca="1" si="16"/>
        <v>75.466949999999997</v>
      </c>
      <c r="E159" s="1"/>
      <c r="F159" s="1"/>
      <c r="G159" s="1"/>
      <c r="H159">
        <f t="shared" si="20"/>
        <v>6.8460164835164816</v>
      </c>
      <c r="I159" s="4">
        <f t="shared" si="21"/>
        <v>4.9839000000000055</v>
      </c>
      <c r="J159">
        <f t="shared" ca="1" si="22"/>
        <v>0.81</v>
      </c>
      <c r="K159">
        <f t="shared" ca="1" si="23"/>
        <v>-0.46</v>
      </c>
      <c r="L159">
        <v>0.5</v>
      </c>
      <c r="M159">
        <f t="shared" ca="1" si="17"/>
        <v>2.666950000000003</v>
      </c>
      <c r="N159">
        <f t="shared" ca="1" si="18"/>
        <v>3.6633928571428553</v>
      </c>
      <c r="O159">
        <f t="shared" ca="1" si="19"/>
        <v>7.1126223025000161</v>
      </c>
    </row>
    <row r="160" spans="1:15" x14ac:dyDescent="0.3">
      <c r="A160" s="1">
        <v>158</v>
      </c>
      <c r="B160" s="10">
        <v>95.3</v>
      </c>
      <c r="C160" s="9">
        <v>89.268299999999996</v>
      </c>
      <c r="D160" s="4">
        <f t="shared" ca="1" si="16"/>
        <v>92.779150000000001</v>
      </c>
      <c r="E160" s="1"/>
      <c r="F160" s="1"/>
      <c r="G160" s="1"/>
      <c r="H160">
        <f t="shared" si="20"/>
        <v>-6.3291710388247662</v>
      </c>
      <c r="I160" s="4">
        <f t="shared" si="21"/>
        <v>-6.0317000000000007</v>
      </c>
      <c r="J160">
        <f t="shared" ca="1" si="22"/>
        <v>0.84</v>
      </c>
      <c r="K160">
        <f t="shared" ca="1" si="23"/>
        <v>0.15</v>
      </c>
      <c r="L160">
        <v>0.5</v>
      </c>
      <c r="M160">
        <f t="shared" ca="1" si="17"/>
        <v>-2.5208500000000003</v>
      </c>
      <c r="N160">
        <f t="shared" ca="1" si="18"/>
        <v>-2.6451731374606435</v>
      </c>
      <c r="O160">
        <f t="shared" ca="1" si="19"/>
        <v>6.3546847225000009</v>
      </c>
    </row>
    <row r="161" spans="1:15" x14ac:dyDescent="0.3">
      <c r="A161" s="1">
        <v>159</v>
      </c>
      <c r="B161" s="10">
        <v>75.5</v>
      </c>
      <c r="C161" s="9">
        <v>69.856499999999997</v>
      </c>
      <c r="D161" s="4">
        <f t="shared" ca="1" si="16"/>
        <v>71.998249999999999</v>
      </c>
      <c r="E161" s="1"/>
      <c r="F161" s="1"/>
      <c r="G161" s="1"/>
      <c r="H161">
        <f t="shared" si="20"/>
        <v>-7.4748344370860975</v>
      </c>
      <c r="I161" s="4">
        <f t="shared" si="21"/>
        <v>-5.6435000000000031</v>
      </c>
      <c r="J161">
        <f t="shared" ca="1" si="22"/>
        <v>-0.85</v>
      </c>
      <c r="K161">
        <f t="shared" ca="1" si="23"/>
        <v>-0.51</v>
      </c>
      <c r="L161">
        <v>0.5</v>
      </c>
      <c r="M161">
        <f t="shared" ca="1" si="17"/>
        <v>-3.5017500000000013</v>
      </c>
      <c r="N161">
        <f t="shared" ca="1" si="18"/>
        <v>-4.6380794701986749</v>
      </c>
      <c r="O161">
        <f t="shared" ca="1" si="19"/>
        <v>12.262253062500008</v>
      </c>
    </row>
    <row r="162" spans="1:15" x14ac:dyDescent="0.3">
      <c r="A162" s="1">
        <v>160</v>
      </c>
      <c r="B162" s="10">
        <v>73.7</v>
      </c>
      <c r="C162" s="9">
        <v>73.459800000000001</v>
      </c>
      <c r="D162" s="4">
        <f t="shared" ca="1" si="16"/>
        <v>73.8399</v>
      </c>
      <c r="E162" s="1"/>
      <c r="F162" s="1"/>
      <c r="G162" s="1"/>
      <c r="H162">
        <f t="shared" si="20"/>
        <v>-0.3259158751696134</v>
      </c>
      <c r="I162" s="4">
        <f t="shared" si="21"/>
        <v>-0.24020000000000152</v>
      </c>
      <c r="J162">
        <f t="shared" ca="1" si="22"/>
        <v>-0.16</v>
      </c>
      <c r="K162">
        <f t="shared" ca="1" si="23"/>
        <v>0.68</v>
      </c>
      <c r="L162">
        <v>0.5</v>
      </c>
      <c r="M162">
        <f t="shared" ca="1" si="17"/>
        <v>0.13989999999999925</v>
      </c>
      <c r="N162">
        <f t="shared" ca="1" si="18"/>
        <v>0.18982360922659147</v>
      </c>
      <c r="O162">
        <f t="shared" ca="1" si="19"/>
        <v>1.9572009999999789E-2</v>
      </c>
    </row>
    <row r="163" spans="1:15" x14ac:dyDescent="0.3">
      <c r="A163" s="1">
        <v>161</v>
      </c>
      <c r="B163" s="10">
        <v>73.400000000000006</v>
      </c>
      <c r="C163" s="9">
        <v>74.750299999999996</v>
      </c>
      <c r="D163" s="4">
        <f t="shared" ca="1" si="16"/>
        <v>74.245149999999995</v>
      </c>
      <c r="E163" s="1"/>
      <c r="F163" s="1"/>
      <c r="G163" s="1"/>
      <c r="H163">
        <f t="shared" si="20"/>
        <v>1.8396457765667451</v>
      </c>
      <c r="I163" s="4">
        <f t="shared" si="21"/>
        <v>1.3502999999999901</v>
      </c>
      <c r="J163">
        <f t="shared" ca="1" si="22"/>
        <v>-0.28000000000000003</v>
      </c>
      <c r="K163">
        <f t="shared" ca="1" si="23"/>
        <v>0.62</v>
      </c>
      <c r="L163">
        <v>0.5</v>
      </c>
      <c r="M163">
        <f t="shared" ca="1" si="17"/>
        <v>0.84514999999999496</v>
      </c>
      <c r="N163">
        <f t="shared" ca="1" si="18"/>
        <v>1.1514305177111606</v>
      </c>
      <c r="O163">
        <f t="shared" ca="1" si="19"/>
        <v>0.71427852249999146</v>
      </c>
    </row>
    <row r="164" spans="1:15" x14ac:dyDescent="0.3">
      <c r="A164" s="1">
        <v>162</v>
      </c>
      <c r="B164" s="10">
        <v>73.900000000000006</v>
      </c>
      <c r="C164" s="9">
        <v>69.164400000000001</v>
      </c>
      <c r="D164" s="4">
        <f t="shared" ca="1" si="16"/>
        <v>71.862200000000001</v>
      </c>
      <c r="E164" s="1"/>
      <c r="F164" s="1"/>
      <c r="G164" s="1"/>
      <c r="H164">
        <f t="shared" si="20"/>
        <v>-6.4081190798376264</v>
      </c>
      <c r="I164" s="4">
        <f t="shared" si="21"/>
        <v>-4.7356000000000051</v>
      </c>
      <c r="J164">
        <f t="shared" ca="1" si="22"/>
        <v>0.9</v>
      </c>
      <c r="K164">
        <f t="shared" ca="1" si="23"/>
        <v>-0.24</v>
      </c>
      <c r="L164">
        <v>0.5</v>
      </c>
      <c r="M164">
        <f t="shared" ca="1" si="17"/>
        <v>-2.0378000000000025</v>
      </c>
      <c r="N164">
        <f t="shared" ca="1" si="18"/>
        <v>-2.7575101488498066</v>
      </c>
      <c r="O164">
        <f t="shared" ca="1" si="19"/>
        <v>4.15262884000001</v>
      </c>
    </row>
    <row r="165" spans="1:15" x14ac:dyDescent="0.3">
      <c r="A165" s="1">
        <v>163</v>
      </c>
      <c r="B165" s="10">
        <v>57.6</v>
      </c>
      <c r="C165" s="9">
        <v>63.950600000000001</v>
      </c>
      <c r="D165" s="4">
        <f t="shared" ca="1" si="16"/>
        <v>61.045300000000005</v>
      </c>
      <c r="E165" s="1"/>
      <c r="F165" s="1"/>
      <c r="G165" s="1"/>
      <c r="H165">
        <f t="shared" si="20"/>
        <v>11.025347222222216</v>
      </c>
      <c r="I165" s="4">
        <f t="shared" si="21"/>
        <v>6.3506</v>
      </c>
      <c r="J165">
        <f t="shared" ca="1" si="22"/>
        <v>-0.28000000000000003</v>
      </c>
      <c r="K165">
        <f t="shared" ca="1" si="23"/>
        <v>0.82</v>
      </c>
      <c r="L165">
        <v>0.5</v>
      </c>
      <c r="M165">
        <f t="shared" ca="1" si="17"/>
        <v>3.4453</v>
      </c>
      <c r="N165">
        <f t="shared" ca="1" si="18"/>
        <v>5.9814236111111141</v>
      </c>
      <c r="O165">
        <f t="shared" ca="1" si="19"/>
        <v>11.87009209</v>
      </c>
    </row>
    <row r="166" spans="1:15" x14ac:dyDescent="0.3">
      <c r="A166" s="1">
        <v>164</v>
      </c>
      <c r="B166" s="10">
        <v>57.9</v>
      </c>
      <c r="C166" s="9">
        <v>61.171599999999998</v>
      </c>
      <c r="D166" s="4">
        <f t="shared" ca="1" si="16"/>
        <v>60.1708</v>
      </c>
      <c r="E166" s="1"/>
      <c r="F166" s="1"/>
      <c r="G166" s="1"/>
      <c r="H166">
        <f t="shared" si="20"/>
        <v>5.650431778929188</v>
      </c>
      <c r="I166" s="4">
        <f t="shared" si="21"/>
        <v>3.2715999999999994</v>
      </c>
      <c r="J166">
        <f t="shared" ca="1" si="22"/>
        <v>0.62</v>
      </c>
      <c r="K166">
        <f t="shared" ca="1" si="23"/>
        <v>0.65</v>
      </c>
      <c r="L166">
        <v>0.5</v>
      </c>
      <c r="M166">
        <f t="shared" ca="1" si="17"/>
        <v>2.2707999999999999</v>
      </c>
      <c r="N166">
        <f t="shared" ca="1" si="18"/>
        <v>3.9219343696027753</v>
      </c>
      <c r="O166">
        <f t="shared" ca="1" si="19"/>
        <v>5.15653264</v>
      </c>
    </row>
    <row r="167" spans="1:15" x14ac:dyDescent="0.3">
      <c r="A167" s="1">
        <v>165</v>
      </c>
      <c r="B167" s="10">
        <v>22.6</v>
      </c>
      <c r="C167" s="9">
        <v>27.305399999999999</v>
      </c>
      <c r="D167" s="4">
        <f t="shared" ca="1" si="16"/>
        <v>24.954049999999999</v>
      </c>
      <c r="E167" s="1"/>
      <c r="F167" s="1"/>
      <c r="G167" s="1"/>
      <c r="H167">
        <f t="shared" si="20"/>
        <v>20.820353982300865</v>
      </c>
      <c r="I167" s="4">
        <f t="shared" si="21"/>
        <v>4.7053999999999974</v>
      </c>
      <c r="J167">
        <f t="shared" ca="1" si="22"/>
        <v>9.7999999999999997E-3</v>
      </c>
      <c r="K167">
        <f t="shared" ca="1" si="23"/>
        <v>-7.1000000000000004E-3</v>
      </c>
      <c r="L167">
        <v>0.5</v>
      </c>
      <c r="M167">
        <f t="shared" ca="1" si="17"/>
        <v>2.3540499999999986</v>
      </c>
      <c r="N167">
        <f t="shared" ca="1" si="18"/>
        <v>10.416150442477857</v>
      </c>
      <c r="O167">
        <f t="shared" ca="1" si="19"/>
        <v>5.5415514024999935</v>
      </c>
    </row>
    <row r="168" spans="1:15" x14ac:dyDescent="0.3">
      <c r="A168" s="1">
        <v>166</v>
      </c>
      <c r="B168" s="10">
        <v>23.4</v>
      </c>
      <c r="C168" s="11">
        <v>28.617000000000001</v>
      </c>
      <c r="D168" s="4">
        <f t="shared" ca="1" si="16"/>
        <v>26.010349999999999</v>
      </c>
      <c r="E168" s="1"/>
      <c r="F168" s="1"/>
      <c r="G168" s="1"/>
      <c r="H168">
        <f t="shared" si="20"/>
        <v>22.294871794871796</v>
      </c>
      <c r="I168" s="4">
        <f t="shared" si="21"/>
        <v>5.2170000000000023</v>
      </c>
      <c r="J168">
        <f t="shared" ca="1" si="22"/>
        <v>6.8999999999999999E-3</v>
      </c>
      <c r="K168">
        <f t="shared" ca="1" si="23"/>
        <v>-3.2000000000000002E-3</v>
      </c>
      <c r="L168">
        <v>0.5</v>
      </c>
      <c r="M168">
        <f t="shared" ca="1" si="17"/>
        <v>2.6103500000000013</v>
      </c>
      <c r="N168">
        <f t="shared" ca="1" si="18"/>
        <v>11.155341880341885</v>
      </c>
      <c r="O168">
        <f t="shared" ca="1" si="19"/>
        <v>6.8139271225000071</v>
      </c>
    </row>
    <row r="169" spans="1:15" x14ac:dyDescent="0.3">
      <c r="A169" s="1">
        <v>167</v>
      </c>
      <c r="B169" s="10">
        <v>24.41</v>
      </c>
      <c r="C169" s="11">
        <v>22.3675</v>
      </c>
      <c r="D169" s="4">
        <f t="shared" ca="1" si="16"/>
        <v>23.383500000000002</v>
      </c>
      <c r="E169" s="1"/>
      <c r="F169" s="1"/>
      <c r="G169" s="1"/>
      <c r="H169">
        <f t="shared" si="20"/>
        <v>-8.367472347398607</v>
      </c>
      <c r="I169" s="4">
        <f t="shared" si="21"/>
        <v>-2.0425000000000004</v>
      </c>
      <c r="J169">
        <f t="shared" ca="1" si="22"/>
        <v>-7.1999999999999998E-3</v>
      </c>
      <c r="K169">
        <f t="shared" ca="1" si="23"/>
        <v>-3.3E-3</v>
      </c>
      <c r="L169">
        <v>0.5</v>
      </c>
      <c r="M169">
        <f t="shared" ca="1" si="17"/>
        <v>-1.0265000000000002</v>
      </c>
      <c r="N169">
        <f t="shared" ca="1" si="18"/>
        <v>-4.2052437525604169</v>
      </c>
      <c r="O169">
        <f t="shared" ca="1" si="19"/>
        <v>1.0537022500000004</v>
      </c>
    </row>
    <row r="170" spans="1:15" x14ac:dyDescent="0.3">
      <c r="A170" s="1">
        <v>168</v>
      </c>
      <c r="B170" s="10">
        <v>42.58</v>
      </c>
      <c r="C170" s="11">
        <v>46.408999999999999</v>
      </c>
      <c r="D170" s="4">
        <f t="shared" ca="1" si="16"/>
        <v>44.374499999999998</v>
      </c>
      <c r="E170" s="1"/>
      <c r="F170" s="1"/>
      <c r="G170" s="1"/>
      <c r="H170">
        <f t="shared" si="20"/>
        <v>8.9924847346172001</v>
      </c>
      <c r="I170" s="4">
        <f t="shared" si="21"/>
        <v>3.8290000000000006</v>
      </c>
      <c r="J170">
        <f t="shared" ca="1" si="22"/>
        <v>0.71</v>
      </c>
      <c r="K170">
        <f t="shared" ca="1" si="23"/>
        <v>-0.95</v>
      </c>
      <c r="L170">
        <v>0.5</v>
      </c>
      <c r="M170">
        <f t="shared" ca="1" si="17"/>
        <v>1.7945000000000002</v>
      </c>
      <c r="N170">
        <f t="shared" ca="1" si="18"/>
        <v>4.2144199154532602</v>
      </c>
      <c r="O170">
        <f t="shared" ca="1" si="19"/>
        <v>3.2202302500000006</v>
      </c>
    </row>
    <row r="171" spans="1:15" x14ac:dyDescent="0.3">
      <c r="A171" s="1">
        <v>169</v>
      </c>
      <c r="B171" s="10">
        <v>23.39</v>
      </c>
      <c r="C171" s="11">
        <v>23.711099999999998</v>
      </c>
      <c r="D171" s="4">
        <f t="shared" ca="1" si="16"/>
        <v>23.549949999999999</v>
      </c>
      <c r="E171" s="1"/>
      <c r="F171" s="1"/>
      <c r="G171" s="1"/>
      <c r="H171">
        <f t="shared" si="20"/>
        <v>1.3728088926891813</v>
      </c>
      <c r="I171" s="4">
        <f t="shared" si="21"/>
        <v>0.32109999999999772</v>
      </c>
      <c r="J171">
        <f t="shared" ca="1" si="22"/>
        <v>-9.7000000000000003E-3</v>
      </c>
      <c r="K171">
        <f t="shared" ca="1" si="23"/>
        <v>8.5000000000000006E-3</v>
      </c>
      <c r="L171">
        <v>0.5</v>
      </c>
      <c r="M171">
        <f t="shared" ca="1" si="17"/>
        <v>0.15994999999999887</v>
      </c>
      <c r="N171">
        <f t="shared" ca="1" si="18"/>
        <v>0.68383924754167325</v>
      </c>
      <c r="O171">
        <f t="shared" ca="1" si="19"/>
        <v>2.558400249999964E-2</v>
      </c>
    </row>
    <row r="172" spans="1:15" x14ac:dyDescent="0.3">
      <c r="A172" s="1">
        <v>170</v>
      </c>
      <c r="B172" s="10">
        <v>85.84</v>
      </c>
      <c r="C172" s="11">
        <v>85.89</v>
      </c>
      <c r="D172" s="4">
        <f t="shared" ca="1" si="16"/>
        <v>86.055000000000007</v>
      </c>
      <c r="E172" s="1"/>
      <c r="F172" s="1"/>
      <c r="G172" s="1"/>
      <c r="H172">
        <f t="shared" si="20"/>
        <v>5.8247903075492324E-2</v>
      </c>
      <c r="I172" s="4">
        <f t="shared" si="21"/>
        <v>4.9999999999997158E-2</v>
      </c>
      <c r="J172">
        <f t="shared" ca="1" si="22"/>
        <v>-0.4</v>
      </c>
      <c r="K172">
        <f t="shared" ca="1" si="23"/>
        <v>0.78</v>
      </c>
      <c r="L172">
        <v>0.5</v>
      </c>
      <c r="M172">
        <f t="shared" ca="1" si="17"/>
        <v>0.21499999999999858</v>
      </c>
      <c r="N172">
        <f t="shared" ca="1" si="18"/>
        <v>0.25046598322460145</v>
      </c>
      <c r="O172">
        <f t="shared" ca="1" si="19"/>
        <v>4.6224999999999392E-2</v>
      </c>
    </row>
    <row r="173" spans="1:15" x14ac:dyDescent="0.3">
      <c r="A173" s="1">
        <v>171</v>
      </c>
      <c r="B173" s="10">
        <v>25.28</v>
      </c>
      <c r="C173" s="11">
        <v>26.965399999999999</v>
      </c>
      <c r="D173" s="4">
        <f t="shared" ca="1" si="16"/>
        <v>26.124300000000002</v>
      </c>
      <c r="E173" s="1"/>
      <c r="F173" s="1"/>
      <c r="G173" s="1"/>
      <c r="H173">
        <f t="shared" si="20"/>
        <v>6.666930379746816</v>
      </c>
      <c r="I173" s="4">
        <f t="shared" si="21"/>
        <v>1.6853999999999978</v>
      </c>
      <c r="J173">
        <f t="shared" ca="1" si="22"/>
        <v>-2.5000000000000001E-3</v>
      </c>
      <c r="K173">
        <f t="shared" ca="1" si="23"/>
        <v>5.7000000000000002E-3</v>
      </c>
      <c r="L173">
        <v>0.5</v>
      </c>
      <c r="M173">
        <f t="shared" ca="1" si="17"/>
        <v>0.84429999999999894</v>
      </c>
      <c r="N173">
        <f t="shared" ca="1" si="18"/>
        <v>3.339794303797472</v>
      </c>
      <c r="O173">
        <f t="shared" ca="1" si="19"/>
        <v>0.71284248999999822</v>
      </c>
    </row>
    <row r="174" spans="1:15" x14ac:dyDescent="0.3">
      <c r="A174" s="1">
        <v>172</v>
      </c>
      <c r="B174" s="10">
        <v>87.38</v>
      </c>
      <c r="C174" s="11">
        <v>85.101699999999994</v>
      </c>
      <c r="D174" s="4">
        <f t="shared" ca="1" si="16"/>
        <v>86.280850000000001</v>
      </c>
      <c r="E174" s="1"/>
      <c r="F174" s="1"/>
      <c r="G174" s="1"/>
      <c r="H174">
        <f t="shared" si="20"/>
        <v>-2.6073472190432656</v>
      </c>
      <c r="I174" s="4">
        <f t="shared" si="21"/>
        <v>-2.2783000000000015</v>
      </c>
      <c r="J174">
        <f t="shared" ca="1" si="22"/>
        <v>-0.85</v>
      </c>
      <c r="K174">
        <f t="shared" ca="1" si="23"/>
        <v>0.93</v>
      </c>
      <c r="L174">
        <v>0.5</v>
      </c>
      <c r="M174">
        <f t="shared" ca="1" si="17"/>
        <v>-1.0991500000000007</v>
      </c>
      <c r="N174">
        <f t="shared" ca="1" si="18"/>
        <v>-1.2578965438315381</v>
      </c>
      <c r="O174">
        <f t="shared" ca="1" si="19"/>
        <v>1.2081307225000015</v>
      </c>
    </row>
    <row r="175" spans="1:15" x14ac:dyDescent="0.3">
      <c r="A175" s="1">
        <v>173</v>
      </c>
      <c r="B175" s="10">
        <v>20.059999999999999</v>
      </c>
      <c r="C175" s="11">
        <v>23.839300000000001</v>
      </c>
      <c r="D175" s="4">
        <f t="shared" ca="1" si="16"/>
        <v>21.952200000000001</v>
      </c>
      <c r="E175" s="1"/>
      <c r="F175" s="1"/>
      <c r="G175" s="1"/>
      <c r="H175">
        <f t="shared" si="20"/>
        <v>18.839980059820547</v>
      </c>
      <c r="I175" s="4">
        <f t="shared" si="21"/>
        <v>3.7793000000000028</v>
      </c>
      <c r="J175">
        <f t="shared" ca="1" si="22"/>
        <v>2.5000000000000001E-3</v>
      </c>
      <c r="K175">
        <f t="shared" ca="1" si="23"/>
        <v>2.5999999999999999E-3</v>
      </c>
      <c r="L175">
        <v>0.5</v>
      </c>
      <c r="M175">
        <f t="shared" ca="1" si="17"/>
        <v>1.8922000000000014</v>
      </c>
      <c r="N175">
        <f t="shared" ca="1" si="18"/>
        <v>9.4327018943170629</v>
      </c>
      <c r="O175">
        <f t="shared" ca="1" si="19"/>
        <v>3.5804208400000053</v>
      </c>
    </row>
    <row r="176" spans="1:15" x14ac:dyDescent="0.3">
      <c r="A176" s="1">
        <v>174</v>
      </c>
      <c r="B176" s="10">
        <v>52.49</v>
      </c>
      <c r="C176" s="11">
        <v>50.353099999999998</v>
      </c>
      <c r="D176" s="4">
        <f t="shared" ca="1" si="16"/>
        <v>50.756549999999997</v>
      </c>
      <c r="E176" s="1"/>
      <c r="F176" s="1"/>
      <c r="G176" s="1"/>
      <c r="H176">
        <f t="shared" si="20"/>
        <v>-4.0710611545056281</v>
      </c>
      <c r="I176" s="4">
        <f t="shared" si="21"/>
        <v>-2.1369000000000042</v>
      </c>
      <c r="J176">
        <f t="shared" ca="1" si="22"/>
        <v>-0.42</v>
      </c>
      <c r="K176">
        <f t="shared" ca="1" si="23"/>
        <v>-0.91</v>
      </c>
      <c r="L176">
        <v>0.5</v>
      </c>
      <c r="M176">
        <f t="shared" ca="1" si="17"/>
        <v>-1.7334500000000022</v>
      </c>
      <c r="N176">
        <f t="shared" ca="1" si="18"/>
        <v>-3.3024385597256734</v>
      </c>
      <c r="O176">
        <f t="shared" ca="1" si="19"/>
        <v>3.0048489025000076</v>
      </c>
    </row>
    <row r="177" spans="1:15" x14ac:dyDescent="0.3">
      <c r="A177" s="1">
        <v>175</v>
      </c>
      <c r="B177" s="10">
        <v>25.4</v>
      </c>
      <c r="C177" s="11">
        <v>26.631900000000002</v>
      </c>
      <c r="D177" s="4">
        <f t="shared" ca="1" si="16"/>
        <v>26.021000000000001</v>
      </c>
      <c r="E177" s="1"/>
      <c r="F177" s="1"/>
      <c r="G177" s="1"/>
      <c r="H177">
        <f t="shared" si="20"/>
        <v>4.850000000000021</v>
      </c>
      <c r="I177" s="4">
        <f t="shared" si="21"/>
        <v>1.2319000000000031</v>
      </c>
      <c r="J177">
        <f t="shared" ca="1" si="22"/>
        <v>6.8999999999999999E-3</v>
      </c>
      <c r="K177">
        <f t="shared" ca="1" si="23"/>
        <v>3.2000000000000002E-3</v>
      </c>
      <c r="L177">
        <v>0.5</v>
      </c>
      <c r="M177">
        <f t="shared" ca="1" si="17"/>
        <v>0.62100000000000155</v>
      </c>
      <c r="N177">
        <f t="shared" ca="1" si="18"/>
        <v>2.4448818897637947</v>
      </c>
      <c r="O177">
        <f t="shared" ca="1" si="19"/>
        <v>0.3856410000000019</v>
      </c>
    </row>
    <row r="178" spans="1:15" x14ac:dyDescent="0.3">
      <c r="A178" s="1">
        <v>176</v>
      </c>
      <c r="B178" s="10">
        <v>85.2</v>
      </c>
      <c r="C178" s="11">
        <v>86.187799999999996</v>
      </c>
      <c r="D178" s="4">
        <f t="shared" ca="1" si="16"/>
        <v>85.653899999999993</v>
      </c>
      <c r="E178" s="1"/>
      <c r="F178" s="1"/>
      <c r="G178" s="1"/>
      <c r="H178">
        <f t="shared" si="20"/>
        <v>1.1593896713614882</v>
      </c>
      <c r="I178" s="4">
        <f t="shared" si="21"/>
        <v>0.98779999999999291</v>
      </c>
      <c r="J178">
        <f t="shared" ca="1" si="22"/>
        <v>0.91</v>
      </c>
      <c r="K178">
        <f t="shared" ca="1" si="23"/>
        <v>-0.99</v>
      </c>
      <c r="L178">
        <v>0.5</v>
      </c>
      <c r="M178">
        <f t="shared" ca="1" si="17"/>
        <v>0.45389999999999653</v>
      </c>
      <c r="N178">
        <f t="shared" ca="1" si="18"/>
        <v>0.53274647887322502</v>
      </c>
      <c r="O178">
        <f t="shared" ca="1" si="19"/>
        <v>0.20602520999999685</v>
      </c>
    </row>
    <row r="179" spans="1:15" x14ac:dyDescent="0.3">
      <c r="A179" s="1">
        <v>177</v>
      </c>
      <c r="B179" s="10">
        <v>43.1</v>
      </c>
      <c r="C179" s="11">
        <v>54.964700000000001</v>
      </c>
      <c r="D179" s="4">
        <f t="shared" ca="1" si="16"/>
        <v>49.452350000000003</v>
      </c>
      <c r="E179" s="1"/>
      <c r="F179" s="1"/>
      <c r="G179" s="1"/>
      <c r="H179">
        <f t="shared" si="20"/>
        <v>27.528306264501158</v>
      </c>
      <c r="I179" s="4">
        <f t="shared" si="21"/>
        <v>11.864699999999999</v>
      </c>
      <c r="J179">
        <f t="shared" ca="1" si="22"/>
        <v>-0.08</v>
      </c>
      <c r="K179">
        <f t="shared" ca="1" si="23"/>
        <v>0.92</v>
      </c>
      <c r="L179">
        <v>0.5</v>
      </c>
      <c r="M179">
        <f t="shared" ca="1" si="17"/>
        <v>6.3523499999999995</v>
      </c>
      <c r="N179">
        <f t="shared" ca="1" si="18"/>
        <v>14.738631090487232</v>
      </c>
      <c r="O179">
        <f t="shared" ca="1" si="19"/>
        <v>40.352350522499997</v>
      </c>
    </row>
    <row r="180" spans="1:15" x14ac:dyDescent="0.3">
      <c r="A180" s="1">
        <v>178</v>
      </c>
      <c r="B180" s="10">
        <v>41</v>
      </c>
      <c r="C180" s="11">
        <v>40.338999999999999</v>
      </c>
      <c r="D180" s="4">
        <f t="shared" ca="1" si="16"/>
        <v>40.5745</v>
      </c>
      <c r="E180" s="1"/>
      <c r="F180" s="1"/>
      <c r="G180" s="1"/>
      <c r="H180">
        <f t="shared" si="20"/>
        <v>-1.6121951219512209</v>
      </c>
      <c r="I180" s="4">
        <f t="shared" si="21"/>
        <v>-0.66100000000000136</v>
      </c>
      <c r="J180">
        <f t="shared" ca="1" si="22"/>
        <v>0.73</v>
      </c>
      <c r="K180">
        <f t="shared" ca="1" si="23"/>
        <v>-0.92</v>
      </c>
      <c r="L180">
        <v>0.5</v>
      </c>
      <c r="M180">
        <f t="shared" ca="1" si="17"/>
        <v>-0.42550000000000071</v>
      </c>
      <c r="N180">
        <f t="shared" ca="1" si="18"/>
        <v>-1.0378048780487759</v>
      </c>
      <c r="O180">
        <f t="shared" ca="1" si="19"/>
        <v>0.18105025000000061</v>
      </c>
    </row>
    <row r="181" spans="1:15" x14ac:dyDescent="0.3">
      <c r="A181" s="1">
        <v>179</v>
      </c>
      <c r="B181" s="10">
        <v>8</v>
      </c>
      <c r="C181" s="11">
        <v>10.7499</v>
      </c>
      <c r="D181" s="4">
        <f t="shared" ca="1" si="16"/>
        <v>9.3797999999999995</v>
      </c>
      <c r="E181" s="1"/>
      <c r="F181" s="1"/>
      <c r="G181" s="1"/>
      <c r="H181">
        <f t="shared" si="20"/>
        <v>34.373750000000001</v>
      </c>
      <c r="I181" s="4">
        <f t="shared" si="21"/>
        <v>2.7499000000000002</v>
      </c>
      <c r="J181">
        <f t="shared" ca="1" si="22"/>
        <v>5.4999999999999997E-3</v>
      </c>
      <c r="K181">
        <f t="shared" ca="1" si="23"/>
        <v>4.1999999999999997E-3</v>
      </c>
      <c r="L181">
        <v>0.5</v>
      </c>
      <c r="M181">
        <f t="shared" ca="1" si="17"/>
        <v>1.3798000000000001</v>
      </c>
      <c r="N181">
        <f t="shared" ca="1" si="18"/>
        <v>17.247499999999995</v>
      </c>
      <c r="O181">
        <f t="shared" ca="1" si="19"/>
        <v>1.9038480400000004</v>
      </c>
    </row>
    <row r="182" spans="1:15" x14ac:dyDescent="0.3">
      <c r="A182" s="1">
        <v>180</v>
      </c>
      <c r="B182" s="10">
        <v>61</v>
      </c>
      <c r="C182" s="11">
        <v>52.804699999999997</v>
      </c>
      <c r="D182" s="4">
        <f t="shared" ca="1" si="16"/>
        <v>56.867350000000002</v>
      </c>
      <c r="E182" s="1"/>
      <c r="F182" s="1"/>
      <c r="G182" s="1"/>
      <c r="H182">
        <f t="shared" si="20"/>
        <v>-13.434918032786891</v>
      </c>
      <c r="I182" s="4">
        <f t="shared" si="21"/>
        <v>-8.1953000000000031</v>
      </c>
      <c r="J182">
        <f t="shared" ca="1" si="22"/>
        <v>0.67</v>
      </c>
      <c r="K182">
        <f t="shared" ca="1" si="23"/>
        <v>-0.74</v>
      </c>
      <c r="L182">
        <v>0.5</v>
      </c>
      <c r="M182">
        <f t="shared" ca="1" si="17"/>
        <v>-4.1326500000000017</v>
      </c>
      <c r="N182">
        <f t="shared" ca="1" si="18"/>
        <v>-6.7748360655737638</v>
      </c>
      <c r="O182">
        <f t="shared" ca="1" si="19"/>
        <v>17.078796022500015</v>
      </c>
    </row>
    <row r="183" spans="1:15" x14ac:dyDescent="0.3">
      <c r="A183" s="1">
        <v>181</v>
      </c>
      <c r="B183" s="10">
        <v>21</v>
      </c>
      <c r="C183" s="11">
        <v>10.831099999999999</v>
      </c>
      <c r="D183" s="4">
        <f t="shared" ca="1" si="16"/>
        <v>15.921800000000001</v>
      </c>
      <c r="E183" s="1"/>
      <c r="F183" s="1"/>
      <c r="G183" s="1"/>
      <c r="H183">
        <f t="shared" si="20"/>
        <v>-48.423333333333339</v>
      </c>
      <c r="I183" s="4">
        <f t="shared" si="21"/>
        <v>-10.168900000000001</v>
      </c>
      <c r="J183">
        <f t="shared" ca="1" si="22"/>
        <v>7.4999999999999997E-3</v>
      </c>
      <c r="K183">
        <f t="shared" ca="1" si="23"/>
        <v>5.0000000000000001E-3</v>
      </c>
      <c r="L183">
        <v>0.5</v>
      </c>
      <c r="M183">
        <f t="shared" ca="1" si="17"/>
        <v>-5.0781999999999998</v>
      </c>
      <c r="N183">
        <f t="shared" ca="1" si="18"/>
        <v>-24.181904761904761</v>
      </c>
      <c r="O183">
        <f t="shared" ca="1" si="19"/>
        <v>25.78811524</v>
      </c>
    </row>
    <row r="184" spans="1:15" x14ac:dyDescent="0.3">
      <c r="A184" s="1">
        <v>182</v>
      </c>
      <c r="B184" s="10">
        <v>29.2</v>
      </c>
      <c r="C184" s="11">
        <v>33.268000000000001</v>
      </c>
      <c r="D184" s="4">
        <f t="shared" ca="1" si="16"/>
        <v>31.229749999999999</v>
      </c>
      <c r="E184" s="1"/>
      <c r="F184" s="1"/>
      <c r="G184" s="1"/>
      <c r="H184">
        <f t="shared" si="20"/>
        <v>13.931506849315078</v>
      </c>
      <c r="I184" s="4">
        <f t="shared" si="21"/>
        <v>4.0680000000000014</v>
      </c>
      <c r="J184">
        <f t="shared" ca="1" si="22"/>
        <v>4.0000000000000002E-4</v>
      </c>
      <c r="K184">
        <f t="shared" ca="1" si="23"/>
        <v>-8.8999999999999999E-3</v>
      </c>
      <c r="L184">
        <v>0.5</v>
      </c>
      <c r="M184">
        <f t="shared" ca="1" si="17"/>
        <v>2.0297500000000008</v>
      </c>
      <c r="N184">
        <f t="shared" ca="1" si="18"/>
        <v>6.9511986301369788</v>
      </c>
      <c r="O184">
        <f t="shared" ca="1" si="19"/>
        <v>4.1198850625000034</v>
      </c>
    </row>
    <row r="185" spans="1:15" x14ac:dyDescent="0.3">
      <c r="A185" s="1">
        <v>183</v>
      </c>
      <c r="B185" s="10">
        <v>44.3</v>
      </c>
      <c r="C185" s="11">
        <v>45.880400000000002</v>
      </c>
      <c r="D185" s="4">
        <f t="shared" ca="1" si="16"/>
        <v>44.720199999999998</v>
      </c>
      <c r="E185" s="1"/>
      <c r="F185" s="1"/>
      <c r="G185" s="1"/>
      <c r="H185">
        <f t="shared" si="20"/>
        <v>3.567494356659151</v>
      </c>
      <c r="I185" s="4">
        <f t="shared" si="21"/>
        <v>1.5804000000000045</v>
      </c>
      <c r="J185">
        <f t="shared" ca="1" si="22"/>
        <v>0.08</v>
      </c>
      <c r="K185">
        <f t="shared" ca="1" si="23"/>
        <v>-0.82</v>
      </c>
      <c r="L185">
        <v>0.5</v>
      </c>
      <c r="M185">
        <f t="shared" ca="1" si="17"/>
        <v>0.42020000000000229</v>
      </c>
      <c r="N185">
        <f t="shared" ca="1" si="18"/>
        <v>0.94853273137698313</v>
      </c>
      <c r="O185">
        <f t="shared" ca="1" si="19"/>
        <v>0.17656804000000192</v>
      </c>
    </row>
    <row r="186" spans="1:15" x14ac:dyDescent="0.3">
      <c r="A186" s="1">
        <v>184</v>
      </c>
      <c r="B186" s="10">
        <v>47.1</v>
      </c>
      <c r="C186" s="11">
        <v>44.817</v>
      </c>
      <c r="D186" s="4">
        <f t="shared" ca="1" si="16"/>
        <v>45.888500000000001</v>
      </c>
      <c r="E186" s="1"/>
      <c r="F186" s="1"/>
      <c r="G186" s="1"/>
      <c r="H186">
        <f t="shared" si="20"/>
        <v>-4.8471337579617852</v>
      </c>
      <c r="I186" s="4">
        <f t="shared" si="21"/>
        <v>-2.2830000000000013</v>
      </c>
      <c r="J186">
        <f t="shared" ca="1" si="22"/>
        <v>0.86</v>
      </c>
      <c r="K186">
        <f t="shared" ca="1" si="23"/>
        <v>-1</v>
      </c>
      <c r="L186">
        <v>0.5</v>
      </c>
      <c r="M186">
        <f t="shared" ca="1" si="17"/>
        <v>-1.2115000000000007</v>
      </c>
      <c r="N186">
        <f t="shared" ca="1" si="18"/>
        <v>-2.5721868365180534</v>
      </c>
      <c r="O186">
        <f t="shared" ca="1" si="19"/>
        <v>1.4677322500000016</v>
      </c>
    </row>
    <row r="187" spans="1:15" x14ac:dyDescent="0.3">
      <c r="A187" s="1">
        <v>185</v>
      </c>
      <c r="B187" s="10">
        <v>89.6</v>
      </c>
      <c r="C187" s="11">
        <v>88.879199999999997</v>
      </c>
      <c r="D187" s="4">
        <f t="shared" ca="1" si="16"/>
        <v>89.639600000000002</v>
      </c>
      <c r="E187" s="1"/>
      <c r="F187" s="1"/>
      <c r="G187" s="1"/>
      <c r="H187">
        <f t="shared" si="20"/>
        <v>-0.80446428571427919</v>
      </c>
      <c r="I187" s="4">
        <f t="shared" si="21"/>
        <v>-0.720799999999997</v>
      </c>
      <c r="J187">
        <f t="shared" ca="1" si="22"/>
        <v>0.33</v>
      </c>
      <c r="K187">
        <f t="shared" ca="1" si="23"/>
        <v>0.47</v>
      </c>
      <c r="L187">
        <v>0.5</v>
      </c>
      <c r="M187">
        <f t="shared" ca="1" si="17"/>
        <v>3.9600000000001495E-2</v>
      </c>
      <c r="N187">
        <f t="shared" ca="1" si="18"/>
        <v>4.4196428571430246E-2</v>
      </c>
      <c r="O187">
        <f t="shared" ca="1" si="19"/>
        <v>1.5681600000001185E-3</v>
      </c>
    </row>
    <row r="188" spans="1:15" x14ac:dyDescent="0.3">
      <c r="A188" s="1">
        <v>186</v>
      </c>
      <c r="B188" s="10">
        <v>68.900000000000006</v>
      </c>
      <c r="C188" s="11">
        <v>69.41</v>
      </c>
      <c r="D188" s="4">
        <f t="shared" ca="1" si="16"/>
        <v>68.594999999999999</v>
      </c>
      <c r="E188" s="1"/>
      <c r="F188" s="1"/>
      <c r="G188" s="1"/>
      <c r="H188">
        <f t="shared" si="20"/>
        <v>0.74020319303336191</v>
      </c>
      <c r="I188" s="4">
        <f t="shared" si="21"/>
        <v>0.50999999999999091</v>
      </c>
      <c r="J188">
        <f t="shared" ca="1" si="22"/>
        <v>-0.54</v>
      </c>
      <c r="K188">
        <f t="shared" ca="1" si="23"/>
        <v>-0.57999999999999996</v>
      </c>
      <c r="L188">
        <v>0.5</v>
      </c>
      <c r="M188">
        <f t="shared" ca="1" si="17"/>
        <v>-0.30500000000000455</v>
      </c>
      <c r="N188">
        <f t="shared" ca="1" si="18"/>
        <v>-0.44267053701017023</v>
      </c>
      <c r="O188">
        <f t="shared" ca="1" si="19"/>
        <v>9.3025000000002772E-2</v>
      </c>
    </row>
    <row r="189" spans="1:15" x14ac:dyDescent="0.3">
      <c r="A189" s="1">
        <v>187</v>
      </c>
      <c r="B189" s="10">
        <v>66</v>
      </c>
      <c r="C189" s="12">
        <v>58.215299999999999</v>
      </c>
      <c r="D189" s="4">
        <f t="shared" ca="1" si="16"/>
        <v>61.657649999999997</v>
      </c>
      <c r="E189" s="1"/>
      <c r="F189" s="1"/>
      <c r="G189" s="1"/>
      <c r="H189">
        <f t="shared" si="20"/>
        <v>-11.795</v>
      </c>
      <c r="I189" s="4">
        <f t="shared" si="21"/>
        <v>-7.7847000000000008</v>
      </c>
      <c r="J189">
        <f t="shared" ca="1" si="22"/>
        <v>-0.76</v>
      </c>
      <c r="K189">
        <f t="shared" ca="1" si="23"/>
        <v>-0.14000000000000001</v>
      </c>
      <c r="L189">
        <v>0.5</v>
      </c>
      <c r="M189">
        <f t="shared" ca="1" si="17"/>
        <v>-4.3423500000000006</v>
      </c>
      <c r="N189">
        <f t="shared" ca="1" si="18"/>
        <v>-6.5793181818181834</v>
      </c>
      <c r="O189">
        <f t="shared" ca="1" si="19"/>
        <v>18.856003522500004</v>
      </c>
    </row>
    <row r="190" spans="1:15" x14ac:dyDescent="0.3">
      <c r="A190" s="1">
        <v>188</v>
      </c>
      <c r="B190" s="10">
        <v>68.5</v>
      </c>
      <c r="C190" s="12">
        <v>63.358499999999999</v>
      </c>
      <c r="D190" s="4">
        <f t="shared" ca="1" si="16"/>
        <v>65.64425</v>
      </c>
      <c r="E190" s="1"/>
      <c r="F190" s="1"/>
      <c r="G190" s="1"/>
      <c r="H190">
        <f t="shared" si="20"/>
        <v>-7.5058394160583912</v>
      </c>
      <c r="I190" s="4">
        <f t="shared" si="21"/>
        <v>-5.1415000000000006</v>
      </c>
      <c r="J190">
        <f t="shared" ca="1" si="22"/>
        <v>-0.98</v>
      </c>
      <c r="K190">
        <f t="shared" ca="1" si="23"/>
        <v>0.41</v>
      </c>
      <c r="L190">
        <v>0.5</v>
      </c>
      <c r="M190">
        <f t="shared" ca="1" si="17"/>
        <v>-2.8557500000000005</v>
      </c>
      <c r="N190">
        <f t="shared" ca="1" si="18"/>
        <v>-4.1689781021897794</v>
      </c>
      <c r="O190">
        <f t="shared" ca="1" si="19"/>
        <v>8.1553080625000032</v>
      </c>
    </row>
    <row r="191" spans="1:15" x14ac:dyDescent="0.3">
      <c r="A191" s="1">
        <v>189</v>
      </c>
      <c r="B191" s="10">
        <v>34.1</v>
      </c>
      <c r="C191" s="12">
        <v>34.363199999999999</v>
      </c>
      <c r="D191" s="4">
        <f t="shared" ca="1" si="16"/>
        <v>34.256599999999999</v>
      </c>
      <c r="E191" s="1"/>
      <c r="F191" s="1"/>
      <c r="G191" s="1"/>
      <c r="H191">
        <f t="shared" si="20"/>
        <v>0.77184750733136909</v>
      </c>
      <c r="I191" s="4">
        <f t="shared" si="21"/>
        <v>0.26319999999999766</v>
      </c>
      <c r="J191">
        <f t="shared" ca="1" si="22"/>
        <v>-0.94</v>
      </c>
      <c r="K191">
        <f t="shared" ca="1" si="23"/>
        <v>0.99</v>
      </c>
      <c r="L191">
        <v>0.5</v>
      </c>
      <c r="M191">
        <f t="shared" ca="1" si="17"/>
        <v>0.15659999999999885</v>
      </c>
      <c r="N191">
        <f t="shared" ca="1" si="18"/>
        <v>0.45923753665688682</v>
      </c>
      <c r="O191">
        <f t="shared" ca="1" si="19"/>
        <v>2.4523559999999639E-2</v>
      </c>
    </row>
    <row r="192" spans="1:15" x14ac:dyDescent="0.3">
      <c r="A192" s="1">
        <v>190</v>
      </c>
      <c r="B192" s="10">
        <v>35.6</v>
      </c>
      <c r="C192" s="12">
        <v>34.872</v>
      </c>
      <c r="D192" s="4">
        <f t="shared" ca="1" si="16"/>
        <v>35.816000000000003</v>
      </c>
      <c r="E192" s="1"/>
      <c r="F192" s="1"/>
      <c r="G192" s="1"/>
      <c r="H192">
        <f t="shared" si="20"/>
        <v>-2.0449438202247205</v>
      </c>
      <c r="I192" s="4">
        <f t="shared" si="21"/>
        <v>-0.72800000000000153</v>
      </c>
      <c r="J192">
        <f t="shared" ca="1" si="22"/>
        <v>0.96</v>
      </c>
      <c r="K192">
        <f t="shared" ca="1" si="23"/>
        <v>0.2</v>
      </c>
      <c r="L192">
        <v>0.5</v>
      </c>
      <c r="M192">
        <f t="shared" ca="1" si="17"/>
        <v>0.21599999999999922</v>
      </c>
      <c r="N192">
        <f t="shared" ca="1" si="18"/>
        <v>0.6067415730337089</v>
      </c>
      <c r="O192">
        <f t="shared" ca="1" si="19"/>
        <v>4.6655999999999663E-2</v>
      </c>
    </row>
    <row r="193" spans="1:15" x14ac:dyDescent="0.3">
      <c r="A193" s="1">
        <v>191</v>
      </c>
      <c r="B193" s="10">
        <v>16.8</v>
      </c>
      <c r="C193" s="12">
        <v>20.8202</v>
      </c>
      <c r="D193" s="4">
        <f t="shared" ca="1" si="16"/>
        <v>18.8078</v>
      </c>
      <c r="E193" s="1"/>
      <c r="F193" s="1"/>
      <c r="G193" s="1"/>
      <c r="H193">
        <f t="shared" si="20"/>
        <v>23.929761904761904</v>
      </c>
      <c r="I193" s="4">
        <f t="shared" si="21"/>
        <v>4.0201999999999991</v>
      </c>
      <c r="J193">
        <f t="shared" ca="1" si="22"/>
        <v>-8.9999999999999998E-4</v>
      </c>
      <c r="K193">
        <f t="shared" ca="1" si="23"/>
        <v>-3.7000000000000002E-3</v>
      </c>
      <c r="L193">
        <v>0.5</v>
      </c>
      <c r="M193">
        <f t="shared" ca="1" si="17"/>
        <v>2.0077999999999996</v>
      </c>
      <c r="N193">
        <f t="shared" ca="1" si="18"/>
        <v>11.951190476190465</v>
      </c>
      <c r="O193">
        <f t="shared" ca="1" si="19"/>
        <v>4.0312608399999981</v>
      </c>
    </row>
    <row r="194" spans="1:15" x14ac:dyDescent="0.3">
      <c r="A194" s="1">
        <v>192</v>
      </c>
      <c r="B194" s="10">
        <v>26.6</v>
      </c>
      <c r="C194" s="12">
        <v>29.110700000000001</v>
      </c>
      <c r="D194" s="4">
        <f t="shared" ca="1" si="16"/>
        <v>27.854300000000002</v>
      </c>
      <c r="E194" s="1"/>
      <c r="F194" s="1"/>
      <c r="G194" s="1"/>
      <c r="H194">
        <f t="shared" si="20"/>
        <v>9.4387218045112853</v>
      </c>
      <c r="I194" s="4">
        <f t="shared" si="21"/>
        <v>2.5106999999999999</v>
      </c>
      <c r="J194">
        <f t="shared" ca="1" si="22"/>
        <v>-1.1999999999999999E-3</v>
      </c>
      <c r="K194">
        <f t="shared" ca="1" si="23"/>
        <v>-8.9999999999999998E-4</v>
      </c>
      <c r="L194">
        <v>0.5</v>
      </c>
      <c r="M194">
        <f t="shared" ca="1" si="17"/>
        <v>1.2543</v>
      </c>
      <c r="N194">
        <f t="shared" ca="1" si="18"/>
        <v>4.7154135338345782</v>
      </c>
      <c r="O194">
        <f t="shared" ca="1" si="19"/>
        <v>1.57326849</v>
      </c>
    </row>
    <row r="195" spans="1:15" x14ac:dyDescent="0.3">
      <c r="A195" s="1">
        <v>193</v>
      </c>
      <c r="B195" s="10">
        <v>41.3</v>
      </c>
      <c r="C195" s="12">
        <v>33.648499999999999</v>
      </c>
      <c r="D195" s="4">
        <f t="shared" ref="D195:D209" ca="1" si="24">B195+M195</f>
        <v>37.059249999999999</v>
      </c>
      <c r="E195" s="1"/>
      <c r="F195" s="1"/>
      <c r="G195" s="1"/>
      <c r="H195">
        <f t="shared" si="20"/>
        <v>-18.526634382566588</v>
      </c>
      <c r="I195" s="4">
        <f t="shared" si="21"/>
        <v>-7.6514999999999986</v>
      </c>
      <c r="J195">
        <f t="shared" ca="1" si="22"/>
        <v>-0.57999999999999996</v>
      </c>
      <c r="K195">
        <f t="shared" ca="1" si="23"/>
        <v>-0.25</v>
      </c>
      <c r="L195">
        <v>0.5</v>
      </c>
      <c r="M195">
        <f t="shared" ref="M195:M209" ca="1" si="25">(I195+J195+K195)*L195</f>
        <v>-4.2407499999999994</v>
      </c>
      <c r="N195">
        <f t="shared" ref="N195:N209" ca="1" si="26">((D195/B195)-1)*100</f>
        <v>-10.268159806295396</v>
      </c>
      <c r="O195">
        <f t="shared" ref="O195:O209" ca="1" si="27">M195^2</f>
        <v>17.983960562499995</v>
      </c>
    </row>
    <row r="196" spans="1:15" x14ac:dyDescent="0.3">
      <c r="A196" s="1">
        <v>194</v>
      </c>
      <c r="B196" s="10">
        <v>58.3</v>
      </c>
      <c r="C196" s="12">
        <v>54.689700000000002</v>
      </c>
      <c r="D196" s="4">
        <f t="shared" ca="1" si="24"/>
        <v>56.739849999999997</v>
      </c>
      <c r="E196" s="1"/>
      <c r="F196" s="1"/>
      <c r="G196" s="1"/>
      <c r="H196">
        <f t="shared" ref="H196:H209" si="28">((C196/B196)-1)*100</f>
        <v>-6.1926243567752888</v>
      </c>
      <c r="I196" s="4">
        <f t="shared" ref="I196:I209" si="29">C196-B196</f>
        <v>-3.6102999999999952</v>
      </c>
      <c r="J196">
        <f t="shared" ref="J196:J209" ca="1" si="30">IF(B196 &lt; 30, RANDBETWEEN(-100, 100) / 10000, RANDBETWEEN(-100,100) / 100)</f>
        <v>0.64</v>
      </c>
      <c r="K196">
        <f t="shared" ref="K196:K209" ca="1" si="31">IF(B196 &lt; 30, RANDBETWEEN(-100, 100) / 10000, RANDBETWEEN(-100,100) / 100)</f>
        <v>-0.15</v>
      </c>
      <c r="L196">
        <v>0.5</v>
      </c>
      <c r="M196">
        <f t="shared" ca="1" si="25"/>
        <v>-1.5601499999999975</v>
      </c>
      <c r="N196">
        <f t="shared" ca="1" si="26"/>
        <v>-2.6760720411663774</v>
      </c>
      <c r="O196">
        <f t="shared" ca="1" si="27"/>
        <v>2.434068022499992</v>
      </c>
    </row>
    <row r="197" spans="1:15" x14ac:dyDescent="0.3">
      <c r="A197" s="1">
        <v>195</v>
      </c>
      <c r="B197" s="10">
        <v>6.5</v>
      </c>
      <c r="C197" s="12">
        <v>21.7575</v>
      </c>
      <c r="D197" s="4">
        <f t="shared" ca="1" si="24"/>
        <v>14.132300000000001</v>
      </c>
      <c r="E197" s="1"/>
      <c r="F197" s="1"/>
      <c r="G197" s="1"/>
      <c r="H197">
        <f t="shared" si="28"/>
        <v>234.73076923076923</v>
      </c>
      <c r="I197" s="4">
        <f t="shared" si="29"/>
        <v>15.2575</v>
      </c>
      <c r="J197">
        <f t="shared" ca="1" si="30"/>
        <v>8.3000000000000001E-3</v>
      </c>
      <c r="K197">
        <f t="shared" ca="1" si="31"/>
        <v>-1.1999999999999999E-3</v>
      </c>
      <c r="L197">
        <v>0.5</v>
      </c>
      <c r="M197">
        <f t="shared" ca="1" si="25"/>
        <v>7.6322999999999999</v>
      </c>
      <c r="N197">
        <f t="shared" ca="1" si="26"/>
        <v>117.41999999999999</v>
      </c>
      <c r="O197">
        <f t="shared" ca="1" si="27"/>
        <v>58.252003289999998</v>
      </c>
    </row>
    <row r="198" spans="1:15" x14ac:dyDescent="0.3">
      <c r="A198" s="1">
        <v>196</v>
      </c>
      <c r="B198" s="10">
        <v>61.8</v>
      </c>
      <c r="C198" s="12">
        <v>59.689799999999998</v>
      </c>
      <c r="D198" s="4">
        <f t="shared" ca="1" si="24"/>
        <v>60.754899999999999</v>
      </c>
      <c r="E198" s="1"/>
      <c r="F198" s="1"/>
      <c r="G198" s="1"/>
      <c r="H198">
        <f t="shared" si="28"/>
        <v>-3.4145631067961202</v>
      </c>
      <c r="I198" s="4">
        <f t="shared" si="29"/>
        <v>-2.110199999999999</v>
      </c>
      <c r="J198">
        <f t="shared" ca="1" si="30"/>
        <v>-0.68</v>
      </c>
      <c r="K198">
        <f t="shared" ca="1" si="31"/>
        <v>0.7</v>
      </c>
      <c r="L198">
        <v>0.5</v>
      </c>
      <c r="M198">
        <f t="shared" ca="1" si="25"/>
        <v>-1.0450999999999997</v>
      </c>
      <c r="N198">
        <f t="shared" ca="1" si="26"/>
        <v>-1.6911003236245947</v>
      </c>
      <c r="O198">
        <f t="shared" ca="1" si="27"/>
        <v>1.0922340099999994</v>
      </c>
    </row>
    <row r="199" spans="1:15" x14ac:dyDescent="0.3">
      <c r="A199" s="1">
        <v>197</v>
      </c>
      <c r="B199" s="10">
        <v>55.5</v>
      </c>
      <c r="C199" s="12">
        <v>54.848300000000002</v>
      </c>
      <c r="D199" s="4">
        <f t="shared" ca="1" si="24"/>
        <v>54.959150000000001</v>
      </c>
      <c r="E199" s="1"/>
      <c r="F199" s="1"/>
      <c r="G199" s="1"/>
      <c r="H199">
        <f t="shared" si="28"/>
        <v>-1.1742342342342282</v>
      </c>
      <c r="I199" s="4">
        <f t="shared" si="29"/>
        <v>-0.65169999999999817</v>
      </c>
      <c r="J199">
        <f t="shared" ca="1" si="30"/>
        <v>0.55000000000000004</v>
      </c>
      <c r="K199">
        <f t="shared" ca="1" si="31"/>
        <v>-0.98</v>
      </c>
      <c r="L199">
        <v>0.5</v>
      </c>
      <c r="M199">
        <f t="shared" ca="1" si="25"/>
        <v>-0.54084999999999905</v>
      </c>
      <c r="N199">
        <f t="shared" ca="1" si="26"/>
        <v>-0.9745045045045031</v>
      </c>
      <c r="O199">
        <f t="shared" ca="1" si="27"/>
        <v>0.292518722499999</v>
      </c>
    </row>
    <row r="200" spans="1:15" x14ac:dyDescent="0.3">
      <c r="A200" s="1">
        <v>198</v>
      </c>
      <c r="B200" s="10">
        <v>20.6</v>
      </c>
      <c r="C200" s="12">
        <v>38.494100000000003</v>
      </c>
      <c r="D200" s="4">
        <f t="shared" ca="1" si="24"/>
        <v>29.541150000000002</v>
      </c>
      <c r="E200" s="1"/>
      <c r="F200" s="1"/>
      <c r="G200" s="1"/>
      <c r="H200">
        <f t="shared" si="28"/>
        <v>86.864563106796112</v>
      </c>
      <c r="I200" s="4">
        <f t="shared" si="29"/>
        <v>17.894100000000002</v>
      </c>
      <c r="J200">
        <f t="shared" ca="1" si="30"/>
        <v>-6.1000000000000004E-3</v>
      </c>
      <c r="K200">
        <f t="shared" ca="1" si="31"/>
        <v>-5.7000000000000002E-3</v>
      </c>
      <c r="L200">
        <v>0.5</v>
      </c>
      <c r="M200">
        <f t="shared" ca="1" si="25"/>
        <v>8.9411500000000004</v>
      </c>
      <c r="N200">
        <f t="shared" ca="1" si="26"/>
        <v>43.403640776699028</v>
      </c>
      <c r="O200">
        <f t="shared" ca="1" si="27"/>
        <v>79.944163322500003</v>
      </c>
    </row>
    <row r="201" spans="1:15" x14ac:dyDescent="0.3">
      <c r="A201" s="1">
        <v>199</v>
      </c>
      <c r="B201" s="10">
        <v>56.5</v>
      </c>
      <c r="C201" s="12">
        <v>55.933999999999997</v>
      </c>
      <c r="D201" s="4">
        <f t="shared" ca="1" si="24"/>
        <v>55.821999999999996</v>
      </c>
      <c r="E201" s="1"/>
      <c r="F201" s="1"/>
      <c r="G201" s="1"/>
      <c r="H201">
        <f t="shared" si="28"/>
        <v>-1.0017699115044243</v>
      </c>
      <c r="I201" s="4">
        <f t="shared" si="29"/>
        <v>-0.5660000000000025</v>
      </c>
      <c r="J201">
        <f t="shared" ca="1" si="30"/>
        <v>0.2</v>
      </c>
      <c r="K201">
        <f t="shared" ca="1" si="31"/>
        <v>-0.99</v>
      </c>
      <c r="L201">
        <v>0.5</v>
      </c>
      <c r="M201">
        <f t="shared" ca="1" si="25"/>
        <v>-0.67800000000000127</v>
      </c>
      <c r="N201">
        <f t="shared" ca="1" si="26"/>
        <v>-1.2000000000000122</v>
      </c>
      <c r="O201">
        <f t="shared" ca="1" si="27"/>
        <v>0.4596840000000017</v>
      </c>
    </row>
    <row r="202" spans="1:15" x14ac:dyDescent="0.3">
      <c r="A202" s="1">
        <v>200</v>
      </c>
      <c r="B202" s="10">
        <v>67.400000000000006</v>
      </c>
      <c r="C202" s="12">
        <v>70.416399999999996</v>
      </c>
      <c r="D202" s="4">
        <f t="shared" ca="1" si="24"/>
        <v>68.898200000000003</v>
      </c>
      <c r="E202" s="1"/>
      <c r="F202" s="1"/>
      <c r="G202" s="1"/>
      <c r="H202">
        <f t="shared" si="28"/>
        <v>4.475370919881283</v>
      </c>
      <c r="I202" s="4">
        <f t="shared" si="29"/>
        <v>3.0163999999999902</v>
      </c>
      <c r="J202">
        <f t="shared" ca="1" si="30"/>
        <v>-0.28000000000000003</v>
      </c>
      <c r="K202">
        <f t="shared" ca="1" si="31"/>
        <v>0.26</v>
      </c>
      <c r="L202">
        <v>0.5</v>
      </c>
      <c r="M202">
        <f t="shared" ca="1" si="25"/>
        <v>1.4981999999999949</v>
      </c>
      <c r="N202">
        <f t="shared" ca="1" si="26"/>
        <v>2.222848664688426</v>
      </c>
      <c r="O202">
        <f t="shared" ca="1" si="27"/>
        <v>2.2446032399999845</v>
      </c>
    </row>
    <row r="203" spans="1:15" x14ac:dyDescent="0.3">
      <c r="A203" s="1">
        <v>201</v>
      </c>
      <c r="B203" s="10">
        <v>49</v>
      </c>
      <c r="C203" s="12">
        <v>55.369399999999999</v>
      </c>
      <c r="D203" s="4">
        <f t="shared" ca="1" si="24"/>
        <v>52.7547</v>
      </c>
      <c r="E203" s="1"/>
      <c r="F203" s="1"/>
      <c r="G203" s="1"/>
      <c r="H203">
        <f t="shared" si="28"/>
        <v>12.998775510204075</v>
      </c>
      <c r="I203" s="4">
        <f t="shared" si="29"/>
        <v>6.3693999999999988</v>
      </c>
      <c r="J203">
        <f t="shared" ca="1" si="30"/>
        <v>0.22</v>
      </c>
      <c r="K203">
        <f t="shared" ca="1" si="31"/>
        <v>0.92</v>
      </c>
      <c r="L203">
        <v>0.5</v>
      </c>
      <c r="M203">
        <f t="shared" ca="1" si="25"/>
        <v>3.7546999999999993</v>
      </c>
      <c r="N203">
        <f t="shared" ca="1" si="26"/>
        <v>7.6626530612244892</v>
      </c>
      <c r="O203">
        <f t="shared" ca="1" si="27"/>
        <v>14.097772089999994</v>
      </c>
    </row>
    <row r="204" spans="1:15" x14ac:dyDescent="0.3">
      <c r="A204" s="1">
        <v>202</v>
      </c>
      <c r="B204" s="10">
        <v>21</v>
      </c>
      <c r="C204" s="12">
        <v>22.494499999999999</v>
      </c>
      <c r="D204" s="4">
        <f t="shared" ca="1" si="24"/>
        <v>21.740549999999999</v>
      </c>
      <c r="E204" s="1"/>
      <c r="F204" s="1"/>
      <c r="G204" s="1"/>
      <c r="H204">
        <f t="shared" si="28"/>
        <v>7.11666666666666</v>
      </c>
      <c r="I204" s="4">
        <f t="shared" si="29"/>
        <v>1.4944999999999986</v>
      </c>
      <c r="J204">
        <f t="shared" ca="1" si="30"/>
        <v>-8.0000000000000002E-3</v>
      </c>
      <c r="K204">
        <f t="shared" ca="1" si="31"/>
        <v>-5.4000000000000003E-3</v>
      </c>
      <c r="L204">
        <v>0.5</v>
      </c>
      <c r="M204">
        <f t="shared" ca="1" si="25"/>
        <v>0.74054999999999926</v>
      </c>
      <c r="N204">
        <f t="shared" ca="1" si="26"/>
        <v>3.5264285714285748</v>
      </c>
      <c r="O204">
        <f t="shared" ca="1" si="27"/>
        <v>0.5484143024999989</v>
      </c>
    </row>
    <row r="205" spans="1:15" x14ac:dyDescent="0.3">
      <c r="A205" s="1">
        <v>203</v>
      </c>
      <c r="B205" s="10">
        <v>23.4</v>
      </c>
      <c r="C205" s="12">
        <v>26.8962</v>
      </c>
      <c r="D205" s="4">
        <f t="shared" ca="1" si="24"/>
        <v>25.145</v>
      </c>
      <c r="E205" s="1"/>
      <c r="F205" s="1"/>
      <c r="G205" s="1"/>
      <c r="H205">
        <f t="shared" si="28"/>
        <v>14.941025641025639</v>
      </c>
      <c r="I205" s="4">
        <f t="shared" si="29"/>
        <v>3.4962000000000018</v>
      </c>
      <c r="J205">
        <f t="shared" ca="1" si="30"/>
        <v>3.8E-3</v>
      </c>
      <c r="K205">
        <f t="shared" ca="1" si="31"/>
        <v>-0.01</v>
      </c>
      <c r="L205">
        <v>0.5</v>
      </c>
      <c r="M205">
        <f t="shared" ca="1" si="25"/>
        <v>1.745000000000001</v>
      </c>
      <c r="N205">
        <f t="shared" ca="1" si="26"/>
        <v>7.457264957264953</v>
      </c>
      <c r="O205">
        <f t="shared" ca="1" si="27"/>
        <v>3.0450250000000034</v>
      </c>
    </row>
    <row r="206" spans="1:15" x14ac:dyDescent="0.3">
      <c r="A206" s="1">
        <v>204</v>
      </c>
      <c r="B206" s="10">
        <v>45.23</v>
      </c>
      <c r="C206" s="12">
        <v>47.226500000000001</v>
      </c>
      <c r="D206" s="4">
        <f t="shared" ca="1" si="24"/>
        <v>46.52825</v>
      </c>
      <c r="E206" s="1"/>
      <c r="F206" s="1"/>
      <c r="G206" s="1"/>
      <c r="H206">
        <f t="shared" si="28"/>
        <v>4.4141056820694358</v>
      </c>
      <c r="I206" s="4">
        <f t="shared" si="29"/>
        <v>1.9965000000000046</v>
      </c>
      <c r="J206">
        <f t="shared" ca="1" si="30"/>
        <v>0.98</v>
      </c>
      <c r="K206">
        <f t="shared" ca="1" si="31"/>
        <v>-0.38</v>
      </c>
      <c r="L206">
        <v>0.5</v>
      </c>
      <c r="M206">
        <f t="shared" ca="1" si="25"/>
        <v>1.2982500000000023</v>
      </c>
      <c r="N206">
        <f t="shared" ca="1" si="26"/>
        <v>2.870329427371221</v>
      </c>
      <c r="O206">
        <f t="shared" ca="1" si="27"/>
        <v>1.6854530625000061</v>
      </c>
    </row>
    <row r="207" spans="1:15" x14ac:dyDescent="0.3">
      <c r="A207" s="1">
        <v>205</v>
      </c>
      <c r="B207" s="10">
        <v>49</v>
      </c>
      <c r="C207" s="12">
        <v>44.941899999999997</v>
      </c>
      <c r="D207" s="4">
        <f t="shared" ca="1" si="24"/>
        <v>47.220950000000002</v>
      </c>
      <c r="E207" s="1"/>
      <c r="F207" s="1"/>
      <c r="G207" s="1"/>
      <c r="H207">
        <f t="shared" si="28"/>
        <v>-8.281836734693881</v>
      </c>
      <c r="I207" s="4">
        <f t="shared" si="29"/>
        <v>-4.0581000000000031</v>
      </c>
      <c r="J207">
        <f t="shared" ca="1" si="30"/>
        <v>-0.27</v>
      </c>
      <c r="K207">
        <f t="shared" ca="1" si="31"/>
        <v>0.77</v>
      </c>
      <c r="L207">
        <v>0.5</v>
      </c>
      <c r="M207">
        <f t="shared" ca="1" si="25"/>
        <v>-1.7790500000000014</v>
      </c>
      <c r="N207">
        <f t="shared" ca="1" si="26"/>
        <v>-3.6307142857142871</v>
      </c>
      <c r="O207">
        <f t="shared" ca="1" si="27"/>
        <v>3.1650189025000048</v>
      </c>
    </row>
    <row r="208" spans="1:15" x14ac:dyDescent="0.3">
      <c r="A208" s="1">
        <v>206</v>
      </c>
      <c r="B208" s="10">
        <v>44.1</v>
      </c>
      <c r="C208" s="12">
        <v>45.648600000000002</v>
      </c>
      <c r="D208" s="4">
        <f t="shared" ca="1" si="24"/>
        <v>45.284300000000002</v>
      </c>
      <c r="E208" s="1"/>
      <c r="F208" s="1"/>
      <c r="G208" s="1"/>
      <c r="H208">
        <f t="shared" si="28"/>
        <v>3.5115646258503386</v>
      </c>
      <c r="I208" s="4">
        <f t="shared" si="29"/>
        <v>1.5486000000000004</v>
      </c>
      <c r="J208">
        <f t="shared" ca="1" si="30"/>
        <v>0.92</v>
      </c>
      <c r="K208">
        <f t="shared" ca="1" si="31"/>
        <v>-0.1</v>
      </c>
      <c r="L208">
        <v>0.5</v>
      </c>
      <c r="M208">
        <f t="shared" ca="1" si="25"/>
        <v>1.1843000000000001</v>
      </c>
      <c r="N208">
        <f t="shared" ca="1" si="26"/>
        <v>2.6854875283446766</v>
      </c>
      <c r="O208">
        <f t="shared" ca="1" si="27"/>
        <v>1.4025664900000003</v>
      </c>
    </row>
    <row r="209" spans="1:15" x14ac:dyDescent="0.3">
      <c r="A209" s="1">
        <v>207</v>
      </c>
      <c r="B209" s="10">
        <v>69</v>
      </c>
      <c r="C209" s="12">
        <v>68.407600000000002</v>
      </c>
      <c r="D209" s="4">
        <f t="shared" ca="1" si="24"/>
        <v>69.258800000000008</v>
      </c>
      <c r="E209" s="1"/>
      <c r="F209" s="1"/>
      <c r="G209" s="1"/>
      <c r="H209">
        <f t="shared" si="28"/>
        <v>-0.85855072463767446</v>
      </c>
      <c r="I209" s="4">
        <f t="shared" si="29"/>
        <v>-0.59239999999999782</v>
      </c>
      <c r="J209">
        <f t="shared" ca="1" si="30"/>
        <v>0.19</v>
      </c>
      <c r="K209">
        <f t="shared" ca="1" si="31"/>
        <v>0.92</v>
      </c>
      <c r="L209">
        <v>0.5</v>
      </c>
      <c r="M209">
        <f t="shared" ca="1" si="25"/>
        <v>0.25880000000000114</v>
      </c>
      <c r="N209">
        <f t="shared" ca="1" si="26"/>
        <v>0.37507246376813352</v>
      </c>
      <c r="O209">
        <f t="shared" ca="1" si="27"/>
        <v>6.6977440000000596E-2</v>
      </c>
    </row>
  </sheetData>
  <mergeCells count="1">
    <mergeCell ref="A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RePack by Diakov</cp:lastModifiedBy>
  <dcterms:created xsi:type="dcterms:W3CDTF">2015-06-05T18:17:20Z</dcterms:created>
  <dcterms:modified xsi:type="dcterms:W3CDTF">2025-09-22T08:16:33Z</dcterms:modified>
</cp:coreProperties>
</file>