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rthykanuri/Downloads/Unit 9 Examples - Workbooks-20250711 (1)/"/>
    </mc:Choice>
  </mc:AlternateContent>
  <xr:revisionPtr revIDLastSave="0" documentId="13_ncr:1_{8A36EF54-C3DE-244E-B58D-4B8A64E5F0BE}" xr6:coauthVersionLast="47" xr6:coauthVersionMax="47" xr10:uidLastSave="{00000000-0000-0000-0000-000000000000}"/>
  <bookViews>
    <workbookView xWindow="32340" yWindow="580" windowWidth="38400" windowHeight="21100" activeTab="1" xr2:uid="{00000000-000D-0000-FFFF-FFFF00000000}"/>
  </bookViews>
  <sheets>
    <sheet name="Sheet1" sheetId="4" r:id="rId1"/>
    <sheet name="Diets" sheetId="1" r:id="rId2"/>
    <sheet name="Sheet2" sheetId="2" r:id="rId3"/>
    <sheet name="Sheet3" sheetId="3" r:id="rId4"/>
  </sheets>
  <externalReferences>
    <externalReference r:id="rId5"/>
  </externalReferences>
  <definedNames>
    <definedName name="_xlchart.v1.0" hidden="1">Diets!$B$52:$B$101</definedName>
    <definedName name="_xlchart.v1.1" hidden="1">Diets!$B$52:$B$101</definedName>
    <definedName name="_xlchart.v1.2" hidden="1">Diets!$B$52:$B$101</definedName>
    <definedName name="_xlchart.v1.3" hidden="1">Diets!$B$52:$B$101</definedName>
    <definedName name="_xlchart.v1.4" hidden="1">Diets!$B$52:$B$101</definedName>
    <definedName name="_xlchart.v1.5" hidden="1">Diets!$B$52:$B$101</definedName>
    <definedName name="_xlchart.v1.6" hidden="1">Diets!$B$52:$B$101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" l="1"/>
  <c r="F46" i="1" s="1"/>
  <c r="F44" i="1"/>
  <c r="I41" i="1" a="1"/>
  <c r="I49" i="1" s="1"/>
  <c r="F42" i="1"/>
  <c r="F41" i="1"/>
  <c r="F40" i="1"/>
  <c r="I4" i="1" a="1"/>
  <c r="I5" i="1" s="1"/>
  <c r="F8" i="1"/>
  <c r="F9" i="1" s="1"/>
  <c r="F7" i="1"/>
  <c r="F5" i="1"/>
  <c r="F3" i="1"/>
  <c r="F4" i="1"/>
  <c r="I41" i="1" l="1"/>
  <c r="I42" i="1"/>
  <c r="I43" i="1"/>
  <c r="I44" i="1"/>
  <c r="I45" i="1"/>
  <c r="I46" i="1"/>
  <c r="I47" i="1"/>
  <c r="I48" i="1"/>
  <c r="I10" i="1"/>
  <c r="I6" i="1"/>
  <c r="I7" i="1"/>
  <c r="I8" i="1"/>
  <c r="I4" i="1"/>
  <c r="I9" i="1"/>
  <c r="L44" i="1" l="1"/>
  <c r="L41" i="1"/>
  <c r="I50" i="1"/>
  <c r="L49" i="1" s="1"/>
  <c r="I11" i="1"/>
  <c r="L5" i="1" s="1"/>
  <c r="L43" i="1" l="1"/>
  <c r="L47" i="1"/>
  <c r="L42" i="1"/>
  <c r="L50" i="1" s="1"/>
  <c r="L45" i="1"/>
  <c r="L46" i="1"/>
  <c r="L48" i="1"/>
  <c r="L10" i="1"/>
  <c r="L9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<sst xmlns="http://schemas.openxmlformats.org/spreadsheetml/2006/main" count="165" uniqueCount="36">
  <si>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</si>
  <si>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</si>
  <si>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</si>
  <si>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</si>
  <si>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</si>
  <si>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</si>
  <si>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</si>
  <si>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</si>
  <si>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</si>
  <si>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</si>
  <si>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</si>
  <si>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</si>
  <si>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</si>
  <si>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</si>
  <si>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</si>
  <si>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</si>
  <si>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</si>
  <si>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</si>
  <si>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</si>
  <si>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Exercise 9.3</t>
  </si>
  <si>
    <t>Open the Excel workbook in Exe 9.3B.xlsx from the Exercises folder. This contains the relative
frequency histogram for the Diet A weight loss produced in Example 9.3 together with some of the
Diet B weight loss summary statistics. Add a relative frequency histogram of the weight loss for Diet
B, where possible using the same classes as those employed for the Diet A results in the above
example.
Briefly interpret your histogram. What do these results tell you about the patterns of weight loss for
each of the two diets?</t>
  </si>
  <si>
    <t>Interpretation</t>
  </si>
  <si>
    <t>Column1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</si>
  <si>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</si>
  <si>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</si>
  <si>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</si>
  <si>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</si>
  <si>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</si>
  <si>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</si>
  <si>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</si>
  <si>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</si>
  <si>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</si>
  <si>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</si>
  <si>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</si>
  <si>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Descriptive Statistics</t>
  </si>
  <si>
    <t>The histogram for Diet B shows a mostly unimodal distribution, centered between 2–6 kg weight loss. A single extreme low value in the -6 to -4 kg range suggests a potential outlier.
Descriptive statistics indicate:
- Mean = 3.71 kg, Median = 3.75 kg – showing near symmetry.
- Skewness = -0.20, suggesting slight left skew, mainly due to the outlier.
- A box plot confirms this outlier.
Without the outlier, the distribution becomes right-skewed, highlighting generally consistent weight loss with a few achieving higher results.
Diet B appears to deliver moderate, consistent weight loss for most participants.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</si>
</sst>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5" fillId="2" borderId="0" xfId="0" applyFont="1" applyFill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2-F44C-B071-F51B84E88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chemeClr val="tx1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cat>
          <c:val>
            <c:numRef>
              <c:f>Diets!$L$41:$L$49</c:f>
              <c:numCache>
                <c:formatCode>0.00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E-7142-B2C5-7A0C9EAC9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40028176"/>
        <c:axId val="1140025776"/>
      </c:barChart>
      <c:catAx>
        <c:axId val="114002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25776"/>
        <c:crosses val="autoZero"/>
        <c:auto val="1"/>
        <c:lblAlgn val="ctr"/>
        <c:lblOffset val="100"/>
        <c:noMultiLvlLbl val="0"/>
      </c:catAx>
      <c:valAx>
        <c:axId val="1140025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Relative Frequeny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28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 - Diet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Plot - Diet B</a:t>
          </a:r>
        </a:p>
      </cx:txPr>
    </cx:title>
    <cx:plotArea>
      <cx:plotAreaRegion>
        <cx:series layoutId="boxWhisker" uniqueId="{11A72FE0-0895-F14A-A630-83B5608C5D7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Weight Loss (kg)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Weight Loss (kg)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53</xdr:row>
      <xdr:rowOff>25400</xdr:rowOff>
    </xdr:from>
    <xdr:to>
      <xdr:col>10</xdr:col>
      <xdr:colOff>642938</xdr:colOff>
      <xdr:row>76</xdr:row>
      <xdr:rowOff>42865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80B5602-1825-F34F-9DDC-895A42E14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215900</xdr:colOff>
      <xdr:row>55</xdr:row>
      <xdr:rowOff>38100</xdr:rowOff>
    </xdr:from>
    <xdr:to>
      <xdr:col>16</xdr:col>
      <xdr:colOff>876300</xdr:colOff>
      <xdr:row>71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E6964B1-A260-1FC6-3697-08F9F32A6D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59700" y="9118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urthykanuri/Downloads/5_RMPP_9_3_Exe%209.3B.xlsx" TargetMode="External"/><Relationship Id="rId1" Type="http://schemas.openxmlformats.org/officeDocument/2006/relationships/externalLinkPath" Target="/Users/murthykanuri/Downloads/5_RMPP_9_3_Exe%209.3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ets"/>
      <sheetName val="Sheet1"/>
      <sheetName val="Sheet2"/>
      <sheetName val="Sheet3"/>
    </sheetNames>
    <sheetDataSet>
      <sheetData sheetId="0">
        <row r="41">
          <cell r="K41">
            <v>-5</v>
          </cell>
          <cell r="L41">
            <v>0.02</v>
          </cell>
        </row>
        <row r="42">
          <cell r="K42">
            <v>-3</v>
          </cell>
          <cell r="L42">
            <v>0</v>
          </cell>
        </row>
        <row r="43">
          <cell r="K43">
            <v>-1</v>
          </cell>
          <cell r="L43">
            <v>0.04</v>
          </cell>
        </row>
        <row r="44">
          <cell r="K44">
            <v>1</v>
          </cell>
          <cell r="L44">
            <v>0.2</v>
          </cell>
        </row>
        <row r="45">
          <cell r="K45">
            <v>3</v>
          </cell>
          <cell r="L45">
            <v>0.3</v>
          </cell>
        </row>
        <row r="46">
          <cell r="K46">
            <v>5</v>
          </cell>
          <cell r="L46">
            <v>0.22</v>
          </cell>
        </row>
        <row r="47">
          <cell r="K47">
            <v>7</v>
          </cell>
          <cell r="L47">
            <v>0.16</v>
          </cell>
        </row>
        <row r="48">
          <cell r="K48">
            <v>9</v>
          </cell>
          <cell r="L48">
            <v>0.04</v>
          </cell>
        </row>
        <row r="49">
          <cell r="K49">
            <v>11</v>
          </cell>
          <cell r="L49">
            <v>0.02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F261-DD41-3B4A-886D-05D9A1EA35F3}">
  <dimension ref="A1:B15"/>
  <sheetViews>
    <sheetView workbookViewId="0">
      <selection activeCell="A3" sqref="A3:B15"/>
    </sheetView>
  </sheetViews>
  <sheetFormatPr baseColWidth="10" defaultRowHeight="13"/>
  <sheetData>
    <row r="1" spans="1:2">
      <c r="A1" t="s">
        <v>22</v>
      </c>
    </row>
    <row r="3" spans="1:2">
      <c r="A3" t="s">
        <v>6</v>
      </c>
      <c r="B3">
        <v>3.709960000000001</v>
      </c>
    </row>
    <row r="4" spans="1:2">
      <c r="A4" t="s">
        <v>23</v>
      </c>
      <c r="B4">
        <v>0.39160167492502057</v>
      </c>
    </row>
    <row r="5" spans="1:2">
      <c r="A5" t="s">
        <v>24</v>
      </c>
      <c r="B5">
        <v>3.7450000000000001</v>
      </c>
    </row>
    <row r="6" spans="1:2">
      <c r="A6" t="s">
        <v>25</v>
      </c>
      <c r="B6" t="e">
        <v>#N/A</v>
      </c>
    </row>
    <row r="7" spans="1:2">
      <c r="A7" t="s">
        <v>26</v>
      </c>
      <c r="B7">
        <v>2.7690419986349206</v>
      </c>
    </row>
    <row r="8" spans="1:2">
      <c r="A8" t="s">
        <v>27</v>
      </c>
      <c r="B8">
        <v>7.6675935902040759</v>
      </c>
    </row>
    <row r="9" spans="1:2">
      <c r="A9" t="s">
        <v>28</v>
      </c>
      <c r="B9">
        <v>0.6526383777096223</v>
      </c>
    </row>
    <row r="10" spans="1:2">
      <c r="A10" t="s">
        <v>29</v>
      </c>
      <c r="B10">
        <v>-0.20357596413426235</v>
      </c>
    </row>
    <row r="11" spans="1:2">
      <c r="A11" t="s">
        <v>8</v>
      </c>
      <c r="B11">
        <v>14.686999999999999</v>
      </c>
    </row>
    <row r="12" spans="1:2">
      <c r="A12" t="s">
        <v>30</v>
      </c>
      <c r="B12">
        <v>-4.1479999999999997</v>
      </c>
    </row>
    <row r="13" spans="1:2">
      <c r="A13" t="s">
        <v>31</v>
      </c>
      <c r="B13">
        <v>10.539</v>
      </c>
    </row>
    <row r="14" spans="1:2">
      <c r="A14" t="s">
        <v>32</v>
      </c>
      <c r="B14">
        <v>185.49800000000005</v>
      </c>
    </row>
    <row r="15" spans="1:2">
      <c r="A15" t="s">
        <v>33</v>
      </c>
      <c r="B1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>
      <selection activeCell="O18" sqref="O18"/>
    </sheetView>
  </sheetViews>
  <sheetFormatPr baseColWidth="10" defaultColWidth="8.83203125" defaultRowHeight="13"/>
  <cols>
    <col min="4" max="4" width="14.5" customWidth="1"/>
    <col min="5" max="5" width="17.6640625" customWidth="1"/>
    <col min="9" max="9" width="10.6640625" customWidth="1"/>
    <col min="12" max="12" width="10.6640625" customWidth="1"/>
    <col min="16" max="16" width="14.1640625" customWidth="1"/>
    <col min="17" max="17" width="15.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24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24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24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24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24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24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24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  <c r="P23" s="12" t="s">
        <v>19</v>
      </c>
      <c r="Q23" s="12"/>
      <c r="R23" s="12"/>
      <c r="S23" s="12"/>
      <c r="T23" s="12"/>
      <c r="U23" s="12"/>
      <c r="V23" s="12"/>
      <c r="W23" s="12"/>
      <c r="X23" s="12"/>
    </row>
    <row r="24" spans="1:24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3" customHeight="1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  <c r="P25" s="13" t="s">
        <v>20</v>
      </c>
      <c r="Q25" s="14"/>
      <c r="R25" s="14"/>
      <c r="S25" s="14"/>
      <c r="T25" s="14"/>
      <c r="U25" s="14"/>
      <c r="V25" s="14"/>
      <c r="W25" s="14"/>
      <c r="X25" s="14"/>
    </row>
    <row r="26" spans="1:24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  <c r="P27" s="14"/>
      <c r="Q27" s="14"/>
      <c r="R27" s="14"/>
      <c r="S27" s="14"/>
      <c r="T27" s="14"/>
      <c r="U27" s="14"/>
      <c r="V27" s="14"/>
      <c r="W27" s="14"/>
      <c r="X27" s="14"/>
    </row>
    <row r="28" spans="1:24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  <c r="P28" s="14"/>
      <c r="Q28" s="14"/>
      <c r="R28" s="14"/>
      <c r="S28" s="14"/>
      <c r="T28" s="14"/>
      <c r="U28" s="14"/>
      <c r="V28" s="14"/>
      <c r="W28" s="14"/>
      <c r="X28" s="14"/>
    </row>
    <row r="29" spans="1:24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  <c r="P29" s="14"/>
      <c r="Q29" s="14"/>
      <c r="R29" s="14"/>
      <c r="S29" s="14"/>
      <c r="T29" s="14"/>
      <c r="U29" s="14"/>
      <c r="V29" s="14"/>
      <c r="W29" s="14"/>
      <c r="X29" s="14"/>
    </row>
    <row r="30" spans="1:24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  <c r="P30" s="14"/>
      <c r="Q30" s="14"/>
      <c r="R30" s="14"/>
      <c r="S30" s="14"/>
      <c r="T30" s="14"/>
      <c r="U30" s="14"/>
      <c r="V30" s="14"/>
      <c r="W30" s="14"/>
      <c r="X30" s="14"/>
    </row>
    <row r="31" spans="1:24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  <c r="P31" s="14"/>
      <c r="Q31" s="14"/>
      <c r="R31" s="14"/>
      <c r="S31" s="14"/>
      <c r="T31" s="14"/>
      <c r="U31" s="14"/>
      <c r="V31" s="14"/>
      <c r="W31" s="14"/>
      <c r="X31" s="14"/>
    </row>
    <row r="32" spans="1:24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  <c r="P32" s="14"/>
      <c r="Q32" s="14"/>
      <c r="R32" s="14"/>
      <c r="S32" s="14"/>
      <c r="T32" s="14"/>
      <c r="U32" s="14"/>
      <c r="V32" s="14"/>
      <c r="W32" s="14"/>
      <c r="X32" s="14"/>
    </row>
    <row r="33" spans="1:24">
      <c r="A33" s="2" t="s">
        <v>2</v>
      </c>
      <c r="B33" s="3">
        <v>5.0330000000000004</v>
      </c>
      <c r="P33" s="14"/>
      <c r="Q33" s="14"/>
      <c r="R33" s="14"/>
      <c r="S33" s="14"/>
      <c r="T33" s="14"/>
      <c r="U33" s="14"/>
      <c r="V33" s="14"/>
      <c r="W33" s="14"/>
      <c r="X33" s="14"/>
    </row>
    <row r="34" spans="1:24">
      <c r="A34" s="2" t="s">
        <v>2</v>
      </c>
      <c r="B34" s="3">
        <v>5.569</v>
      </c>
      <c r="P34" s="14"/>
      <c r="Q34" s="14"/>
      <c r="R34" s="14"/>
      <c r="S34" s="14"/>
      <c r="T34" s="14"/>
      <c r="U34" s="14"/>
      <c r="V34" s="14"/>
      <c r="W34" s="14"/>
      <c r="X34" s="14"/>
    </row>
    <row r="35" spans="1:24">
      <c r="A35" s="2" t="s">
        <v>2</v>
      </c>
      <c r="B35" s="3">
        <v>6.7119999999999997</v>
      </c>
    </row>
    <row r="36" spans="1:24">
      <c r="A36" s="2" t="s">
        <v>2</v>
      </c>
      <c r="B36" s="3">
        <v>3.6629999999999998</v>
      </c>
    </row>
    <row r="37" spans="1:24">
      <c r="A37" s="2" t="s">
        <v>2</v>
      </c>
      <c r="B37" s="3">
        <v>2.7410000000000001</v>
      </c>
      <c r="P37" s="12" t="s">
        <v>21</v>
      </c>
      <c r="Q37" s="12"/>
      <c r="R37" s="12"/>
      <c r="S37" s="12"/>
      <c r="T37" s="12"/>
      <c r="U37" s="12"/>
      <c r="V37" s="12"/>
      <c r="W37" s="12"/>
      <c r="X37" s="12"/>
    </row>
    <row r="38" spans="1:24">
      <c r="A38" s="2" t="s">
        <v>2</v>
      </c>
      <c r="B38" s="3">
        <v>6.2560000000000002</v>
      </c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2" t="s">
        <v>2</v>
      </c>
      <c r="B39" s="3">
        <v>5.3490000000000002</v>
      </c>
      <c r="K39" s="4" t="s">
        <v>13</v>
      </c>
      <c r="L39" s="4" t="s">
        <v>15</v>
      </c>
      <c r="P39" s="13" t="s">
        <v>35</v>
      </c>
      <c r="Q39" s="14"/>
      <c r="R39" s="14"/>
      <c r="S39" s="14"/>
      <c r="T39" s="14"/>
      <c r="U39" s="14"/>
      <c r="V39" s="14"/>
      <c r="W39" s="14"/>
      <c r="X39" s="14"/>
    </row>
    <row r="40" spans="1:24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  <c r="P40" s="14"/>
      <c r="Q40" s="14"/>
      <c r="R40" s="14"/>
      <c r="S40" s="14"/>
      <c r="T40" s="14"/>
      <c r="U40" s="14"/>
      <c r="V40" s="14"/>
      <c r="W40" s="14"/>
      <c r="X40" s="14"/>
    </row>
    <row r="41" spans="1:24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-4</v>
      </c>
      <c r="I41" s="5">
        <f t="array" ref="I41:I49">FREQUENCY(B52:B101,H41:H49)</f>
        <v>1</v>
      </c>
      <c r="K41" s="5">
        <v>-5</v>
      </c>
      <c r="L41" s="10">
        <f>I41/I$50</f>
        <v>0.02</v>
      </c>
      <c r="P41" s="14"/>
      <c r="Q41" s="14"/>
      <c r="R41" s="14"/>
      <c r="S41" s="14"/>
      <c r="T41" s="14"/>
      <c r="U41" s="14"/>
      <c r="V41" s="14"/>
      <c r="W41" s="14"/>
      <c r="X41" s="14"/>
    </row>
    <row r="42" spans="1:24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-2</v>
      </c>
      <c r="I42" s="5">
        <v>0</v>
      </c>
      <c r="K42" s="5">
        <v>-3</v>
      </c>
      <c r="L42" s="10">
        <f t="shared" ref="L42:L49" si="1">I42/I$50</f>
        <v>0</v>
      </c>
      <c r="P42" s="14"/>
      <c r="Q42" s="14"/>
      <c r="R42" s="14"/>
      <c r="S42" s="14"/>
      <c r="T42" s="14"/>
      <c r="U42" s="14"/>
      <c r="V42" s="14"/>
      <c r="W42" s="14"/>
      <c r="X42" s="14"/>
    </row>
    <row r="43" spans="1:24">
      <c r="A43" s="2" t="s">
        <v>2</v>
      </c>
      <c r="B43" s="3">
        <v>3.613</v>
      </c>
      <c r="H43" s="5">
        <v>0</v>
      </c>
      <c r="I43" s="5">
        <v>2</v>
      </c>
      <c r="K43" s="5">
        <v>-1</v>
      </c>
      <c r="L43" s="10">
        <f t="shared" si="1"/>
        <v>0.04</v>
      </c>
      <c r="P43" s="14"/>
      <c r="Q43" s="14"/>
      <c r="R43" s="14"/>
      <c r="S43" s="14"/>
      <c r="T43" s="14"/>
      <c r="U43" s="14"/>
      <c r="V43" s="14"/>
      <c r="W43" s="14"/>
      <c r="X43" s="14"/>
    </row>
    <row r="44" spans="1:24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2</v>
      </c>
      <c r="I44" s="5">
        <v>10</v>
      </c>
      <c r="K44" s="5">
        <v>1</v>
      </c>
      <c r="L44" s="10">
        <f t="shared" si="1"/>
        <v>0.2</v>
      </c>
      <c r="P44" s="14"/>
      <c r="Q44" s="14"/>
      <c r="R44" s="14"/>
      <c r="S44" s="14"/>
      <c r="T44" s="14"/>
      <c r="U44" s="14"/>
      <c r="V44" s="14"/>
      <c r="W44" s="14"/>
      <c r="X44" s="14"/>
    </row>
    <row r="45" spans="1:24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4</v>
      </c>
      <c r="I45" s="5">
        <v>15</v>
      </c>
      <c r="K45" s="5">
        <v>3</v>
      </c>
      <c r="L45" s="10">
        <f t="shared" si="1"/>
        <v>0.3</v>
      </c>
      <c r="P45" s="14"/>
      <c r="Q45" s="14"/>
      <c r="R45" s="14"/>
      <c r="S45" s="14"/>
      <c r="T45" s="14"/>
      <c r="U45" s="14"/>
      <c r="V45" s="14"/>
      <c r="W45" s="14"/>
      <c r="X45" s="14"/>
    </row>
    <row r="46" spans="1:24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6</v>
      </c>
      <c r="I46" s="5">
        <v>11</v>
      </c>
      <c r="K46" s="5">
        <v>5</v>
      </c>
      <c r="L46" s="10">
        <f t="shared" si="1"/>
        <v>0.22</v>
      </c>
      <c r="P46" s="14"/>
      <c r="Q46" s="14"/>
      <c r="R46" s="14"/>
      <c r="S46" s="14"/>
      <c r="T46" s="14"/>
      <c r="U46" s="14"/>
      <c r="V46" s="14"/>
      <c r="W46" s="14"/>
      <c r="X46" s="14"/>
    </row>
    <row r="47" spans="1:24">
      <c r="A47" s="2" t="s">
        <v>2</v>
      </c>
      <c r="B47" s="3">
        <v>0.20300000000000001</v>
      </c>
      <c r="H47" s="5">
        <v>8</v>
      </c>
      <c r="I47" s="5">
        <v>8</v>
      </c>
      <c r="K47" s="5">
        <v>7</v>
      </c>
      <c r="L47" s="10">
        <f t="shared" si="1"/>
        <v>0.16</v>
      </c>
      <c r="P47" s="14"/>
      <c r="Q47" s="14"/>
      <c r="R47" s="14"/>
      <c r="S47" s="14"/>
      <c r="T47" s="14"/>
      <c r="U47" s="14"/>
      <c r="V47" s="14"/>
      <c r="W47" s="14"/>
      <c r="X47" s="14"/>
    </row>
    <row r="48" spans="1:24">
      <c r="A48" s="2" t="s">
        <v>2</v>
      </c>
      <c r="B48" s="3">
        <v>4.4409999999999998</v>
      </c>
      <c r="H48" s="5">
        <v>10</v>
      </c>
      <c r="I48" s="5">
        <v>2</v>
      </c>
      <c r="K48" s="5">
        <v>9</v>
      </c>
      <c r="L48" s="10">
        <f t="shared" si="1"/>
        <v>0.04</v>
      </c>
      <c r="P48" s="14"/>
      <c r="Q48" s="14"/>
      <c r="R48" s="14"/>
      <c r="S48" s="14"/>
      <c r="T48" s="14"/>
      <c r="U48" s="14"/>
      <c r="V48" s="14"/>
      <c r="W48" s="14"/>
      <c r="X48" s="14"/>
    </row>
    <row r="49" spans="1:24">
      <c r="A49" s="2" t="s">
        <v>2</v>
      </c>
      <c r="B49" s="3">
        <v>5.875</v>
      </c>
      <c r="H49" s="5">
        <v>12</v>
      </c>
      <c r="I49" s="5">
        <v>1</v>
      </c>
      <c r="K49" s="5">
        <v>11</v>
      </c>
      <c r="L49" s="10">
        <f t="shared" si="1"/>
        <v>0.02</v>
      </c>
      <c r="P49" s="14"/>
      <c r="Q49" s="14"/>
      <c r="R49" s="14"/>
      <c r="S49" s="14"/>
      <c r="T49" s="14"/>
      <c r="U49" s="14"/>
      <c r="V49" s="14"/>
      <c r="W49" s="14"/>
      <c r="X49" s="14"/>
    </row>
    <row r="50" spans="1:24">
      <c r="A50" s="2" t="s">
        <v>2</v>
      </c>
      <c r="B50" s="3">
        <v>5.7149999999999999</v>
      </c>
      <c r="H50" s="4" t="s">
        <v>17</v>
      </c>
      <c r="I50" s="4">
        <f>SUM(I41:I49)</f>
        <v>50</v>
      </c>
      <c r="K50" s="4" t="s">
        <v>17</v>
      </c>
      <c r="L50" s="4">
        <f>SUM(L41:L49)</f>
        <v>1</v>
      </c>
      <c r="P50" s="14"/>
      <c r="Q50" s="14"/>
      <c r="R50" s="14"/>
      <c r="S50" s="14"/>
      <c r="T50" s="14"/>
      <c r="U50" s="14"/>
      <c r="V50" s="14"/>
      <c r="W50" s="14"/>
      <c r="X50" s="14"/>
    </row>
    <row r="51" spans="1:24">
      <c r="A51" s="2" t="s">
        <v>2</v>
      </c>
      <c r="B51" s="3">
        <v>0.28000000000000003</v>
      </c>
      <c r="P51" s="14"/>
      <c r="Q51" s="14"/>
      <c r="R51" s="14"/>
      <c r="S51" s="14"/>
      <c r="T51" s="14"/>
      <c r="U51" s="14"/>
      <c r="V51" s="14"/>
      <c r="W51" s="14"/>
      <c r="X51" s="14"/>
    </row>
    <row r="52" spans="1:24">
      <c r="A52" s="2" t="s">
        <v>3</v>
      </c>
      <c r="B52" s="3">
        <v>-1.087</v>
      </c>
    </row>
    <row r="53" spans="1:24">
      <c r="A53" s="2" t="s">
        <v>3</v>
      </c>
      <c r="B53" s="3">
        <v>1.819</v>
      </c>
    </row>
    <row r="54" spans="1:24">
      <c r="A54" s="2" t="s">
        <v>3</v>
      </c>
      <c r="B54" s="3">
        <v>7.3999999999999996E-2</v>
      </c>
    </row>
    <row r="55" spans="1:24">
      <c r="A55" s="2" t="s">
        <v>3</v>
      </c>
      <c r="B55" s="3">
        <v>1.7549999999999999</v>
      </c>
    </row>
    <row r="56" spans="1:24">
      <c r="A56" s="2" t="s">
        <v>3</v>
      </c>
      <c r="B56" s="3">
        <v>1.889</v>
      </c>
    </row>
    <row r="57" spans="1:24">
      <c r="A57" s="2" t="s">
        <v>3</v>
      </c>
      <c r="B57" s="3">
        <v>3.089</v>
      </c>
    </row>
    <row r="58" spans="1:24">
      <c r="A58" s="2" t="s">
        <v>3</v>
      </c>
      <c r="B58" s="3">
        <v>4.008</v>
      </c>
    </row>
    <row r="59" spans="1:24">
      <c r="A59" s="2" t="s">
        <v>3</v>
      </c>
      <c r="B59" s="3">
        <v>4.5510000000000002</v>
      </c>
    </row>
    <row r="60" spans="1:24">
      <c r="A60" s="2" t="s">
        <v>3</v>
      </c>
      <c r="B60" s="3">
        <v>1.3720000000000001</v>
      </c>
    </row>
    <row r="61" spans="1:24">
      <c r="A61" s="2" t="s">
        <v>3</v>
      </c>
      <c r="B61" s="3">
        <v>3.4129999999999998</v>
      </c>
    </row>
    <row r="62" spans="1:24">
      <c r="A62" s="2" t="s">
        <v>3</v>
      </c>
      <c r="B62" s="3">
        <v>-4.1479999999999997</v>
      </c>
    </row>
    <row r="63" spans="1:24">
      <c r="A63" s="2" t="s">
        <v>3</v>
      </c>
      <c r="B63" s="3">
        <v>2.823</v>
      </c>
    </row>
    <row r="64" spans="1:24">
      <c r="A64" s="2" t="s">
        <v>3</v>
      </c>
      <c r="B64" s="3">
        <v>2.8650000000000002</v>
      </c>
    </row>
    <row r="65" spans="1:5">
      <c r="A65" s="2" t="s">
        <v>3</v>
      </c>
      <c r="B65" s="3">
        <v>4.3689999999999998</v>
      </c>
    </row>
    <row r="66" spans="1:5">
      <c r="A66" s="2" t="s">
        <v>3</v>
      </c>
      <c r="B66" s="3">
        <v>6.3369999999999997</v>
      </c>
    </row>
    <row r="67" spans="1:5">
      <c r="A67" s="2" t="s">
        <v>3</v>
      </c>
      <c r="B67" s="3">
        <v>6.3079999999999998</v>
      </c>
    </row>
    <row r="68" spans="1:5">
      <c r="A68" s="2" t="s">
        <v>3</v>
      </c>
      <c r="B68" s="3">
        <v>3.4940000000000002</v>
      </c>
    </row>
    <row r="69" spans="1:5">
      <c r="A69" s="2" t="s">
        <v>3</v>
      </c>
      <c r="B69" s="3">
        <v>10.539</v>
      </c>
    </row>
    <row r="70" spans="1:5">
      <c r="A70" s="2" t="s">
        <v>3</v>
      </c>
      <c r="B70" s="3">
        <v>3.84</v>
      </c>
    </row>
    <row r="71" spans="1:5">
      <c r="A71" s="2" t="s">
        <v>3</v>
      </c>
      <c r="B71" s="3">
        <v>5.1230000000000002</v>
      </c>
    </row>
    <row r="72" spans="1:5">
      <c r="A72" s="2" t="s">
        <v>3</v>
      </c>
      <c r="B72" s="3">
        <v>5.4850000000000003</v>
      </c>
    </row>
    <row r="73" spans="1:5">
      <c r="A73" s="2" t="s">
        <v>3</v>
      </c>
      <c r="B73" s="3">
        <v>-1.8939999999999999</v>
      </c>
    </row>
    <row r="74" spans="1:5">
      <c r="A74" s="2" t="s">
        <v>3</v>
      </c>
      <c r="B74" s="3">
        <v>8.016</v>
      </c>
    </row>
    <row r="75" spans="1:5">
      <c r="A75" s="2" t="s">
        <v>3</v>
      </c>
      <c r="B75" s="3">
        <v>2.31</v>
      </c>
    </row>
    <row r="76" spans="1:5">
      <c r="A76" s="2" t="s">
        <v>3</v>
      </c>
      <c r="B76" s="3">
        <v>3.8820000000000001</v>
      </c>
    </row>
    <row r="77" spans="1:5">
      <c r="A77" s="2" t="s">
        <v>3</v>
      </c>
      <c r="B77" s="3">
        <v>7.03</v>
      </c>
    </row>
    <row r="78" spans="1:5">
      <c r="A78" s="2" t="s">
        <v>3</v>
      </c>
      <c r="B78" s="3">
        <v>7.7270000000000003</v>
      </c>
    </row>
    <row r="79" spans="1:5">
      <c r="A79" s="2" t="s">
        <v>3</v>
      </c>
      <c r="B79" s="3">
        <v>0.105</v>
      </c>
      <c r="D79" s="16" t="s">
        <v>34</v>
      </c>
      <c r="E79" s="16"/>
    </row>
    <row r="80" spans="1:5">
      <c r="A80" s="2" t="s">
        <v>3</v>
      </c>
      <c r="B80" s="3">
        <v>3.65</v>
      </c>
      <c r="D80" s="15" t="s">
        <v>6</v>
      </c>
      <c r="E80" s="17">
        <v>3.709960000000001</v>
      </c>
    </row>
    <row r="81" spans="1:5">
      <c r="A81" s="2" t="s">
        <v>3</v>
      </c>
      <c r="B81" s="3">
        <v>4.5469999999999997</v>
      </c>
      <c r="D81" s="15" t="s">
        <v>23</v>
      </c>
      <c r="E81" s="17">
        <v>0.39160167492502057</v>
      </c>
    </row>
    <row r="82" spans="1:5">
      <c r="A82" s="2" t="s">
        <v>3</v>
      </c>
      <c r="B82" s="3">
        <v>4.9850000000000003</v>
      </c>
      <c r="D82" s="15" t="s">
        <v>24</v>
      </c>
      <c r="E82" s="17">
        <v>3.7450000000000001</v>
      </c>
    </row>
    <row r="83" spans="1:5">
      <c r="A83" s="2" t="s">
        <v>3</v>
      </c>
      <c r="B83" s="3">
        <v>5.1589999999999998</v>
      </c>
      <c r="D83" s="15" t="s">
        <v>25</v>
      </c>
      <c r="E83" s="17" t="e">
        <v>#N/A</v>
      </c>
    </row>
    <row r="84" spans="1:5">
      <c r="A84" s="2" t="s">
        <v>3</v>
      </c>
      <c r="B84" s="3">
        <v>4.76</v>
      </c>
      <c r="D84" s="15" t="s">
        <v>26</v>
      </c>
      <c r="E84" s="17">
        <v>2.7690419986349206</v>
      </c>
    </row>
    <row r="85" spans="1:5">
      <c r="A85" s="2" t="s">
        <v>3</v>
      </c>
      <c r="B85" s="3">
        <v>4.9340000000000002</v>
      </c>
      <c r="D85" s="15" t="s">
        <v>27</v>
      </c>
      <c r="E85" s="17">
        <v>7.6675935902040759</v>
      </c>
    </row>
    <row r="86" spans="1:5">
      <c r="A86" s="2" t="s">
        <v>3</v>
      </c>
      <c r="B86" s="3">
        <v>3.1059999999999999</v>
      </c>
      <c r="D86" s="15" t="s">
        <v>28</v>
      </c>
      <c r="E86" s="17">
        <v>0.6526383777096223</v>
      </c>
    </row>
    <row r="87" spans="1:5">
      <c r="A87" s="2" t="s">
        <v>3</v>
      </c>
      <c r="B87" s="3">
        <v>5.5979999999999999</v>
      </c>
      <c r="D87" s="15" t="s">
        <v>29</v>
      </c>
      <c r="E87" s="17">
        <v>-0.20357596413426235</v>
      </c>
    </row>
    <row r="88" spans="1:5">
      <c r="A88" s="2" t="s">
        <v>3</v>
      </c>
      <c r="B88" s="3">
        <v>2.1619999999999999</v>
      </c>
      <c r="D88" s="15" t="s">
        <v>8</v>
      </c>
      <c r="E88" s="17">
        <v>14.686999999999999</v>
      </c>
    </row>
    <row r="89" spans="1:5">
      <c r="A89" s="2" t="s">
        <v>3</v>
      </c>
      <c r="B89" s="3">
        <v>6.52</v>
      </c>
      <c r="D89" s="15" t="s">
        <v>30</v>
      </c>
      <c r="E89" s="17">
        <v>-4.1479999999999997</v>
      </c>
    </row>
    <row r="90" spans="1:5">
      <c r="A90" s="2" t="s">
        <v>3</v>
      </c>
      <c r="B90" s="3">
        <v>7.0460000000000003</v>
      </c>
      <c r="D90" s="15" t="s">
        <v>31</v>
      </c>
      <c r="E90" s="17">
        <v>10.539</v>
      </c>
    </row>
    <row r="91" spans="1:5">
      <c r="A91" s="2" t="s">
        <v>3</v>
      </c>
      <c r="B91" s="3">
        <v>1.7569999999999999</v>
      </c>
      <c r="D91" s="15" t="s">
        <v>32</v>
      </c>
      <c r="E91" s="17">
        <v>185.49800000000005</v>
      </c>
    </row>
    <row r="92" spans="1:5">
      <c r="A92" s="2" t="s">
        <v>3</v>
      </c>
      <c r="B92" s="3">
        <v>1.8480000000000001</v>
      </c>
      <c r="D92" s="15" t="s">
        <v>33</v>
      </c>
      <c r="E92" s="17">
        <v>50</v>
      </c>
    </row>
    <row r="93" spans="1:5">
      <c r="A93" s="2" t="s">
        <v>3</v>
      </c>
      <c r="B93" s="3">
        <v>1.0960000000000001</v>
      </c>
    </row>
    <row r="94" spans="1:5">
      <c r="A94" s="2" t="s">
        <v>3</v>
      </c>
      <c r="B94" s="3">
        <v>2.145</v>
      </c>
    </row>
    <row r="95" spans="1:5">
      <c r="A95" s="2" t="s">
        <v>3</v>
      </c>
      <c r="B95" s="3">
        <v>8.4350000000000005</v>
      </c>
    </row>
    <row r="96" spans="1:5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mergeCells count="5">
    <mergeCell ref="P23:X24"/>
    <mergeCell ref="P25:X34"/>
    <mergeCell ref="P37:X38"/>
    <mergeCell ref="D79:E79"/>
    <mergeCell ref="P39:X51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Murthy Kanuri</cp:lastModifiedBy>
  <dcterms:created xsi:type="dcterms:W3CDTF">2006-09-15T14:24:12Z</dcterms:created>
  <dcterms:modified xsi:type="dcterms:W3CDTF">2025-07-11T20:30:49Z</dcterms:modified>
</cp:coreProperties>
</file>