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ilan/Dropbox/dot.rural/RF Work/FoddSafety_ITaaU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0" i="1" l="1"/>
  <c r="L40" i="1"/>
  <c r="K40" i="1"/>
  <c r="J40" i="1"/>
  <c r="I40" i="1"/>
  <c r="H40" i="1"/>
  <c r="G40" i="1"/>
  <c r="F40" i="1"/>
  <c r="E40" i="1"/>
  <c r="D40" i="1"/>
  <c r="C40" i="1"/>
  <c r="B40" i="1"/>
  <c r="M27" i="1"/>
  <c r="L27" i="1"/>
  <c r="K27" i="1"/>
  <c r="J27" i="1"/>
  <c r="I27" i="1"/>
  <c r="H27" i="1"/>
  <c r="G27" i="1"/>
  <c r="F27" i="1"/>
  <c r="E27" i="1"/>
  <c r="D27" i="1"/>
  <c r="C27" i="1"/>
  <c r="B27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<sst xmlns="http://schemas.openxmlformats.org/spreadsheetml/2006/main" count="49" uniqueCount="18">
  <si>
    <t>1. sensors</t>
  </si>
  <si>
    <t>max</t>
  </si>
  <si>
    <t>min</t>
  </si>
  <si>
    <t>average</t>
  </si>
  <si>
    <t>numb readings</t>
  </si>
  <si>
    <t>numb quadruples</t>
  </si>
  <si>
    <t>num triples without plan</t>
  </si>
  <si>
    <t>num tripples generated</t>
  </si>
  <si>
    <t>95 percentile</t>
  </si>
  <si>
    <t>percentile above average</t>
  </si>
  <si>
    <t>nummber of inference triggers</t>
  </si>
  <si>
    <t>mode</t>
  </si>
  <si>
    <t>median</t>
  </si>
  <si>
    <t>Bad Day</t>
  </si>
  <si>
    <t>Good Day</t>
  </si>
  <si>
    <t>Note:  the number of readings includes the readings from one wireless meat probe in addition to the readings from wireless tags for each sensor setting</t>
  </si>
  <si>
    <t>3. sensors</t>
  </si>
  <si>
    <t>6.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</si>
</sst>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O11" sqref="O11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3">
        <v>38</v>
      </c>
      <c r="C2" s="3">
        <v>10</v>
      </c>
      <c r="D2" s="3">
        <v>19.824512534818901</v>
      </c>
      <c r="E2" s="3">
        <v>971</v>
      </c>
      <c r="F2" s="3">
        <v>144677</v>
      </c>
      <c r="G2" s="3">
        <v>59</v>
      </c>
      <c r="H2" s="3">
        <v>481</v>
      </c>
      <c r="I2" s="4">
        <v>32</v>
      </c>
      <c r="J2" s="4">
        <v>0.60445682451253402</v>
      </c>
      <c r="K2" s="4">
        <v>359</v>
      </c>
      <c r="L2" s="4">
        <v>13</v>
      </c>
      <c r="M2" s="4">
        <v>16</v>
      </c>
    </row>
    <row r="3" spans="1:13" x14ac:dyDescent="0.2">
      <c r="A3" s="2"/>
      <c r="B3" s="3">
        <v>36</v>
      </c>
      <c r="C3" s="3">
        <v>10</v>
      </c>
      <c r="D3" s="3">
        <v>18.6629526462395</v>
      </c>
      <c r="E3" s="3">
        <v>1005</v>
      </c>
      <c r="F3" s="3">
        <v>149743</v>
      </c>
      <c r="G3" s="3">
        <v>22</v>
      </c>
      <c r="H3" s="3">
        <v>444</v>
      </c>
      <c r="I3" s="4">
        <v>32</v>
      </c>
      <c r="J3" s="4">
        <v>0.69916434540389905</v>
      </c>
      <c r="K3" s="4">
        <v>359</v>
      </c>
      <c r="L3" s="4">
        <v>14</v>
      </c>
      <c r="M3" s="4">
        <v>15</v>
      </c>
    </row>
    <row r="4" spans="1:13" x14ac:dyDescent="0.2">
      <c r="A4" s="2"/>
      <c r="B4" s="3">
        <v>40</v>
      </c>
      <c r="C4" s="3">
        <v>13</v>
      </c>
      <c r="D4" s="3">
        <v>16.9579831932773</v>
      </c>
      <c r="E4" s="3">
        <v>925</v>
      </c>
      <c r="F4" s="3">
        <v>137823</v>
      </c>
      <c r="G4" s="3">
        <v>36</v>
      </c>
      <c r="H4" s="3">
        <v>458</v>
      </c>
      <c r="I4" s="4">
        <v>32</v>
      </c>
      <c r="J4" s="4">
        <v>0.75910364145658205</v>
      </c>
      <c r="K4" s="4">
        <v>357</v>
      </c>
      <c r="L4" s="4">
        <v>13</v>
      </c>
      <c r="M4" s="4">
        <v>14</v>
      </c>
    </row>
    <row r="5" spans="1:13" x14ac:dyDescent="0.2">
      <c r="A5" s="2"/>
      <c r="B5" s="3">
        <v>37</v>
      </c>
      <c r="C5" s="3">
        <v>9</v>
      </c>
      <c r="D5" s="3">
        <v>16.105849582172699</v>
      </c>
      <c r="E5" s="3">
        <v>1025</v>
      </c>
      <c r="F5" s="3">
        <v>152723</v>
      </c>
      <c r="G5" s="3">
        <v>22</v>
      </c>
      <c r="H5" s="3">
        <v>444</v>
      </c>
      <c r="I5" s="4">
        <v>30</v>
      </c>
      <c r="J5" s="4">
        <v>0.71309192200557103</v>
      </c>
      <c r="K5" s="4">
        <v>359</v>
      </c>
      <c r="L5" s="4">
        <v>14</v>
      </c>
      <c r="M5" s="4">
        <v>14</v>
      </c>
    </row>
    <row r="6" spans="1:13" x14ac:dyDescent="0.2">
      <c r="A6" s="2"/>
      <c r="B6" s="3">
        <v>37</v>
      </c>
      <c r="C6" s="3">
        <v>9</v>
      </c>
      <c r="D6" s="3">
        <v>15.089136490250601</v>
      </c>
      <c r="E6" s="3">
        <v>1024</v>
      </c>
      <c r="F6" s="3">
        <v>152574</v>
      </c>
      <c r="G6" s="3">
        <v>105</v>
      </c>
      <c r="H6" s="3">
        <v>527</v>
      </c>
      <c r="I6" s="4">
        <v>25</v>
      </c>
      <c r="J6" s="4">
        <v>0.71030640668523604</v>
      </c>
      <c r="K6" s="4">
        <v>359</v>
      </c>
      <c r="L6" s="4">
        <v>14</v>
      </c>
      <c r="M6" s="4">
        <v>14</v>
      </c>
    </row>
    <row r="7" spans="1:13" x14ac:dyDescent="0.2">
      <c r="A7" s="5" t="s">
        <v>14</v>
      </c>
      <c r="B7" s="6">
        <v>42</v>
      </c>
      <c r="C7" s="6">
        <v>9</v>
      </c>
      <c r="D7" s="6">
        <v>20.7869565217391</v>
      </c>
      <c r="E7" s="6">
        <v>600</v>
      </c>
      <c r="F7" s="6">
        <v>89398</v>
      </c>
      <c r="G7" s="6">
        <v>36</v>
      </c>
      <c r="H7" s="6">
        <v>458</v>
      </c>
      <c r="I7" s="6">
        <v>35</v>
      </c>
      <c r="J7" s="6">
        <v>0.61304347826086902</v>
      </c>
      <c r="K7" s="6">
        <v>230</v>
      </c>
      <c r="L7" s="6">
        <v>14</v>
      </c>
      <c r="M7" s="6">
        <v>17</v>
      </c>
    </row>
    <row r="8" spans="1:13" x14ac:dyDescent="0.2">
      <c r="A8" s="5"/>
      <c r="B8" s="6">
        <v>44</v>
      </c>
      <c r="C8" s="6">
        <v>13</v>
      </c>
      <c r="D8" s="6">
        <v>20.0085106382978</v>
      </c>
      <c r="E8" s="6">
        <v>628</v>
      </c>
      <c r="F8" s="6">
        <v>93570</v>
      </c>
      <c r="G8" s="6">
        <v>36</v>
      </c>
      <c r="H8" s="6">
        <v>458</v>
      </c>
      <c r="I8" s="6">
        <v>34</v>
      </c>
      <c r="J8" s="6">
        <v>0.66382978723404196</v>
      </c>
      <c r="K8" s="6">
        <v>235</v>
      </c>
      <c r="L8" s="6">
        <v>14</v>
      </c>
      <c r="M8" s="6">
        <v>17</v>
      </c>
    </row>
    <row r="9" spans="1:13" x14ac:dyDescent="0.2">
      <c r="A9" s="5"/>
      <c r="B9" s="6">
        <v>38</v>
      </c>
      <c r="C9" s="6">
        <v>11</v>
      </c>
      <c r="D9" s="6">
        <v>19.9184549356223</v>
      </c>
      <c r="E9" s="6">
        <v>640</v>
      </c>
      <c r="F9" s="6">
        <v>95358</v>
      </c>
      <c r="G9" s="6">
        <v>36</v>
      </c>
      <c r="H9" s="6">
        <v>458</v>
      </c>
      <c r="I9" s="6">
        <v>33</v>
      </c>
      <c r="J9" s="6">
        <v>0.65665236051502096</v>
      </c>
      <c r="K9" s="6">
        <v>233</v>
      </c>
      <c r="L9" s="6">
        <v>14</v>
      </c>
      <c r="M9" s="6">
        <v>17</v>
      </c>
    </row>
    <row r="10" spans="1:13" x14ac:dyDescent="0.2">
      <c r="A10" s="5"/>
      <c r="B10" s="6">
        <v>41</v>
      </c>
      <c r="C10" s="6">
        <v>13</v>
      </c>
      <c r="D10" s="6">
        <v>20.915254237288099</v>
      </c>
      <c r="E10" s="6">
        <v>641</v>
      </c>
      <c r="F10" s="6">
        <v>95507</v>
      </c>
      <c r="G10" s="6">
        <v>36</v>
      </c>
      <c r="H10" s="6">
        <v>458</v>
      </c>
      <c r="I10" s="6">
        <v>35</v>
      </c>
      <c r="J10" s="6">
        <v>0.56779661016949101</v>
      </c>
      <c r="K10" s="6">
        <v>236</v>
      </c>
      <c r="L10" s="6">
        <v>14</v>
      </c>
      <c r="M10" s="6">
        <v>18</v>
      </c>
    </row>
    <row r="11" spans="1:13" x14ac:dyDescent="0.2">
      <c r="A11" s="5"/>
      <c r="B11" s="6">
        <v>37</v>
      </c>
      <c r="C11" s="6">
        <v>13</v>
      </c>
      <c r="D11" s="6">
        <v>18.4255319148936</v>
      </c>
      <c r="E11" s="6">
        <v>635</v>
      </c>
      <c r="F11" s="6">
        <v>94613</v>
      </c>
      <c r="G11" s="6">
        <v>36</v>
      </c>
      <c r="H11" s="6">
        <v>458</v>
      </c>
      <c r="I11" s="6">
        <v>32</v>
      </c>
      <c r="J11" s="6">
        <v>0.68936170212765902</v>
      </c>
      <c r="K11" s="6">
        <v>235</v>
      </c>
      <c r="L11" s="6">
        <v>14</v>
      </c>
      <c r="M11" s="6">
        <v>16</v>
      </c>
    </row>
    <row r="12" spans="1:13" x14ac:dyDescent="0.2">
      <c r="A12" s="1" t="s">
        <v>3</v>
      </c>
      <c r="B12">
        <f t="shared" ref="B12:M12" si="0">AVERAGE(B2:B11)</f>
        <v>39</v>
      </c>
      <c r="C12">
        <f t="shared" si="0"/>
        <v>11</v>
      </c>
      <c r="D12">
        <f t="shared" si="0"/>
        <v>18.669514269459988</v>
      </c>
      <c r="E12">
        <f t="shared" si="0"/>
        <v>809.4</v>
      </c>
      <c r="F12">
        <f t="shared" si="0"/>
        <v>120598.6</v>
      </c>
      <c r="G12">
        <f t="shared" si="0"/>
        <v>42.4</v>
      </c>
      <c r="H12">
        <f t="shared" si="0"/>
        <v>464.4</v>
      </c>
      <c r="I12">
        <f t="shared" si="0"/>
        <v>32</v>
      </c>
      <c r="J12">
        <f t="shared" si="0"/>
        <v>0.66768070783709044</v>
      </c>
      <c r="K12">
        <f t="shared" si="0"/>
        <v>296.2</v>
      </c>
      <c r="L12">
        <f t="shared" si="0"/>
        <v>13.8</v>
      </c>
      <c r="M12">
        <f t="shared" si="0"/>
        <v>15.8</v>
      </c>
    </row>
    <row r="14" spans="1:13" x14ac:dyDescent="0.2">
      <c r="A14" s="7" t="s">
        <v>15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6" spans="1:13" x14ac:dyDescent="0.2">
      <c r="A16" s="1" t="s">
        <v>16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1" t="s">
        <v>12</v>
      </c>
    </row>
    <row r="17" spans="1:13" x14ac:dyDescent="0.2">
      <c r="A17" s="9" t="s">
        <v>13</v>
      </c>
      <c r="B17" s="4">
        <v>78</v>
      </c>
      <c r="C17" s="4">
        <v>9</v>
      </c>
      <c r="D17" s="4">
        <v>14.5273909006499</v>
      </c>
      <c r="E17" s="4">
        <v>1580</v>
      </c>
      <c r="F17" s="4">
        <v>235418</v>
      </c>
      <c r="G17" s="4">
        <v>186</v>
      </c>
      <c r="H17" s="4">
        <v>608</v>
      </c>
      <c r="I17" s="4">
        <v>18</v>
      </c>
      <c r="J17" s="4">
        <v>0.74373259052924701</v>
      </c>
      <c r="K17" s="4">
        <v>1077</v>
      </c>
      <c r="L17" s="4">
        <v>13</v>
      </c>
      <c r="M17" s="4">
        <v>13</v>
      </c>
    </row>
    <row r="18" spans="1:13" x14ac:dyDescent="0.2">
      <c r="A18" s="9"/>
      <c r="B18" s="4">
        <v>83</v>
      </c>
      <c r="C18" s="4">
        <v>9</v>
      </c>
      <c r="D18" s="4">
        <v>14.855813953488299</v>
      </c>
      <c r="E18" s="4">
        <v>1515</v>
      </c>
      <c r="F18" s="4">
        <v>225733</v>
      </c>
      <c r="G18" s="4">
        <v>80</v>
      </c>
      <c r="H18" s="4">
        <v>502</v>
      </c>
      <c r="I18" s="4">
        <v>25</v>
      </c>
      <c r="J18" s="4">
        <v>0.75627906976744097</v>
      </c>
      <c r="K18" s="4">
        <v>1075</v>
      </c>
      <c r="L18" s="4">
        <v>13</v>
      </c>
      <c r="M18" s="4">
        <v>13</v>
      </c>
    </row>
    <row r="19" spans="1:13" x14ac:dyDescent="0.2">
      <c r="A19" s="9"/>
      <c r="B19" s="4">
        <v>84</v>
      </c>
      <c r="C19" s="4">
        <v>10</v>
      </c>
      <c r="D19" s="4">
        <v>14.0465116279069</v>
      </c>
      <c r="E19" s="4">
        <v>1461</v>
      </c>
      <c r="F19" s="4">
        <v>217687</v>
      </c>
      <c r="G19" s="4">
        <v>94</v>
      </c>
      <c r="H19" s="4">
        <v>516</v>
      </c>
      <c r="I19" s="4">
        <v>17</v>
      </c>
      <c r="J19" s="4">
        <v>0.81116279069767405</v>
      </c>
      <c r="K19" s="4">
        <v>1075</v>
      </c>
      <c r="L19" s="4">
        <v>13</v>
      </c>
      <c r="M19" s="4">
        <v>13</v>
      </c>
    </row>
    <row r="20" spans="1:13" x14ac:dyDescent="0.2">
      <c r="A20" s="9"/>
      <c r="B20" s="4">
        <v>97</v>
      </c>
      <c r="C20" s="4">
        <v>9</v>
      </c>
      <c r="D20" s="4">
        <v>13.695450324976701</v>
      </c>
      <c r="E20" s="4">
        <v>1563</v>
      </c>
      <c r="F20" s="4">
        <v>232885</v>
      </c>
      <c r="G20" s="4">
        <v>103</v>
      </c>
      <c r="H20" s="4">
        <v>525</v>
      </c>
      <c r="I20" s="4">
        <v>17</v>
      </c>
      <c r="J20" s="4">
        <v>0.76415970287836499</v>
      </c>
      <c r="K20" s="4">
        <v>1077</v>
      </c>
      <c r="L20" s="4">
        <v>13</v>
      </c>
      <c r="M20" s="4">
        <v>13</v>
      </c>
    </row>
    <row r="21" spans="1:13" x14ac:dyDescent="0.2">
      <c r="A21" s="9"/>
      <c r="B21" s="4">
        <v>93</v>
      </c>
      <c r="C21" s="4">
        <v>9</v>
      </c>
      <c r="D21" s="4">
        <v>13.6081708449396</v>
      </c>
      <c r="E21" s="4">
        <v>1561</v>
      </c>
      <c r="F21" s="4">
        <v>232587</v>
      </c>
      <c r="G21" s="4">
        <v>103</v>
      </c>
      <c r="H21" s="4">
        <v>525</v>
      </c>
      <c r="I21" s="4">
        <v>17</v>
      </c>
      <c r="J21" s="4">
        <v>0.79851439182915496</v>
      </c>
      <c r="K21" s="4">
        <v>1077</v>
      </c>
      <c r="L21" s="4">
        <v>13</v>
      </c>
      <c r="M21" s="4">
        <v>13</v>
      </c>
    </row>
    <row r="22" spans="1:13" x14ac:dyDescent="0.2">
      <c r="A22" s="5" t="s">
        <v>14</v>
      </c>
      <c r="B22" s="6">
        <v>97</v>
      </c>
      <c r="C22" s="6">
        <v>9</v>
      </c>
      <c r="D22" s="6">
        <v>14.4950773558368</v>
      </c>
      <c r="E22" s="6">
        <v>1008</v>
      </c>
      <c r="F22" s="6">
        <v>150190</v>
      </c>
      <c r="G22" s="6">
        <v>108</v>
      </c>
      <c r="H22" s="6">
        <v>530</v>
      </c>
      <c r="I22" s="6">
        <v>18</v>
      </c>
      <c r="J22" s="6">
        <v>0.78762306610407795</v>
      </c>
      <c r="K22" s="6">
        <v>711</v>
      </c>
      <c r="L22" s="6">
        <v>13</v>
      </c>
      <c r="M22" s="6">
        <v>13</v>
      </c>
    </row>
    <row r="23" spans="1:13" x14ac:dyDescent="0.2">
      <c r="A23" s="5"/>
      <c r="B23" s="6">
        <v>93</v>
      </c>
      <c r="C23" s="6">
        <v>9</v>
      </c>
      <c r="D23" s="6">
        <v>14.3980446927374</v>
      </c>
      <c r="E23" s="6">
        <v>1000</v>
      </c>
      <c r="F23" s="6">
        <v>148998</v>
      </c>
      <c r="G23" s="6">
        <v>108</v>
      </c>
      <c r="H23" s="6">
        <v>530</v>
      </c>
      <c r="I23" s="6">
        <v>18</v>
      </c>
      <c r="J23" s="6">
        <v>0.78631284916201105</v>
      </c>
      <c r="K23" s="6">
        <v>716</v>
      </c>
      <c r="L23" s="6">
        <v>13</v>
      </c>
      <c r="M23" s="6">
        <v>13</v>
      </c>
    </row>
    <row r="24" spans="1:13" x14ac:dyDescent="0.2">
      <c r="A24" s="5"/>
      <c r="B24" s="6">
        <v>34</v>
      </c>
      <c r="C24" s="6">
        <v>9</v>
      </c>
      <c r="D24" s="6">
        <v>14.952380952380899</v>
      </c>
      <c r="E24" s="6">
        <v>1027</v>
      </c>
      <c r="F24" s="6">
        <v>153021</v>
      </c>
      <c r="G24" s="6">
        <v>108</v>
      </c>
      <c r="H24" s="6">
        <v>530</v>
      </c>
      <c r="I24" s="6">
        <v>19</v>
      </c>
      <c r="J24" s="6">
        <v>0.73109243697478898</v>
      </c>
      <c r="K24" s="6">
        <v>714</v>
      </c>
      <c r="L24" s="6">
        <v>14</v>
      </c>
      <c r="M24" s="6">
        <v>14</v>
      </c>
    </row>
    <row r="25" spans="1:13" x14ac:dyDescent="0.2">
      <c r="A25" s="5"/>
      <c r="B25" s="6">
        <v>36</v>
      </c>
      <c r="C25" s="6">
        <v>9</v>
      </c>
      <c r="D25" s="6">
        <v>15.247899159663801</v>
      </c>
      <c r="E25" s="6">
        <v>992</v>
      </c>
      <c r="F25" s="6">
        <v>147806</v>
      </c>
      <c r="G25" s="6">
        <v>108</v>
      </c>
      <c r="H25" s="6">
        <v>530</v>
      </c>
      <c r="I25" s="6">
        <v>23</v>
      </c>
      <c r="J25" s="6">
        <v>0.747899159663865</v>
      </c>
      <c r="K25" s="6">
        <v>714</v>
      </c>
      <c r="L25" s="6">
        <v>14</v>
      </c>
      <c r="M25" s="6">
        <v>14</v>
      </c>
    </row>
    <row r="26" spans="1:13" x14ac:dyDescent="0.2">
      <c r="A26" s="5"/>
      <c r="B26" s="6">
        <v>81</v>
      </c>
      <c r="C26" s="6">
        <v>10</v>
      </c>
      <c r="D26" s="6">
        <v>16.959497206703901</v>
      </c>
      <c r="E26" s="6">
        <v>1035</v>
      </c>
      <c r="F26" s="6">
        <v>154213</v>
      </c>
      <c r="G26" s="6">
        <v>108</v>
      </c>
      <c r="H26" s="6">
        <v>530</v>
      </c>
      <c r="I26" s="6">
        <v>31</v>
      </c>
      <c r="J26" s="6">
        <v>0.63268156424581001</v>
      </c>
      <c r="K26" s="6">
        <v>716</v>
      </c>
      <c r="L26" s="6">
        <v>14</v>
      </c>
      <c r="M26" s="6">
        <v>14</v>
      </c>
    </row>
    <row r="27" spans="1:13" x14ac:dyDescent="0.2">
      <c r="A27" s="1" t="s">
        <v>3</v>
      </c>
      <c r="B27">
        <f t="shared" ref="B27:M27" si="1">AVERAGE(B17:B26)</f>
        <v>77.599999999999994</v>
      </c>
      <c r="C27">
        <f t="shared" si="1"/>
        <v>9.1999999999999993</v>
      </c>
      <c r="D27">
        <f t="shared" si="1"/>
        <v>14.678623701928419</v>
      </c>
      <c r="E27">
        <f t="shared" si="1"/>
        <v>1274.2</v>
      </c>
      <c r="F27">
        <f t="shared" si="1"/>
        <v>189853.8</v>
      </c>
      <c r="G27">
        <f t="shared" si="1"/>
        <v>110.6</v>
      </c>
      <c r="H27">
        <f t="shared" si="1"/>
        <v>532.6</v>
      </c>
      <c r="I27">
        <f t="shared" si="1"/>
        <v>20.3</v>
      </c>
      <c r="J27">
        <f t="shared" si="1"/>
        <v>0.75594576218524356</v>
      </c>
      <c r="K27">
        <f t="shared" si="1"/>
        <v>895.2</v>
      </c>
      <c r="L27">
        <f t="shared" si="1"/>
        <v>13.3</v>
      </c>
      <c r="M27">
        <f t="shared" si="1"/>
        <v>13.3</v>
      </c>
    </row>
    <row r="29" spans="1:13" x14ac:dyDescent="0.2">
      <c r="A29" s="1" t="s">
        <v>17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</row>
    <row r="30" spans="1:13" x14ac:dyDescent="0.2">
      <c r="A30" s="9" t="s">
        <v>13</v>
      </c>
      <c r="B30" s="4">
        <v>98</v>
      </c>
      <c r="C30" s="4">
        <v>9</v>
      </c>
      <c r="D30" s="4">
        <v>15.090613382899599</v>
      </c>
      <c r="E30" s="4">
        <v>2377</v>
      </c>
      <c r="F30" s="4">
        <v>354171</v>
      </c>
      <c r="G30" s="4">
        <v>266</v>
      </c>
      <c r="H30" s="4">
        <v>688</v>
      </c>
      <c r="I30" s="4">
        <v>24</v>
      </c>
      <c r="J30" s="4">
        <v>0.79414498141263901</v>
      </c>
      <c r="K30" s="4">
        <v>2152</v>
      </c>
      <c r="L30" s="4">
        <v>13</v>
      </c>
      <c r="M30" s="4">
        <v>14</v>
      </c>
    </row>
    <row r="31" spans="1:13" x14ac:dyDescent="0.2">
      <c r="A31" s="9"/>
      <c r="B31" s="4">
        <v>99</v>
      </c>
      <c r="C31" s="4">
        <v>9</v>
      </c>
      <c r="D31" s="4">
        <v>14.3582713754646</v>
      </c>
      <c r="E31" s="4">
        <v>2377</v>
      </c>
      <c r="F31" s="4">
        <v>354171</v>
      </c>
      <c r="G31" s="4">
        <v>266</v>
      </c>
      <c r="H31" s="4">
        <v>688</v>
      </c>
      <c r="I31" s="4">
        <v>19</v>
      </c>
      <c r="J31" s="4">
        <v>0.82946096654275003</v>
      </c>
      <c r="K31" s="4">
        <v>2152</v>
      </c>
      <c r="L31" s="4">
        <v>13</v>
      </c>
      <c r="M31" s="4">
        <v>14</v>
      </c>
    </row>
    <row r="32" spans="1:13" x14ac:dyDescent="0.2">
      <c r="A32" s="9"/>
      <c r="B32" s="4">
        <v>108</v>
      </c>
      <c r="C32" s="4">
        <v>9</v>
      </c>
      <c r="D32" s="4">
        <v>14.4144981412639</v>
      </c>
      <c r="E32" s="4">
        <v>2377</v>
      </c>
      <c r="F32" s="4">
        <v>354171</v>
      </c>
      <c r="G32" s="4">
        <v>266</v>
      </c>
      <c r="H32" s="4">
        <v>688</v>
      </c>
      <c r="I32" s="4">
        <v>19</v>
      </c>
      <c r="J32" s="4">
        <v>0.84572490706319703</v>
      </c>
      <c r="K32" s="4">
        <v>2152</v>
      </c>
      <c r="L32" s="4">
        <v>13</v>
      </c>
      <c r="M32" s="4">
        <v>14</v>
      </c>
    </row>
    <row r="33" spans="1:13" x14ac:dyDescent="0.2">
      <c r="A33" s="9"/>
      <c r="B33" s="4">
        <v>116</v>
      </c>
      <c r="C33" s="4">
        <v>9</v>
      </c>
      <c r="D33" s="4">
        <v>14.169609665427499</v>
      </c>
      <c r="E33" s="4">
        <v>2377</v>
      </c>
      <c r="F33" s="4">
        <v>354171</v>
      </c>
      <c r="G33" s="4">
        <v>266</v>
      </c>
      <c r="H33" s="4">
        <v>688</v>
      </c>
      <c r="I33" s="4">
        <v>19</v>
      </c>
      <c r="J33" s="4">
        <v>0.86895910780669094</v>
      </c>
      <c r="K33" s="4">
        <v>2152</v>
      </c>
      <c r="L33" s="4">
        <v>13</v>
      </c>
      <c r="M33" s="4">
        <v>14</v>
      </c>
    </row>
    <row r="34" spans="1:13" x14ac:dyDescent="0.2">
      <c r="A34" s="9"/>
      <c r="B34" s="4">
        <v>119</v>
      </c>
      <c r="C34" s="4">
        <v>9</v>
      </c>
      <c r="D34" s="4">
        <v>13.994888475836399</v>
      </c>
      <c r="E34" s="4">
        <v>2377</v>
      </c>
      <c r="F34" s="4">
        <v>354171</v>
      </c>
      <c r="G34" s="4">
        <v>266</v>
      </c>
      <c r="H34" s="4">
        <v>688</v>
      </c>
      <c r="I34" s="4">
        <v>19</v>
      </c>
      <c r="J34" s="4">
        <v>0.53345724907063197</v>
      </c>
      <c r="K34" s="4">
        <v>2152</v>
      </c>
      <c r="L34" s="4">
        <v>13</v>
      </c>
      <c r="M34" s="4">
        <v>13</v>
      </c>
    </row>
    <row r="35" spans="1:13" x14ac:dyDescent="0.2">
      <c r="A35" s="5" t="s">
        <v>14</v>
      </c>
      <c r="B35" s="6">
        <v>94</v>
      </c>
      <c r="C35" s="6">
        <v>8</v>
      </c>
      <c r="D35" s="6">
        <v>13.870202372644799</v>
      </c>
      <c r="E35" s="6">
        <v>1593</v>
      </c>
      <c r="F35" s="6">
        <v>237355</v>
      </c>
      <c r="G35" s="6">
        <v>216</v>
      </c>
      <c r="H35" s="6">
        <v>638</v>
      </c>
      <c r="I35" s="6">
        <v>18</v>
      </c>
      <c r="J35" s="6">
        <v>0.78297278436845696</v>
      </c>
      <c r="K35" s="6">
        <v>1433</v>
      </c>
      <c r="L35" s="6">
        <v>13</v>
      </c>
      <c r="M35" s="6">
        <v>13</v>
      </c>
    </row>
    <row r="36" spans="1:13" x14ac:dyDescent="0.2">
      <c r="A36" s="5"/>
      <c r="B36" s="6">
        <v>111</v>
      </c>
      <c r="C36" s="6">
        <v>8</v>
      </c>
      <c r="D36" s="6">
        <v>14.361479413817101</v>
      </c>
      <c r="E36" s="6">
        <v>1593</v>
      </c>
      <c r="F36" s="6">
        <v>237355</v>
      </c>
      <c r="G36" s="6">
        <v>216</v>
      </c>
      <c r="H36" s="6">
        <v>638</v>
      </c>
      <c r="I36" s="6">
        <v>24</v>
      </c>
      <c r="J36" s="6">
        <v>0.79064898813677598</v>
      </c>
      <c r="K36" s="6">
        <v>1433</v>
      </c>
      <c r="L36" s="6">
        <v>12</v>
      </c>
      <c r="M36" s="6">
        <v>13</v>
      </c>
    </row>
    <row r="37" spans="1:13" x14ac:dyDescent="0.2">
      <c r="A37" s="5"/>
      <c r="B37" s="6">
        <v>115</v>
      </c>
      <c r="C37" s="6">
        <v>9</v>
      </c>
      <c r="D37" s="6">
        <v>13.4389392882065</v>
      </c>
      <c r="E37" s="6">
        <v>1593</v>
      </c>
      <c r="F37" s="6">
        <v>237355</v>
      </c>
      <c r="G37" s="6">
        <v>216</v>
      </c>
      <c r="H37" s="6">
        <v>638</v>
      </c>
      <c r="I37" s="6">
        <v>18</v>
      </c>
      <c r="J37" s="6">
        <v>0.84089323098394897</v>
      </c>
      <c r="K37" s="6">
        <v>1433</v>
      </c>
      <c r="L37" s="6">
        <v>12</v>
      </c>
      <c r="M37" s="6">
        <v>13</v>
      </c>
    </row>
    <row r="38" spans="1:13" x14ac:dyDescent="0.2">
      <c r="A38" s="5"/>
      <c r="B38" s="6">
        <v>116</v>
      </c>
      <c r="C38" s="6">
        <v>9</v>
      </c>
      <c r="D38" s="6">
        <v>13.9825540823447</v>
      </c>
      <c r="E38" s="6">
        <v>1593</v>
      </c>
      <c r="F38" s="6">
        <v>237355</v>
      </c>
      <c r="G38" s="6">
        <v>216</v>
      </c>
      <c r="H38" s="6">
        <v>638</v>
      </c>
      <c r="I38" s="6">
        <v>19</v>
      </c>
      <c r="J38" s="6">
        <v>0.70272156315422196</v>
      </c>
      <c r="K38" s="6">
        <v>1433</v>
      </c>
      <c r="L38" s="6">
        <v>13</v>
      </c>
      <c r="M38" s="6">
        <v>13</v>
      </c>
    </row>
    <row r="39" spans="1:13" x14ac:dyDescent="0.2">
      <c r="A39" s="5"/>
      <c r="B39" s="6">
        <v>39</v>
      </c>
      <c r="C39" s="6">
        <v>9</v>
      </c>
      <c r="D39" s="6">
        <v>14.118632240055801</v>
      </c>
      <c r="E39" s="6">
        <v>1593</v>
      </c>
      <c r="F39" s="6">
        <v>237355</v>
      </c>
      <c r="G39" s="6">
        <v>216</v>
      </c>
      <c r="H39" s="6">
        <v>638</v>
      </c>
      <c r="I39" s="6">
        <v>19</v>
      </c>
      <c r="J39" s="6">
        <v>0.86601535240753602</v>
      </c>
      <c r="K39" s="6">
        <v>1433</v>
      </c>
      <c r="L39" s="6">
        <v>13</v>
      </c>
      <c r="M39" s="6">
        <v>13</v>
      </c>
    </row>
    <row r="40" spans="1:13" x14ac:dyDescent="0.2">
      <c r="A40" s="1" t="s">
        <v>3</v>
      </c>
      <c r="B40">
        <f t="shared" ref="B40:M40" si="2">AVERAGE(B30:B39)</f>
        <v>101.5</v>
      </c>
      <c r="C40">
        <f t="shared" si="2"/>
        <v>8.8000000000000007</v>
      </c>
      <c r="D40">
        <f t="shared" si="2"/>
        <v>14.17996884379609</v>
      </c>
      <c r="E40">
        <f t="shared" si="2"/>
        <v>1985</v>
      </c>
      <c r="F40">
        <f t="shared" si="2"/>
        <v>295763</v>
      </c>
      <c r="G40">
        <f t="shared" si="2"/>
        <v>241</v>
      </c>
      <c r="H40">
        <f t="shared" si="2"/>
        <v>663</v>
      </c>
      <c r="I40">
        <f t="shared" si="2"/>
        <v>19.8</v>
      </c>
      <c r="J40">
        <f t="shared" si="2"/>
        <v>0.78549991309468492</v>
      </c>
      <c r="K40">
        <f t="shared" si="2"/>
        <v>1792.5</v>
      </c>
      <c r="L40">
        <f t="shared" si="2"/>
        <v>12.8</v>
      </c>
      <c r="M40">
        <f t="shared" si="2"/>
        <v>13.4</v>
      </c>
    </row>
  </sheetData>
  <mergeCells count="7">
    <mergeCell ref="A35:A39"/>
    <mergeCell ref="A2:A6"/>
    <mergeCell ref="A7:A11"/>
    <mergeCell ref="A14:L14"/>
    <mergeCell ref="A17:A21"/>
    <mergeCell ref="A22:A26"/>
    <mergeCell ref="A30:A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2016-08-31T14:26:17Z</dcterms:created>
  <dcterms:modified xsi:type="dcterms:W3CDTF">2016-08-31T14:27:57Z</dcterms:modified>
</cp:coreProperties>
</file>