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marshallmiley/Downloads/"/>
    </mc:Choice>
  </mc:AlternateContent>
  <xr:revisionPtr revIDLastSave="0" documentId="8_{A30D3663-0F14-D346-A8C5-F5C5B615009B}" xr6:coauthVersionLast="47" xr6:coauthVersionMax="47" xr10:uidLastSave="{00000000-0000-0000-0000-000000000000}"/>
  <bookViews>
    <workbookView xWindow="120" yWindow="500" windowWidth="26680" windowHeight="28300" xr2:uid="{00000000-000D-0000-FFFF-FFFF00000000}"/>
  </bookViews>
  <sheets>
    <sheet name="Data Handling Summary" sheetId="1" r:id="rId1"/>
    <sheet name="Analysis &amp; Charts" sheetId="2" r:id="rId2"/>
    <sheet name="Data Dictionary" sheetId="3" r:id="rId3"/>
    <sheet name="Reference" sheetId="4"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415" i="2" l="1"/>
  <c r="Z415" i="2"/>
  <c r="AA414" i="2"/>
  <c r="Z414" i="2"/>
  <c r="AA413" i="2"/>
  <c r="Z413" i="2"/>
  <c r="AA412" i="2"/>
  <c r="Z412" i="2"/>
  <c r="AA411" i="2"/>
  <c r="Z411" i="2"/>
  <c r="AA410" i="2"/>
  <c r="Z410" i="2"/>
  <c r="AA409" i="2"/>
  <c r="Z409" i="2"/>
  <c r="AA408" i="2"/>
  <c r="Z408" i="2"/>
  <c r="AA407" i="2"/>
  <c r="Z407" i="2"/>
  <c r="AA406" i="2"/>
  <c r="Z406" i="2"/>
  <c r="AA405" i="2"/>
  <c r="Z405" i="2"/>
  <c r="AA404" i="2"/>
  <c r="Z404" i="2"/>
  <c r="AA403" i="2"/>
  <c r="Z403" i="2"/>
  <c r="AA402" i="2"/>
  <c r="Z402" i="2"/>
  <c r="AA401" i="2"/>
  <c r="Z401" i="2"/>
  <c r="AA400" i="2"/>
  <c r="Z400" i="2"/>
  <c r="AA399" i="2"/>
  <c r="Z399" i="2"/>
  <c r="AA398" i="2"/>
  <c r="Z398" i="2"/>
  <c r="AA397" i="2"/>
  <c r="Z397" i="2"/>
  <c r="AA396" i="2"/>
  <c r="Z396" i="2"/>
  <c r="AA395" i="2"/>
  <c r="Z395" i="2"/>
  <c r="AA394" i="2"/>
  <c r="Z394" i="2"/>
  <c r="AA393" i="2"/>
  <c r="Z393" i="2"/>
  <c r="AA392" i="2"/>
  <c r="Z392" i="2"/>
  <c r="AA391" i="2"/>
  <c r="Z391" i="2"/>
  <c r="AA390" i="2"/>
  <c r="Z390" i="2"/>
  <c r="AA389" i="2"/>
  <c r="Z389" i="2"/>
  <c r="AA388" i="2"/>
  <c r="Z388" i="2"/>
  <c r="AA387" i="2"/>
  <c r="Z387" i="2"/>
  <c r="AA386" i="2"/>
  <c r="Z386" i="2"/>
  <c r="AA385" i="2"/>
  <c r="Z385" i="2"/>
  <c r="AA384" i="2"/>
  <c r="Z384" i="2"/>
  <c r="AA383" i="2"/>
  <c r="Z383" i="2"/>
  <c r="AA382" i="2"/>
  <c r="Z382" i="2"/>
  <c r="AA381" i="2"/>
  <c r="Z381" i="2"/>
  <c r="AA380" i="2"/>
  <c r="Z380" i="2"/>
  <c r="AA379" i="2"/>
  <c r="Z379" i="2"/>
  <c r="AA378" i="2"/>
  <c r="Z378" i="2"/>
  <c r="AA377" i="2"/>
  <c r="Z377" i="2"/>
  <c r="AA376" i="2"/>
  <c r="Z376" i="2"/>
  <c r="AA375" i="2"/>
  <c r="Z375" i="2"/>
  <c r="AA374" i="2"/>
  <c r="Z374" i="2"/>
  <c r="AA373" i="2"/>
  <c r="Z373" i="2"/>
  <c r="AA372" i="2"/>
  <c r="Z372" i="2"/>
  <c r="AA371" i="2"/>
  <c r="Z371" i="2"/>
  <c r="AA370" i="2"/>
  <c r="Z370" i="2"/>
  <c r="AA369" i="2"/>
  <c r="Z369" i="2"/>
  <c r="AA368" i="2"/>
  <c r="Z368" i="2"/>
  <c r="AA367" i="2"/>
  <c r="Z367" i="2"/>
  <c r="AA366" i="2"/>
  <c r="Z366" i="2"/>
  <c r="AA365" i="2"/>
  <c r="Z365" i="2"/>
  <c r="AA364" i="2"/>
  <c r="Z364" i="2"/>
  <c r="AA363" i="2"/>
  <c r="Z363" i="2"/>
  <c r="AA362" i="2"/>
  <c r="Z362" i="2"/>
  <c r="AA361" i="2"/>
  <c r="Z361" i="2"/>
  <c r="AA360" i="2"/>
  <c r="Z360" i="2"/>
  <c r="AA359" i="2"/>
  <c r="Z359" i="2"/>
  <c r="AA358" i="2"/>
  <c r="Z358" i="2"/>
  <c r="AA357" i="2"/>
  <c r="Z357" i="2"/>
  <c r="AA356" i="2"/>
  <c r="Z356" i="2"/>
  <c r="AA355" i="2"/>
  <c r="Z355" i="2"/>
  <c r="AA354" i="2"/>
  <c r="Z354" i="2"/>
  <c r="AA353" i="2"/>
  <c r="Z353" i="2"/>
  <c r="AA352" i="2"/>
  <c r="Z352" i="2"/>
  <c r="AA351" i="2"/>
  <c r="Z351" i="2"/>
  <c r="AA350" i="2"/>
  <c r="Z350" i="2"/>
  <c r="AA349" i="2"/>
  <c r="Z349" i="2"/>
  <c r="AA348" i="2"/>
  <c r="Z348" i="2"/>
  <c r="AA347" i="2"/>
  <c r="Z347" i="2"/>
  <c r="AA346" i="2"/>
  <c r="Z346" i="2"/>
  <c r="AA345" i="2"/>
  <c r="Z345" i="2"/>
  <c r="AA344" i="2"/>
  <c r="Z344" i="2"/>
  <c r="AA343" i="2"/>
  <c r="Z343" i="2"/>
  <c r="AA342" i="2"/>
  <c r="Z342" i="2"/>
  <c r="AA341" i="2"/>
  <c r="Z341" i="2"/>
  <c r="AA340" i="2"/>
  <c r="Z340" i="2"/>
  <c r="AA339" i="2"/>
  <c r="Z339" i="2"/>
  <c r="AA338" i="2"/>
  <c r="Z338" i="2"/>
  <c r="AA337" i="2"/>
  <c r="Z337" i="2"/>
  <c r="AA336" i="2"/>
  <c r="Z336" i="2"/>
  <c r="AA335" i="2"/>
  <c r="Z335" i="2"/>
  <c r="AA334" i="2"/>
  <c r="Z334" i="2"/>
  <c r="AA333" i="2"/>
  <c r="Z333" i="2"/>
  <c r="AA332" i="2"/>
  <c r="Z332" i="2"/>
  <c r="AA331" i="2"/>
  <c r="Z331" i="2"/>
  <c r="AA330" i="2"/>
  <c r="Z330" i="2"/>
  <c r="AA329" i="2"/>
  <c r="Z329" i="2"/>
  <c r="AA328" i="2"/>
  <c r="Z328" i="2"/>
  <c r="AA327" i="2"/>
  <c r="Z327" i="2"/>
  <c r="AA326" i="2"/>
  <c r="Z326" i="2"/>
  <c r="AA325" i="2"/>
  <c r="Z325" i="2"/>
  <c r="AA324" i="2"/>
  <c r="Z324" i="2"/>
  <c r="AA323" i="2"/>
  <c r="Z323" i="2"/>
  <c r="AA322" i="2"/>
  <c r="Z322" i="2"/>
  <c r="AA321" i="2"/>
  <c r="Z321" i="2"/>
  <c r="AA320" i="2"/>
  <c r="Z320" i="2"/>
  <c r="AA319" i="2"/>
  <c r="Z319" i="2"/>
  <c r="AA318" i="2"/>
  <c r="Z318" i="2"/>
  <c r="AA317" i="2"/>
  <c r="Z317" i="2"/>
  <c r="AA316" i="2"/>
  <c r="Z316" i="2"/>
  <c r="AA315" i="2"/>
  <c r="Z315" i="2"/>
  <c r="AA314" i="2"/>
  <c r="Z314" i="2"/>
  <c r="AA313" i="2"/>
  <c r="Z313" i="2"/>
  <c r="AA312" i="2"/>
  <c r="Z312" i="2"/>
  <c r="AA311" i="2"/>
  <c r="Z311" i="2"/>
  <c r="AA310" i="2"/>
  <c r="Z310" i="2"/>
  <c r="AA309" i="2"/>
  <c r="Z309" i="2"/>
  <c r="AA308" i="2"/>
  <c r="Z308" i="2"/>
  <c r="AA307" i="2"/>
  <c r="Z307" i="2"/>
  <c r="AA306" i="2"/>
  <c r="Z306" i="2"/>
  <c r="AA305" i="2"/>
  <c r="Z305" i="2"/>
  <c r="AA304" i="2"/>
  <c r="Z304" i="2"/>
  <c r="AA303" i="2"/>
  <c r="Z303" i="2"/>
  <c r="AA302" i="2"/>
  <c r="Z302" i="2"/>
  <c r="AA301" i="2"/>
  <c r="Z301" i="2"/>
  <c r="AA300" i="2"/>
  <c r="Z300" i="2"/>
  <c r="AA299" i="2"/>
  <c r="Z299" i="2"/>
  <c r="AA298" i="2"/>
  <c r="Z298" i="2"/>
  <c r="AA297" i="2"/>
  <c r="Z297" i="2"/>
  <c r="AA296" i="2"/>
  <c r="Z296" i="2"/>
  <c r="AA295" i="2"/>
  <c r="Z295" i="2"/>
  <c r="AA294" i="2"/>
  <c r="Z294" i="2"/>
  <c r="AA293" i="2"/>
  <c r="Z293" i="2"/>
  <c r="AA292" i="2"/>
  <c r="Z292" i="2"/>
  <c r="AA291" i="2"/>
  <c r="Z291" i="2"/>
  <c r="AA290" i="2"/>
  <c r="Z290" i="2"/>
  <c r="AA289" i="2"/>
  <c r="Z289" i="2"/>
  <c r="AA288" i="2"/>
  <c r="Z288" i="2"/>
  <c r="AA287" i="2"/>
  <c r="Z287" i="2"/>
  <c r="AA286" i="2"/>
  <c r="Z286" i="2"/>
  <c r="AA285" i="2"/>
  <c r="Z285" i="2"/>
  <c r="AA284" i="2"/>
  <c r="Z284" i="2"/>
  <c r="AA283" i="2"/>
  <c r="Z283" i="2"/>
  <c r="AA282" i="2"/>
  <c r="Z282" i="2"/>
  <c r="AA281" i="2"/>
  <c r="Z281" i="2"/>
  <c r="AA280" i="2"/>
  <c r="Z280" i="2"/>
  <c r="AA279" i="2"/>
  <c r="Z279" i="2"/>
  <c r="AA278" i="2"/>
  <c r="Z278" i="2"/>
  <c r="AA277" i="2"/>
  <c r="Z277" i="2"/>
  <c r="AA276" i="2"/>
  <c r="Z276" i="2"/>
  <c r="AA275" i="2"/>
  <c r="Z275" i="2"/>
  <c r="AA274" i="2"/>
  <c r="Z274" i="2"/>
  <c r="AA273" i="2"/>
  <c r="Z273" i="2"/>
  <c r="AA272" i="2"/>
  <c r="Z272" i="2"/>
  <c r="AA271" i="2"/>
  <c r="Z271" i="2"/>
  <c r="AA270" i="2"/>
  <c r="Z270" i="2"/>
  <c r="AA269" i="2"/>
  <c r="Z269" i="2"/>
  <c r="AA268" i="2"/>
  <c r="Z268" i="2"/>
  <c r="AA267" i="2"/>
  <c r="Z267" i="2"/>
  <c r="AA266" i="2"/>
  <c r="Z266" i="2"/>
  <c r="AA265" i="2"/>
  <c r="Z265" i="2"/>
  <c r="AA264" i="2"/>
  <c r="Z264" i="2"/>
  <c r="AA263" i="2"/>
  <c r="Z263" i="2"/>
  <c r="AA262" i="2"/>
  <c r="Z262" i="2"/>
  <c r="AA261" i="2"/>
  <c r="Z261" i="2"/>
  <c r="AA260" i="2"/>
  <c r="Z260" i="2"/>
  <c r="AA259" i="2"/>
  <c r="Z259" i="2"/>
  <c r="AA258" i="2"/>
  <c r="Z258" i="2"/>
  <c r="AA257" i="2"/>
  <c r="Z257" i="2"/>
  <c r="AA256" i="2"/>
  <c r="Z256" i="2"/>
  <c r="AA255" i="2"/>
  <c r="Z255" i="2"/>
  <c r="AA254" i="2"/>
  <c r="Z254" i="2"/>
  <c r="AA253" i="2"/>
  <c r="Z253" i="2"/>
  <c r="AA252" i="2"/>
  <c r="Z252" i="2"/>
  <c r="AA251" i="2"/>
  <c r="Z251" i="2"/>
  <c r="AA250" i="2"/>
  <c r="Z250" i="2"/>
  <c r="AA249" i="2"/>
  <c r="Z249" i="2"/>
  <c r="AA248" i="2"/>
  <c r="Z248" i="2"/>
  <c r="AA247" i="2"/>
  <c r="Z247" i="2"/>
  <c r="AA246" i="2"/>
  <c r="Z246" i="2"/>
  <c r="AA245" i="2"/>
  <c r="Z245" i="2"/>
  <c r="AA244" i="2"/>
  <c r="Z244" i="2"/>
  <c r="AA243" i="2"/>
  <c r="Z243" i="2"/>
  <c r="AA242" i="2"/>
  <c r="Z242" i="2"/>
  <c r="AA241" i="2"/>
  <c r="Z241" i="2"/>
  <c r="AA240" i="2"/>
  <c r="Z240" i="2"/>
  <c r="AA239" i="2"/>
  <c r="Z239" i="2"/>
  <c r="AA238" i="2"/>
  <c r="Z238" i="2"/>
  <c r="AA237" i="2"/>
  <c r="Z237" i="2"/>
  <c r="AA236" i="2"/>
  <c r="Z236" i="2"/>
  <c r="AA235" i="2"/>
  <c r="Z235" i="2"/>
  <c r="AA234" i="2"/>
  <c r="Z234" i="2"/>
  <c r="AA233" i="2"/>
  <c r="Z233" i="2"/>
  <c r="AA232" i="2"/>
  <c r="Z232" i="2"/>
  <c r="AA231" i="2"/>
  <c r="Z231" i="2"/>
  <c r="AA230" i="2"/>
  <c r="Z230" i="2"/>
  <c r="AA229" i="2"/>
  <c r="Z229" i="2"/>
  <c r="AA228" i="2"/>
  <c r="Z228" i="2"/>
  <c r="AA227" i="2"/>
  <c r="Z227" i="2"/>
  <c r="AA226" i="2"/>
  <c r="Z226" i="2"/>
  <c r="AA225" i="2"/>
  <c r="Z225" i="2"/>
  <c r="AA224" i="2"/>
  <c r="Z224" i="2"/>
  <c r="AA223" i="2"/>
  <c r="Z223" i="2"/>
  <c r="AA222" i="2"/>
  <c r="Z222" i="2"/>
  <c r="AA221" i="2"/>
  <c r="Z221" i="2"/>
  <c r="AA220" i="2"/>
  <c r="Z220" i="2"/>
  <c r="AA219" i="2"/>
  <c r="Z219" i="2"/>
  <c r="AA218" i="2"/>
  <c r="Z218" i="2"/>
  <c r="AA217" i="2"/>
  <c r="Z217" i="2"/>
  <c r="AA216" i="2"/>
  <c r="Z216" i="2"/>
  <c r="AA215" i="2"/>
  <c r="Z215" i="2"/>
  <c r="AA214" i="2"/>
  <c r="Z214" i="2"/>
  <c r="AA213" i="2"/>
  <c r="Z213" i="2"/>
  <c r="AA212" i="2"/>
  <c r="Z212" i="2"/>
  <c r="AA211" i="2"/>
  <c r="Z211" i="2"/>
  <c r="AA210" i="2"/>
  <c r="Z210" i="2"/>
  <c r="AA209" i="2"/>
  <c r="Z209" i="2"/>
  <c r="AA208" i="2"/>
  <c r="Z208" i="2"/>
  <c r="AA207" i="2"/>
  <c r="Z207" i="2"/>
  <c r="AA206" i="2"/>
  <c r="Z206" i="2"/>
  <c r="AA205" i="2"/>
  <c r="Z205" i="2"/>
  <c r="AA204" i="2"/>
  <c r="Z204" i="2"/>
  <c r="AA203" i="2"/>
  <c r="Z203" i="2"/>
  <c r="AA202" i="2"/>
  <c r="Z202" i="2"/>
  <c r="AA201" i="2"/>
  <c r="Z201" i="2"/>
  <c r="AA200" i="2"/>
  <c r="Z200" i="2"/>
  <c r="AA199" i="2"/>
  <c r="Z199" i="2"/>
  <c r="AA198" i="2"/>
  <c r="Z198" i="2"/>
  <c r="AA197" i="2"/>
  <c r="Z197" i="2"/>
  <c r="AA196" i="2"/>
  <c r="Z196" i="2"/>
  <c r="AA195" i="2"/>
  <c r="Z195" i="2"/>
  <c r="AA194" i="2"/>
  <c r="Z194" i="2"/>
  <c r="AA193" i="2"/>
  <c r="Z193" i="2"/>
  <c r="AA192" i="2"/>
  <c r="Z192" i="2"/>
  <c r="AA191" i="2"/>
  <c r="Z191" i="2"/>
  <c r="AA190" i="2"/>
  <c r="Z190" i="2"/>
  <c r="AA189" i="2"/>
  <c r="Z189" i="2"/>
  <c r="AA188" i="2"/>
  <c r="Z188" i="2"/>
  <c r="AA187" i="2"/>
  <c r="Z187" i="2"/>
  <c r="AA186" i="2"/>
  <c r="Z186" i="2"/>
  <c r="AA185" i="2"/>
  <c r="Z185" i="2"/>
  <c r="AA184" i="2"/>
  <c r="Z184" i="2"/>
  <c r="AA183" i="2"/>
  <c r="Z183" i="2"/>
  <c r="AA182" i="2"/>
  <c r="Z182" i="2"/>
  <c r="AA181" i="2"/>
  <c r="Z181" i="2"/>
  <c r="AA180" i="2"/>
  <c r="Z180" i="2"/>
  <c r="AA179" i="2"/>
  <c r="Z179" i="2"/>
  <c r="AA178" i="2"/>
  <c r="Z178" i="2"/>
  <c r="AA177" i="2"/>
  <c r="Z177" i="2"/>
  <c r="AA176" i="2"/>
  <c r="Z176" i="2"/>
  <c r="AA175" i="2"/>
  <c r="Z175" i="2"/>
  <c r="AA174" i="2"/>
  <c r="Z174" i="2"/>
  <c r="AA173" i="2"/>
  <c r="Z173" i="2"/>
  <c r="AA172" i="2"/>
  <c r="Z172" i="2"/>
  <c r="AA171" i="2"/>
  <c r="Z171" i="2"/>
  <c r="AA170" i="2"/>
  <c r="Z170" i="2"/>
  <c r="AA169" i="2"/>
  <c r="Z169" i="2"/>
  <c r="AA168" i="2"/>
  <c r="Z168" i="2"/>
  <c r="AA167" i="2"/>
  <c r="Z167" i="2"/>
  <c r="AA166" i="2"/>
  <c r="Z166" i="2"/>
  <c r="AA165" i="2"/>
  <c r="Z165" i="2"/>
  <c r="AA164" i="2"/>
  <c r="Z164" i="2"/>
  <c r="AA163" i="2"/>
  <c r="Z163" i="2"/>
  <c r="AA162" i="2"/>
  <c r="Z162" i="2"/>
  <c r="AA161" i="2"/>
  <c r="Z161" i="2"/>
  <c r="AA160" i="2"/>
  <c r="Z160" i="2"/>
  <c r="AA159" i="2"/>
  <c r="Z159" i="2"/>
  <c r="AA158" i="2"/>
  <c r="Z158" i="2"/>
  <c r="AA157" i="2"/>
  <c r="Z157" i="2"/>
  <c r="AA156" i="2"/>
  <c r="Z156" i="2"/>
  <c r="AA155" i="2"/>
  <c r="Z155" i="2"/>
  <c r="AA154" i="2"/>
  <c r="Z154" i="2"/>
  <c r="AA153" i="2"/>
  <c r="Z153" i="2"/>
  <c r="AA152" i="2"/>
  <c r="Z152" i="2"/>
  <c r="AA151" i="2"/>
  <c r="Z151" i="2"/>
  <c r="AA150" i="2"/>
  <c r="Z150" i="2"/>
  <c r="AA149" i="2"/>
  <c r="Z149" i="2"/>
  <c r="AA148" i="2"/>
  <c r="Z148" i="2"/>
  <c r="AA147" i="2"/>
  <c r="Z147" i="2"/>
  <c r="AA146" i="2"/>
  <c r="Z146" i="2"/>
  <c r="AA145" i="2"/>
  <c r="Z145" i="2"/>
  <c r="AA144" i="2"/>
  <c r="Z144" i="2"/>
  <c r="AA143" i="2"/>
  <c r="Z143" i="2"/>
  <c r="AA142" i="2"/>
  <c r="Z142" i="2"/>
  <c r="AA141" i="2"/>
  <c r="Z141" i="2"/>
  <c r="AA140" i="2"/>
  <c r="Z140" i="2"/>
  <c r="AA139" i="2"/>
  <c r="Z139" i="2"/>
  <c r="AA138" i="2"/>
  <c r="Z138" i="2"/>
  <c r="AA137" i="2"/>
  <c r="Z137" i="2"/>
  <c r="AA136" i="2"/>
  <c r="Z136" i="2"/>
  <c r="AA135" i="2"/>
  <c r="Z135" i="2"/>
  <c r="AA134" i="2"/>
  <c r="Z134" i="2"/>
  <c r="AA133" i="2"/>
  <c r="Z133" i="2"/>
  <c r="AA132" i="2"/>
  <c r="Z132" i="2"/>
  <c r="AA131" i="2"/>
  <c r="Z131" i="2"/>
  <c r="AA130" i="2"/>
  <c r="Z130" i="2"/>
  <c r="AA129" i="2"/>
  <c r="Z129" i="2"/>
  <c r="AA128" i="2"/>
  <c r="Z128" i="2"/>
  <c r="AA127" i="2"/>
  <c r="Z127" i="2"/>
  <c r="AA126" i="2"/>
  <c r="Z126" i="2"/>
  <c r="AA125" i="2"/>
  <c r="Z125" i="2"/>
  <c r="AA124" i="2"/>
  <c r="Z124" i="2"/>
  <c r="AA123" i="2"/>
  <c r="Z123" i="2"/>
  <c r="AA122" i="2"/>
  <c r="Z122" i="2"/>
  <c r="AA121" i="2"/>
  <c r="Z121" i="2"/>
  <c r="AA120" i="2"/>
  <c r="Z120" i="2"/>
  <c r="AA119" i="2"/>
  <c r="Z119" i="2"/>
  <c r="AA118" i="2"/>
  <c r="Z118" i="2"/>
  <c r="AA117" i="2"/>
  <c r="Z117" i="2"/>
  <c r="AA116" i="2"/>
  <c r="Z116" i="2"/>
  <c r="AA115" i="2"/>
  <c r="Z115" i="2"/>
  <c r="AA114" i="2"/>
  <c r="Z114" i="2"/>
  <c r="AA113" i="2"/>
  <c r="Z113" i="2"/>
  <c r="AA112" i="2"/>
  <c r="Z112" i="2"/>
  <c r="AA111" i="2"/>
  <c r="Z111" i="2"/>
  <c r="AA110" i="2"/>
  <c r="Z110" i="2"/>
  <c r="AA109" i="2"/>
  <c r="Z109" i="2"/>
  <c r="AA108" i="2"/>
  <c r="Z108" i="2"/>
  <c r="AA107" i="2"/>
  <c r="Z107" i="2"/>
  <c r="AA106" i="2"/>
  <c r="Z106" i="2"/>
  <c r="AA105" i="2"/>
  <c r="Z105" i="2"/>
  <c r="AA104" i="2"/>
  <c r="Z104" i="2"/>
  <c r="AA103" i="2"/>
  <c r="Z103" i="2"/>
  <c r="AA102" i="2"/>
  <c r="Z102" i="2"/>
  <c r="AA101" i="2"/>
  <c r="Z101" i="2"/>
  <c r="AA100" i="2"/>
  <c r="Z100" i="2"/>
  <c r="AA99" i="2"/>
  <c r="Z99" i="2"/>
  <c r="AA98" i="2"/>
  <c r="Z98" i="2"/>
  <c r="AA97" i="2"/>
  <c r="Z97" i="2"/>
  <c r="AA96" i="2"/>
  <c r="Z96" i="2"/>
  <c r="AA95" i="2"/>
  <c r="Z95" i="2"/>
  <c r="AA94" i="2"/>
  <c r="Z94" i="2"/>
  <c r="AA93" i="2"/>
  <c r="Z93" i="2"/>
  <c r="AA92" i="2"/>
  <c r="Z92" i="2"/>
  <c r="AA91" i="2"/>
  <c r="Z91" i="2"/>
  <c r="AA90" i="2"/>
  <c r="Z90" i="2"/>
  <c r="AA89" i="2"/>
  <c r="Z89" i="2"/>
  <c r="AA88" i="2"/>
  <c r="Z88" i="2"/>
  <c r="AA87" i="2"/>
  <c r="Z87" i="2"/>
  <c r="AA86" i="2"/>
  <c r="Z86" i="2"/>
  <c r="AA85" i="2"/>
  <c r="Z85" i="2"/>
  <c r="AA84" i="2"/>
  <c r="Z84" i="2"/>
  <c r="AA83" i="2"/>
  <c r="Z83" i="2"/>
  <c r="AA82" i="2"/>
  <c r="Z82" i="2"/>
  <c r="AA81" i="2"/>
  <c r="Z81" i="2"/>
  <c r="AA80" i="2"/>
  <c r="Z80" i="2"/>
  <c r="AA79" i="2"/>
  <c r="Z79" i="2"/>
  <c r="AA78" i="2"/>
  <c r="Z78" i="2"/>
  <c r="AA77" i="2"/>
  <c r="Z77" i="2"/>
  <c r="AA76" i="2"/>
  <c r="Z76" i="2"/>
  <c r="AA75" i="2"/>
  <c r="Z75" i="2"/>
  <c r="AA74" i="2"/>
  <c r="Z74" i="2"/>
  <c r="AA73" i="2"/>
  <c r="Z73" i="2"/>
  <c r="AA72" i="2"/>
  <c r="Z72" i="2"/>
  <c r="AA71" i="2"/>
  <c r="Z71" i="2"/>
  <c r="AA70" i="2"/>
  <c r="Z70" i="2"/>
  <c r="AA69" i="2"/>
  <c r="Z69" i="2"/>
  <c r="AA68" i="2"/>
  <c r="Z68" i="2"/>
  <c r="AA67" i="2"/>
  <c r="Z67" i="2"/>
  <c r="AA66" i="2"/>
  <c r="Z66" i="2"/>
  <c r="AA65" i="2"/>
  <c r="Z65" i="2"/>
  <c r="AA64" i="2"/>
  <c r="Z64" i="2"/>
  <c r="AA63" i="2"/>
  <c r="Z63" i="2"/>
  <c r="AA62" i="2"/>
  <c r="Z62" i="2"/>
  <c r="AA61" i="2"/>
  <c r="Z61" i="2"/>
  <c r="AA60" i="2"/>
  <c r="Z60" i="2"/>
  <c r="AA59" i="2"/>
  <c r="Z59" i="2"/>
  <c r="AA58" i="2"/>
  <c r="Z58" i="2"/>
  <c r="AA57" i="2"/>
  <c r="Z57" i="2"/>
  <c r="AA56" i="2"/>
  <c r="Z56" i="2"/>
  <c r="AA55" i="2"/>
  <c r="Z55" i="2"/>
  <c r="AA54" i="2"/>
  <c r="Z54" i="2"/>
  <c r="AA53" i="2"/>
  <c r="Z53" i="2"/>
  <c r="AA52" i="2"/>
  <c r="Z52" i="2"/>
  <c r="AA51" i="2"/>
  <c r="Z51" i="2"/>
  <c r="AA50" i="2"/>
  <c r="Z50" i="2"/>
  <c r="AA49" i="2"/>
  <c r="Z49" i="2"/>
  <c r="AA48" i="2"/>
  <c r="Z48" i="2"/>
  <c r="AA47" i="2"/>
  <c r="Z47" i="2"/>
  <c r="AA46" i="2"/>
  <c r="Z46" i="2"/>
  <c r="AA45" i="2"/>
  <c r="Z45" i="2"/>
  <c r="AA44" i="2"/>
  <c r="Z44" i="2"/>
  <c r="AA43" i="2"/>
  <c r="Z43" i="2"/>
  <c r="AA42" i="2"/>
  <c r="Z42" i="2"/>
  <c r="AA41" i="2"/>
  <c r="Z41" i="2"/>
  <c r="AA40" i="2"/>
  <c r="Z40" i="2"/>
  <c r="AA39" i="2"/>
  <c r="Z39" i="2"/>
  <c r="AA38" i="2"/>
  <c r="Z38" i="2"/>
  <c r="AA37" i="2"/>
  <c r="Z37" i="2"/>
  <c r="AA36" i="2"/>
  <c r="Z36" i="2"/>
  <c r="AA35" i="2"/>
  <c r="Z35" i="2"/>
  <c r="AA34" i="2"/>
  <c r="Z34" i="2"/>
  <c r="AA33" i="2"/>
  <c r="Z33" i="2"/>
  <c r="AA32" i="2"/>
  <c r="Z32" i="2"/>
  <c r="AA31" i="2"/>
  <c r="Z31" i="2"/>
  <c r="AA30" i="2"/>
  <c r="Z30" i="2"/>
  <c r="AA29" i="2"/>
  <c r="Z29" i="2"/>
  <c r="AA28" i="2"/>
  <c r="Z28" i="2"/>
  <c r="AA27" i="2"/>
  <c r="Z27" i="2"/>
  <c r="AA26" i="2"/>
  <c r="Z26" i="2"/>
  <c r="AA25" i="2"/>
  <c r="Z25" i="2"/>
  <c r="AA24" i="2"/>
  <c r="Z24" i="2"/>
  <c r="AA23" i="2"/>
  <c r="Z23" i="2"/>
  <c r="AA22" i="2"/>
  <c r="Z22" i="2"/>
  <c r="AA21" i="2"/>
  <c r="Z21" i="2"/>
  <c r="AA20" i="2"/>
  <c r="Z20" i="2"/>
  <c r="AA19" i="2"/>
  <c r="Z19" i="2"/>
  <c r="AA18" i="2"/>
  <c r="Z18" i="2"/>
  <c r="AA17" i="2"/>
  <c r="Z17" i="2"/>
  <c r="AA16" i="2"/>
  <c r="Z16" i="2"/>
  <c r="AA15" i="2"/>
  <c r="Z15" i="2"/>
  <c r="AA14" i="2"/>
  <c r="Z14" i="2"/>
  <c r="AA13" i="2"/>
  <c r="Z13" i="2"/>
  <c r="AA12" i="2"/>
  <c r="Z12" i="2"/>
  <c r="AA11" i="2"/>
  <c r="Z11" i="2"/>
  <c r="AA10" i="2"/>
  <c r="Z10" i="2"/>
  <c r="AA9" i="2"/>
  <c r="Z9" i="2"/>
  <c r="AA8" i="2"/>
  <c r="Z8" i="2"/>
  <c r="AA7" i="2"/>
  <c r="Z7" i="2"/>
  <c r="AA6" i="2"/>
  <c r="Z6" i="2"/>
  <c r="E14" i="2"/>
  <c r="D14" i="2"/>
  <c r="E13" i="2"/>
  <c r="D13" i="2"/>
  <c r="E11" i="2"/>
  <c r="D11" i="2"/>
  <c r="E8" i="2"/>
  <c r="D8" i="2"/>
</calcChain>
</file>

<file path=xl/sharedStrings.xml><?xml version="1.0" encoding="utf-8"?>
<sst xmlns="http://schemas.openxmlformats.org/spreadsheetml/2006/main" count="203" uniqueCount="133">
  <si>
    <t xml:space="preserve">Data Analysis </t>
  </si>
  <si>
    <t>Data Dictionary</t>
  </si>
  <si>
    <t xml:space="preserve">Data Handling Summary </t>
  </si>
  <si>
    <t>Add your aggregated query results here, then build charts from your results and add them here. Add summary comments with takeaways of your findings. Include only tables and charts that were used in your presentation.</t>
  </si>
  <si>
    <t>Include name, description, and data type for each column of your dataset.</t>
  </si>
  <si>
    <t xml:space="preserve">Explain how you cleaned your data  (e.g. handled nulls, removed duplicates, reformatted columns, dropped current columns, added new columns).
</t>
  </si>
  <si>
    <t>Include anything your instructor would need to know to replicate your analysis.</t>
  </si>
  <si>
    <t xml:space="preserve">Reference </t>
  </si>
  <si>
    <t xml:space="preserve">Include tables and graphs that you explored but did not find useful. </t>
  </si>
  <si>
    <t>Nulls</t>
  </si>
  <si>
    <t>rental_access_method field in each baywheels table.</t>
  </si>
  <si>
    <t>Were not positive time intervals, so excluded them by HAVING COUNT &gt; 10.</t>
  </si>
  <si>
    <t>7 records when creating trip_length categories.</t>
  </si>
  <si>
    <t>Identify</t>
  </si>
  <si>
    <t>Action</t>
  </si>
  <si>
    <t>Problem</t>
  </si>
  <si>
    <t>Duplicates</t>
  </si>
  <si>
    <t>None</t>
  </si>
  <si>
    <t>n/a</t>
  </si>
  <si>
    <t>excluded it from query results</t>
  </si>
  <si>
    <t>New Columns</t>
  </si>
  <si>
    <t>Aggregate Functions (COUNT, AVG, MIN, MAX)</t>
  </si>
  <si>
    <t>Used to calculate summary statistics.</t>
  </si>
  <si>
    <t>Operations for arithmetic calculatioins between columns</t>
  </si>
  <si>
    <t>Difference in ride counts and docks.</t>
  </si>
  <si>
    <t>Months</t>
  </si>
  <si>
    <t>CASE clause for aggregate COUNT of rides by month</t>
  </si>
  <si>
    <t>Hour of day</t>
  </si>
  <si>
    <t>Date_trunc, COUNT, AVG to find activity at time of day.</t>
  </si>
  <si>
    <t>CASE clause to categorize ride time length.</t>
  </si>
  <si>
    <t>Ride Time Categories</t>
  </si>
  <si>
    <t>SQL functions and special keywords</t>
  </si>
  <si>
    <t>UNION, JOIN, WITH, COUNT, AVG, DATE_PART, DATE_TRUNC, ROUND, DISTINCT, MIN, MAX, CASE, WHEN, THEN, LIMIT, ORDER BY, BETWEEN, AND, TO_CHAR, Subqueries, CTEs</t>
  </si>
  <si>
    <t>Sumary statistics, calculations, creating new columns by categorizing fields, aggregations, convert data type.</t>
  </si>
  <si>
    <t>Rides per month</t>
  </si>
  <si>
    <t>trip_length</t>
  </si>
  <si>
    <t>user_type</t>
  </si>
  <si>
    <t>number_of_rides</t>
  </si>
  <si>
    <t>difference</t>
  </si>
  <si>
    <t>ratio</t>
  </si>
  <si>
    <t>month</t>
  </si>
  <si>
    <t>Long</t>
  </si>
  <si>
    <t>Customer</t>
  </si>
  <si>
    <t>July</t>
  </si>
  <si>
    <t>Subscriber</t>
  </si>
  <si>
    <t>October</t>
  </si>
  <si>
    <t>Medium</t>
  </si>
  <si>
    <t>September</t>
  </si>
  <si>
    <t>August</t>
  </si>
  <si>
    <t>Short</t>
  </si>
  <si>
    <t>June</t>
  </si>
  <si>
    <t>April</t>
  </si>
  <si>
    <t>Super long</t>
  </si>
  <si>
    <t>March</t>
  </si>
  <si>
    <t>May</t>
  </si>
  <si>
    <t>November</t>
  </si>
  <si>
    <t>0-30mins</t>
  </si>
  <si>
    <t>February</t>
  </si>
  <si>
    <t>30-60mins</t>
  </si>
  <si>
    <t>January</t>
  </si>
  <si>
    <t>1-2hrs</t>
  </si>
  <si>
    <t>December</t>
  </si>
  <si>
    <t>Super Long</t>
  </si>
  <si>
    <t>2+hrs</t>
  </si>
  <si>
    <t>station_id</t>
  </si>
  <si>
    <t>start_rides</t>
  </si>
  <si>
    <t>end_rides</t>
  </si>
  <si>
    <t>docks</t>
  </si>
  <si>
    <t>eod_bikes</t>
  </si>
  <si>
    <t>difference_bikes/docks</t>
  </si>
  <si>
    <t>difference_eod_bikes/docks</t>
  </si>
  <si>
    <t>hour_of_day</t>
  </si>
  <si>
    <t>number_rides</t>
  </si>
  <si>
    <t>bike_id</t>
  </si>
  <si>
    <t>trip_duration</t>
  </si>
  <si>
    <t>count_rides</t>
  </si>
  <si>
    <t>start_ride_count</t>
  </si>
  <si>
    <t>end_ride_count</t>
  </si>
  <si>
    <t>eod_end_minus_start_ride</t>
  </si>
  <si>
    <t>eod_docks_minus_bike_count</t>
  </si>
  <si>
    <t>10 days 13:21:50</t>
  </si>
  <si>
    <t>year</t>
  </si>
  <si>
    <t>avg monthly rides</t>
  </si>
  <si>
    <t>num_stations</t>
  </si>
  <si>
    <t xml:space="preserve">Start </t>
  </si>
  <si>
    <t>End</t>
  </si>
  <si>
    <t>Total number of rides</t>
  </si>
  <si>
    <t>number of rides</t>
  </si>
  <si>
    <t>first_day</t>
  </si>
  <si>
    <t>last_day</t>
  </si>
  <si>
    <t>first day on record</t>
  </si>
  <si>
    <t>last day on record</t>
  </si>
  <si>
    <t>count_all_rides</t>
  </si>
  <si>
    <t>ride quantity for all time</t>
  </si>
  <si>
    <t>date_part</t>
  </si>
  <si>
    <t>ride count per year</t>
  </si>
  <si>
    <t>name</t>
  </si>
  <si>
    <t>description</t>
  </si>
  <si>
    <t>data type</t>
  </si>
  <si>
    <t>text</t>
  </si>
  <si>
    <t>bigint</t>
  </si>
  <si>
    <t>double precision</t>
  </si>
  <si>
    <t>count</t>
  </si>
  <si>
    <t>count number of distinct bike ids</t>
  </si>
  <si>
    <t>count distinct baywheels stations</t>
  </si>
  <si>
    <t>year of aggregation</t>
  </si>
  <si>
    <t>avg_monthly_rides</t>
  </si>
  <si>
    <t>avg rides by month per year</t>
  </si>
  <si>
    <t>numeric</t>
  </si>
  <si>
    <t>avg_daily_rides</t>
  </si>
  <si>
    <t>avg rides by day per year</t>
  </si>
  <si>
    <t>unique identifier for station</t>
  </si>
  <si>
    <t>integer</t>
  </si>
  <si>
    <t>count of rides from start station by id</t>
  </si>
  <si>
    <t>count of rides from end station by id</t>
  </si>
  <si>
    <t>end ride count - start ride count</t>
  </si>
  <si>
    <t>count of bike storage capacity at each station</t>
  </si>
  <si>
    <t>dock quantity minus eod bike count</t>
  </si>
  <si>
    <t>month aggregating count of daily rides</t>
  </si>
  <si>
    <t>?column?</t>
  </si>
  <si>
    <t>count all rides/365</t>
  </si>
  <si>
    <t>date_part month to aggregate count of rides by</t>
  </si>
  <si>
    <t>count of rides by month</t>
  </si>
  <si>
    <t>unique identifier for each bike</t>
  </si>
  <si>
    <t>trip_duratioin</t>
  </si>
  <si>
    <t>hours logged on bike id</t>
  </si>
  <si>
    <t>interval</t>
  </si>
  <si>
    <t>count of rides per bike id</t>
  </si>
  <si>
    <t>customer/subscriber</t>
  </si>
  <si>
    <t>trip_duration_category</t>
  </si>
  <si>
    <t>categorize lengths of rides by short, medium, long, super long</t>
  </si>
  <si>
    <t>ride_count</t>
  </si>
  <si>
    <t>count of all rides per trip_duration_category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</si>
</sst>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12" x14ac:knownFonts="1">
    <font>
      <sz val="10"/>
      <color rgb="FF000000"/>
      <name val="Arial"/>
    </font>
    <font>
      <b/>
      <sz val="10"/>
      <color theme="1"/>
      <name val="Arial"/>
    </font>
    <font>
      <sz val="10"/>
      <name val="Arial"/>
    </font>
    <font>
      <sz val="10"/>
      <color rgb="FF000000"/>
      <name val="Arial"/>
    </font>
    <font>
      <sz val="12"/>
      <color rgb="FF222222"/>
      <name val="Arial"/>
    </font>
    <font>
      <sz val="10"/>
      <color theme="1"/>
      <name val="Arial"/>
    </font>
    <font>
      <b/>
      <sz val="12"/>
      <color theme="0"/>
      <name val="Arial"/>
      <family val="2"/>
      <scheme val="minor"/>
    </font>
    <font>
      <sz val="11"/>
      <color rgb="FF000000"/>
      <name val="Calibri"/>
    </font>
    <font>
      <sz val="9"/>
      <color rgb="FF000000"/>
      <name val="Calibri"/>
    </font>
    <font>
      <b/>
      <sz val="10"/>
      <color rgb="FF000000"/>
      <name val="Helvetica Neue"/>
      <family val="2"/>
    </font>
    <font>
      <sz val="10"/>
      <color rgb="FF000000"/>
      <name val="Helvetica Neue"/>
      <family val="2"/>
    </font>
    <font>
      <sz val="10"/>
      <color rgb="FF000000"/>
      <name val="Arial"/>
      <family val="2"/>
    </font>
  </fonts>
  <fills count="12">
    <fill>
      <patternFill patternType="none"/>
    </fill>
    <fill>
      <patternFill patternType="gray125"/>
    </fill>
    <fill>
      <patternFill patternType="solid">
        <fgColor rgb="FFFFFFFF"/>
        <bgColor rgb="FFFFFFFF"/>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bgColor theme="4"/>
      </patternFill>
    </fill>
    <fill>
      <patternFill patternType="solid">
        <fgColor rgb="FFC5E0B4"/>
        <bgColor indexed="64"/>
      </patternFill>
    </fill>
    <fill>
      <patternFill patternType="solid">
        <fgColor theme="4" tint="0.79998168889431442"/>
        <bgColor theme="4" tint="0.79998168889431442"/>
      </patternFill>
    </fill>
    <fill>
      <patternFill patternType="solid">
        <fgColor rgb="FFFFF2CC"/>
        <bgColor indexed="64"/>
      </patternFill>
    </fill>
    <fill>
      <patternFill patternType="solid">
        <fgColor rgb="FFDEEBF7"/>
        <bgColor indexed="64"/>
      </patternFill>
    </fill>
  </fills>
  <borders count="1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rgb="FF000000"/>
      </left>
      <right style="medium">
        <color rgb="FFFFFFFF"/>
      </right>
      <top style="thin">
        <color rgb="FF000000"/>
      </top>
      <bottom style="medium">
        <color rgb="FFFFFFFF"/>
      </bottom>
      <diagonal/>
    </border>
    <border>
      <left style="medium">
        <color rgb="FFFFFFFF"/>
      </left>
      <right style="medium">
        <color rgb="FFFFFFFF"/>
      </right>
      <top style="thin">
        <color rgb="FF000000"/>
      </top>
      <bottom style="medium">
        <color rgb="FFFFFFFF"/>
      </bottom>
      <diagonal/>
    </border>
    <border>
      <left style="medium">
        <color rgb="FFFFFFFF"/>
      </left>
      <right style="thin">
        <color rgb="FF000000"/>
      </right>
      <top style="thin">
        <color rgb="FF000000"/>
      </top>
      <bottom style="medium">
        <color rgb="FFFFFFFF"/>
      </bottom>
      <diagonal/>
    </border>
    <border>
      <left style="thin">
        <color rgb="FF000000"/>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thin">
        <color rgb="FF000000"/>
      </right>
      <top style="medium">
        <color rgb="FFFFFFFF"/>
      </top>
      <bottom style="medium">
        <color rgb="FFFFFFFF"/>
      </bottom>
      <diagonal/>
    </border>
    <border>
      <left style="thin">
        <color rgb="FF000000"/>
      </left>
      <right style="medium">
        <color rgb="FFFFFFFF"/>
      </right>
      <top style="medium">
        <color rgb="FFFFFFFF"/>
      </top>
      <bottom style="thin">
        <color rgb="FF000000"/>
      </bottom>
      <diagonal/>
    </border>
    <border>
      <left style="medium">
        <color rgb="FFFFFFFF"/>
      </left>
      <right style="medium">
        <color rgb="FFFFFFFF"/>
      </right>
      <top style="medium">
        <color rgb="FFFFFFFF"/>
      </top>
      <bottom style="thin">
        <color rgb="FF000000"/>
      </bottom>
      <diagonal/>
    </border>
    <border>
      <left style="medium">
        <color rgb="FFFFFFFF"/>
      </left>
      <right style="thin">
        <color rgb="FF000000"/>
      </right>
      <top style="medium">
        <color rgb="FFFFFFFF"/>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43" fontId="3" fillId="0" borderId="0" applyFont="0" applyFill="0" applyBorder="0" applyAlignment="0" applyProtection="0"/>
  </cellStyleXfs>
  <cellXfs count="54">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alignment horizontal="left"/>
    </xf>
    <xf numFmtId="0" fontId="4" fillId="0" borderId="0" xfId="0" applyFont="1" applyAlignment="1"/>
    <xf numFmtId="0" fontId="5" fillId="0" borderId="0" xfId="0" applyFont="1" applyAlignment="1"/>
    <xf numFmtId="0" fontId="0" fillId="0" borderId="0" xfId="0" applyFont="1" applyAlignment="1">
      <alignment wrapText="1"/>
    </xf>
    <xf numFmtId="0" fontId="0" fillId="0" borderId="0" xfId="0" applyFont="1" applyAlignment="1">
      <alignment horizontal="left" wrapText="1"/>
    </xf>
    <xf numFmtId="0" fontId="0" fillId="3" borderId="0" xfId="0" applyFont="1" applyFill="1" applyAlignment="1">
      <alignment wrapText="1"/>
    </xf>
    <xf numFmtId="0" fontId="0" fillId="0" borderId="0" xfId="0"/>
    <xf numFmtId="0" fontId="0" fillId="0" borderId="0" xfId="0" applyAlignment="1">
      <alignment horizontal="center"/>
    </xf>
    <xf numFmtId="0" fontId="0" fillId="6" borderId="0" xfId="0" applyFill="1"/>
    <xf numFmtId="0" fontId="0" fillId="4" borderId="0" xfId="0" applyFill="1"/>
    <xf numFmtId="164" fontId="0" fillId="4" borderId="0" xfId="1" applyNumberFormat="1" applyFont="1" applyFill="1" applyAlignment="1">
      <alignment horizontal="right"/>
    </xf>
    <xf numFmtId="2" fontId="0" fillId="4" borderId="0" xfId="0" applyNumberFormat="1" applyFill="1" applyAlignment="1">
      <alignment horizontal="right"/>
    </xf>
    <xf numFmtId="0" fontId="0" fillId="4" borderId="0" xfId="0" applyFill="1" applyAlignment="1">
      <alignment horizontal="right"/>
    </xf>
    <xf numFmtId="164" fontId="0" fillId="0" borderId="0" xfId="1" applyNumberFormat="1" applyFont="1" applyAlignment="1">
      <alignment horizontal="right"/>
    </xf>
    <xf numFmtId="0" fontId="0" fillId="0" borderId="0" xfId="0" applyAlignment="1">
      <alignment horizontal="right"/>
    </xf>
    <xf numFmtId="43" fontId="0" fillId="0" borderId="0" xfId="0" applyNumberFormat="1" applyAlignment="1">
      <alignment horizontal="right"/>
    </xf>
    <xf numFmtId="164" fontId="0" fillId="4" borderId="0" xfId="1" quotePrefix="1" applyNumberFormat="1" applyFont="1" applyFill="1" applyAlignment="1">
      <alignment horizontal="right"/>
    </xf>
    <xf numFmtId="2" fontId="0" fillId="0" borderId="0" xfId="0" applyNumberFormat="1" applyAlignment="1">
      <alignment horizontal="right"/>
    </xf>
    <xf numFmtId="0" fontId="6" fillId="7" borderId="1" xfId="0" applyFont="1" applyFill="1" applyBorder="1"/>
    <xf numFmtId="0" fontId="6" fillId="7" borderId="2" xfId="0" applyFont="1" applyFill="1" applyBorder="1"/>
    <xf numFmtId="0" fontId="6" fillId="7" borderId="3" xfId="0" applyFont="1" applyFill="1" applyBorder="1"/>
    <xf numFmtId="0" fontId="7" fillId="8" borderId="4" xfId="0" applyFont="1" applyFill="1" applyBorder="1" applyAlignment="1">
      <alignment horizontal="left" wrapText="1" readingOrder="1"/>
    </xf>
    <xf numFmtId="0" fontId="7" fillId="8" borderId="5" xfId="0" applyFont="1" applyFill="1" applyBorder="1" applyAlignment="1">
      <alignment horizontal="left" wrapText="1" readingOrder="1"/>
    </xf>
    <xf numFmtId="0" fontId="7" fillId="8" borderId="6" xfId="0" applyFont="1" applyFill="1" applyBorder="1" applyAlignment="1">
      <alignment horizontal="left" wrapText="1" readingOrder="1"/>
    </xf>
    <xf numFmtId="0" fontId="0" fillId="9" borderId="1" xfId="0" applyFill="1" applyBorder="1"/>
    <xf numFmtId="0" fontId="0" fillId="9" borderId="2" xfId="0" applyFill="1" applyBorder="1"/>
    <xf numFmtId="0" fontId="0" fillId="9" borderId="3" xfId="0" applyFill="1" applyBorder="1"/>
    <xf numFmtId="0" fontId="8" fillId="0" borderId="7" xfId="0" applyFont="1" applyBorder="1" applyAlignment="1">
      <alignment horizontal="right" wrapText="1" readingOrder="1"/>
    </xf>
    <xf numFmtId="0" fontId="8" fillId="0" borderId="8" xfId="0" applyFont="1" applyBorder="1" applyAlignment="1">
      <alignment horizontal="right" wrapText="1" readingOrder="1"/>
    </xf>
    <xf numFmtId="0" fontId="8" fillId="10" borderId="8" xfId="0" applyFont="1" applyFill="1" applyBorder="1" applyAlignment="1">
      <alignment horizontal="right" wrapText="1" readingOrder="1"/>
    </xf>
    <xf numFmtId="0" fontId="8" fillId="11" borderId="9" xfId="0" applyFont="1" applyFill="1" applyBorder="1" applyAlignment="1">
      <alignment horizontal="right" wrapText="1" readingOrder="1"/>
    </xf>
    <xf numFmtId="0" fontId="0" fillId="0" borderId="1" xfId="0" applyBorder="1"/>
    <xf numFmtId="0" fontId="0" fillId="0" borderId="2" xfId="0" applyBorder="1"/>
    <xf numFmtId="0" fontId="0" fillId="0" borderId="3" xfId="0" applyBorder="1"/>
    <xf numFmtId="0" fontId="8" fillId="0" borderId="10" xfId="0" applyFont="1" applyBorder="1" applyAlignment="1">
      <alignment horizontal="right" wrapText="1" readingOrder="1"/>
    </xf>
    <xf numFmtId="0" fontId="8" fillId="0" borderId="11" xfId="0" applyFont="1" applyBorder="1" applyAlignment="1">
      <alignment horizontal="right" wrapText="1" readingOrder="1"/>
    </xf>
    <xf numFmtId="0" fontId="8" fillId="10" borderId="11" xfId="0" applyFont="1" applyFill="1" applyBorder="1" applyAlignment="1">
      <alignment horizontal="right" wrapText="1" readingOrder="1"/>
    </xf>
    <xf numFmtId="0" fontId="8" fillId="11" borderId="12" xfId="0" applyFont="1" applyFill="1" applyBorder="1" applyAlignment="1">
      <alignment horizontal="right" wrapText="1" readingOrder="1"/>
    </xf>
    <xf numFmtId="0" fontId="0" fillId="0" borderId="13" xfId="0" applyBorder="1"/>
    <xf numFmtId="0" fontId="0" fillId="0" borderId="14" xfId="0" applyBorder="1"/>
    <xf numFmtId="0" fontId="0" fillId="0" borderId="15" xfId="0" applyBorder="1"/>
    <xf numFmtId="0" fontId="7" fillId="8" borderId="0" xfId="0" applyFont="1" applyFill="1" applyAlignment="1">
      <alignment horizontal="left" wrapText="1" readingOrder="1"/>
    </xf>
    <xf numFmtId="0" fontId="9" fillId="0" borderId="0" xfId="0" applyFont="1"/>
    <xf numFmtId="0" fontId="10" fillId="0" borderId="0" xfId="0" applyFont="1"/>
    <xf numFmtId="21" fontId="10" fillId="0" borderId="0" xfId="0" applyNumberFormat="1" applyFont="1"/>
    <xf numFmtId="47" fontId="10" fillId="0" borderId="0" xfId="0" applyNumberFormat="1" applyFont="1"/>
    <xf numFmtId="165" fontId="0" fillId="0" borderId="0" xfId="1" applyNumberFormat="1" applyFont="1"/>
    <xf numFmtId="0" fontId="0" fillId="5" borderId="0" xfId="0" applyFill="1"/>
    <xf numFmtId="17" fontId="0" fillId="0" borderId="0" xfId="0" applyNumberFormat="1"/>
    <xf numFmtId="164" fontId="0" fillId="0" borderId="0" xfId="1" applyNumberFormat="1" applyFont="1"/>
    <xf numFmtId="0" fontId="11" fillId="0" borderId="0" xfId="0" applyFont="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Long Rides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C000"/>
            </a:solidFill>
            <a:ln>
              <a:noFill/>
            </a:ln>
            <a:effectLst/>
          </c:spPr>
          <c:invertIfNegative val="0"/>
          <c:cat>
            <c:strRef>
              <c:f>[1]Sheet2!$B$4:$B$5</c:f>
              <c:strCache>
                <c:ptCount val="2"/>
                <c:pt idx="0">
                  <c:v>Customer</c:v>
                </c:pt>
                <c:pt idx="1">
                  <c:v>Subscriber</c:v>
                </c:pt>
              </c:strCache>
            </c:strRef>
          </c:cat>
          <c:val>
            <c:numRef>
              <c:f>[1]Sheet2!$C$4:$C$5</c:f>
              <c:numCache>
                <c:formatCode>General</c:formatCode>
                <c:ptCount val="2"/>
                <c:pt idx="0">
                  <c:v>14027</c:v>
                </c:pt>
                <c:pt idx="1">
                  <c:v>5286</c:v>
                </c:pt>
              </c:numCache>
            </c:numRef>
          </c:val>
          <c:extLst>
            <c:ext xmlns:c16="http://schemas.microsoft.com/office/drawing/2014/chart" uri="{C3380CC4-5D6E-409C-BE32-E72D297353CC}">
              <c16:uniqueId val="{00000000-6424-904A-91C7-F3F26F5D4C72}"/>
            </c:ext>
          </c:extLst>
        </c:ser>
        <c:dLbls>
          <c:showLegendKey val="0"/>
          <c:showVal val="0"/>
          <c:showCatName val="0"/>
          <c:showSerName val="0"/>
          <c:showPercent val="0"/>
          <c:showBubbleSize val="0"/>
        </c:dLbls>
        <c:gapWidth val="219"/>
        <c:overlap val="-27"/>
        <c:axId val="1602921776"/>
        <c:axId val="279055471"/>
      </c:barChart>
      <c:catAx>
        <c:axId val="160292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055471"/>
        <c:crosses val="autoZero"/>
        <c:auto val="1"/>
        <c:lblAlgn val="ctr"/>
        <c:lblOffset val="100"/>
        <c:noMultiLvlLbl val="0"/>
      </c:catAx>
      <c:valAx>
        <c:axId val="2790554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Rides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92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Short Rides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C000"/>
            </a:solidFill>
            <a:ln>
              <a:noFill/>
            </a:ln>
            <a:effectLst/>
          </c:spPr>
          <c:invertIfNegative val="0"/>
          <c:cat>
            <c:strRef>
              <c:f>[1]Sheet2!$B$8:$B$9</c:f>
              <c:strCache>
                <c:ptCount val="2"/>
                <c:pt idx="0">
                  <c:v>Customer</c:v>
                </c:pt>
                <c:pt idx="1">
                  <c:v>Subscriber</c:v>
                </c:pt>
              </c:strCache>
            </c:strRef>
          </c:cat>
          <c:val>
            <c:numRef>
              <c:f>[1]Sheet2!$C$8:$C$9</c:f>
              <c:numCache>
                <c:formatCode>General</c:formatCode>
                <c:ptCount val="2"/>
                <c:pt idx="0">
                  <c:v>422691</c:v>
                </c:pt>
                <c:pt idx="1">
                  <c:v>1965568</c:v>
                </c:pt>
              </c:numCache>
            </c:numRef>
          </c:val>
          <c:extLst>
            <c:ext xmlns:c16="http://schemas.microsoft.com/office/drawing/2014/chart" uri="{C3380CC4-5D6E-409C-BE32-E72D297353CC}">
              <c16:uniqueId val="{00000000-0CC8-0A44-A2FC-3F96693D6139}"/>
            </c:ext>
          </c:extLst>
        </c:ser>
        <c:dLbls>
          <c:showLegendKey val="0"/>
          <c:showVal val="0"/>
          <c:showCatName val="0"/>
          <c:showSerName val="0"/>
          <c:showPercent val="0"/>
          <c:showBubbleSize val="0"/>
        </c:dLbls>
        <c:gapWidth val="219"/>
        <c:overlap val="-27"/>
        <c:axId val="279579727"/>
        <c:axId val="410082431"/>
      </c:barChart>
      <c:catAx>
        <c:axId val="27957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82431"/>
        <c:crosses val="autoZero"/>
        <c:auto val="1"/>
        <c:lblAlgn val="ctr"/>
        <c:lblOffset val="100"/>
        <c:noMultiLvlLbl val="0"/>
      </c:catAx>
      <c:valAx>
        <c:axId val="4100824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Rides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57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Super Long Rides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C000"/>
            </a:solidFill>
            <a:ln>
              <a:noFill/>
            </a:ln>
            <a:effectLst/>
          </c:spPr>
          <c:invertIfNegative val="0"/>
          <c:cat>
            <c:strRef>
              <c:f>[1]Sheet2!$B$10:$B$11</c:f>
              <c:strCache>
                <c:ptCount val="2"/>
                <c:pt idx="0">
                  <c:v>Customer</c:v>
                </c:pt>
                <c:pt idx="1">
                  <c:v>Subscriber</c:v>
                </c:pt>
              </c:strCache>
            </c:strRef>
          </c:cat>
          <c:val>
            <c:numRef>
              <c:f>[1]Sheet2!$C$10:$C$11</c:f>
              <c:numCache>
                <c:formatCode>General</c:formatCode>
                <c:ptCount val="2"/>
                <c:pt idx="0">
                  <c:v>8234</c:v>
                </c:pt>
                <c:pt idx="1">
                  <c:v>3012</c:v>
                </c:pt>
              </c:numCache>
            </c:numRef>
          </c:val>
          <c:extLst>
            <c:ext xmlns:c16="http://schemas.microsoft.com/office/drawing/2014/chart" uri="{C3380CC4-5D6E-409C-BE32-E72D297353CC}">
              <c16:uniqueId val="{00000000-D2CA-A64A-B16D-13E9E35D870D}"/>
            </c:ext>
          </c:extLst>
        </c:ser>
        <c:dLbls>
          <c:showLegendKey val="0"/>
          <c:showVal val="0"/>
          <c:showCatName val="0"/>
          <c:showSerName val="0"/>
          <c:showPercent val="0"/>
          <c:showBubbleSize val="0"/>
        </c:dLbls>
        <c:gapWidth val="219"/>
        <c:overlap val="-27"/>
        <c:axId val="1525278896"/>
        <c:axId val="1525279712"/>
      </c:barChart>
      <c:catAx>
        <c:axId val="152527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79712"/>
        <c:crosses val="autoZero"/>
        <c:auto val="1"/>
        <c:lblAlgn val="ctr"/>
        <c:lblOffset val="100"/>
        <c:noMultiLvlLbl val="0"/>
      </c:catAx>
      <c:valAx>
        <c:axId val="1525279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Rides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7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rides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[1]Sheet2!$L$4:$L$15</c:f>
              <c:strCache>
                <c:ptCount val="12"/>
                <c:pt idx="0">
                  <c:v>July</c:v>
                </c:pt>
                <c:pt idx="1">
                  <c:v>October</c:v>
                </c:pt>
                <c:pt idx="2">
                  <c:v>September</c:v>
                </c:pt>
                <c:pt idx="3">
                  <c:v>August</c:v>
                </c:pt>
                <c:pt idx="4">
                  <c:v>June</c:v>
                </c:pt>
                <c:pt idx="5">
                  <c:v>April</c:v>
                </c:pt>
                <c:pt idx="6">
                  <c:v>March</c:v>
                </c:pt>
                <c:pt idx="7">
                  <c:v>May</c:v>
                </c:pt>
                <c:pt idx="8">
                  <c:v>November</c:v>
                </c:pt>
                <c:pt idx="9">
                  <c:v>February</c:v>
                </c:pt>
                <c:pt idx="10">
                  <c:v>January</c:v>
                </c:pt>
                <c:pt idx="11">
                  <c:v>December</c:v>
                </c:pt>
              </c:strCache>
            </c:strRef>
          </c:cat>
          <c:val>
            <c:numRef>
              <c:f>[1]Sheet2!$M$4:$M$15</c:f>
              <c:numCache>
                <c:formatCode>General</c:formatCode>
                <c:ptCount val="12"/>
                <c:pt idx="0">
                  <c:v>457324</c:v>
                </c:pt>
                <c:pt idx="1">
                  <c:v>441353</c:v>
                </c:pt>
                <c:pt idx="2">
                  <c:v>404203</c:v>
                </c:pt>
                <c:pt idx="3">
                  <c:v>402725</c:v>
                </c:pt>
                <c:pt idx="4">
                  <c:v>387740</c:v>
                </c:pt>
                <c:pt idx="5">
                  <c:v>370280</c:v>
                </c:pt>
                <c:pt idx="6">
                  <c:v>367681</c:v>
                </c:pt>
                <c:pt idx="7">
                  <c:v>361288</c:v>
                </c:pt>
                <c:pt idx="8">
                  <c:v>319631</c:v>
                </c:pt>
                <c:pt idx="9">
                  <c:v>290130</c:v>
                </c:pt>
                <c:pt idx="10">
                  <c:v>286884</c:v>
                </c:pt>
                <c:pt idx="11">
                  <c:v>281465</c:v>
                </c:pt>
              </c:numCache>
            </c:numRef>
          </c:val>
          <c:extLst>
            <c:ext xmlns:c16="http://schemas.microsoft.com/office/drawing/2014/chart" uri="{C3380CC4-5D6E-409C-BE32-E72D297353CC}">
              <c16:uniqueId val="{00000000-D46A-5A42-919A-CF742F888F30}"/>
            </c:ext>
          </c:extLst>
        </c:ser>
        <c:dLbls>
          <c:showLegendKey val="0"/>
          <c:showVal val="0"/>
          <c:showCatName val="0"/>
          <c:showSerName val="0"/>
          <c:showPercent val="0"/>
          <c:showBubbleSize val="0"/>
        </c:dLbls>
        <c:gapWidth val="219"/>
        <c:overlap val="-27"/>
        <c:axId val="1876478400"/>
        <c:axId val="256404815"/>
      </c:barChart>
      <c:catAx>
        <c:axId val="187647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404815"/>
        <c:crosses val="autoZero"/>
        <c:auto val="1"/>
        <c:lblAlgn val="ctr"/>
        <c:lblOffset val="100"/>
        <c:noMultiLvlLbl val="0"/>
      </c:catAx>
      <c:valAx>
        <c:axId val="2564048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rides</a:t>
                </a:r>
              </a:p>
            </c:rich>
          </c:tx>
          <c:layout>
            <c:manualLayout>
              <c:xMode val="edge"/>
              <c:yMode val="edge"/>
              <c:x val="2.2222227082726833E-2"/>
              <c:y val="0.306430446194225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47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Ride</a:t>
            </a:r>
            <a:r>
              <a:rPr lang="en-US" baseline="0"/>
              <a:t> count per hour of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C000"/>
            </a:solidFill>
            <a:ln>
              <a:noFill/>
            </a:ln>
            <a:effectLst/>
          </c:spPr>
          <c:invertIfNegative val="0"/>
          <c:cat>
            <c:numRef>
              <c:f>[1]Sheet2!$AJ$2:$AJ$25</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[1]Sheet2!$AK$2:$AK$25</c:f>
              <c:numCache>
                <c:formatCode>General</c:formatCode>
                <c:ptCount val="24"/>
                <c:pt idx="0">
                  <c:v>75</c:v>
                </c:pt>
                <c:pt idx="1">
                  <c:v>43</c:v>
                </c:pt>
                <c:pt idx="2">
                  <c:v>28</c:v>
                </c:pt>
                <c:pt idx="3">
                  <c:v>14</c:v>
                </c:pt>
                <c:pt idx="4">
                  <c:v>18</c:v>
                </c:pt>
                <c:pt idx="5">
                  <c:v>70</c:v>
                </c:pt>
                <c:pt idx="6">
                  <c:v>270</c:v>
                </c:pt>
                <c:pt idx="7">
                  <c:v>741</c:v>
                </c:pt>
                <c:pt idx="8">
                  <c:v>1486</c:v>
                </c:pt>
                <c:pt idx="9">
                  <c:v>1157</c:v>
                </c:pt>
                <c:pt idx="10">
                  <c:v>601</c:v>
                </c:pt>
                <c:pt idx="11">
                  <c:v>567</c:v>
                </c:pt>
                <c:pt idx="12">
                  <c:v>634</c:v>
                </c:pt>
                <c:pt idx="13">
                  <c:v>621</c:v>
                </c:pt>
                <c:pt idx="14">
                  <c:v>592</c:v>
                </c:pt>
                <c:pt idx="15">
                  <c:v>685</c:v>
                </c:pt>
                <c:pt idx="16">
                  <c:v>1034</c:v>
                </c:pt>
                <c:pt idx="17">
                  <c:v>1580</c:v>
                </c:pt>
                <c:pt idx="18">
                  <c:v>1235</c:v>
                </c:pt>
                <c:pt idx="19">
                  <c:v>751</c:v>
                </c:pt>
                <c:pt idx="20">
                  <c:v>480</c:v>
                </c:pt>
                <c:pt idx="21">
                  <c:v>339</c:v>
                </c:pt>
                <c:pt idx="22">
                  <c:v>228</c:v>
                </c:pt>
                <c:pt idx="23">
                  <c:v>136</c:v>
                </c:pt>
              </c:numCache>
            </c:numRef>
          </c:val>
          <c:extLst>
            <c:ext xmlns:c16="http://schemas.microsoft.com/office/drawing/2014/chart" uri="{C3380CC4-5D6E-409C-BE32-E72D297353CC}">
              <c16:uniqueId val="{00000000-E6CF-8B44-A679-436ADBE72C0D}"/>
            </c:ext>
          </c:extLst>
        </c:ser>
        <c:dLbls>
          <c:showLegendKey val="0"/>
          <c:showVal val="0"/>
          <c:showCatName val="0"/>
          <c:showSerName val="0"/>
          <c:showPercent val="0"/>
          <c:showBubbleSize val="0"/>
        </c:dLbls>
        <c:gapWidth val="219"/>
        <c:overlap val="-27"/>
        <c:axId val="499599311"/>
        <c:axId val="499521167"/>
      </c:barChart>
      <c:catAx>
        <c:axId val="49959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21167"/>
        <c:crosses val="autoZero"/>
        <c:auto val="1"/>
        <c:lblAlgn val="ctr"/>
        <c:lblOffset val="100"/>
        <c:noMultiLvlLbl val="0"/>
      </c:catAx>
      <c:valAx>
        <c:axId val="4995211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Rides</a:t>
                </a:r>
              </a:p>
            </c:rich>
          </c:tx>
          <c:layout>
            <c:manualLayout>
              <c:xMode val="edge"/>
              <c:yMode val="edge"/>
              <c:x val="1.9444444444444445E-2"/>
              <c:y val="0.360578885972586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599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monthly rides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'[1]Summary Stats'!$A$2:$A$4</c:f>
              <c:numCache>
                <c:formatCode>General</c:formatCode>
                <c:ptCount val="3"/>
                <c:pt idx="0">
                  <c:v>2017</c:v>
                </c:pt>
                <c:pt idx="1">
                  <c:v>2018</c:v>
                </c:pt>
                <c:pt idx="2">
                  <c:v>2019</c:v>
                </c:pt>
              </c:numCache>
            </c:numRef>
          </c:cat>
          <c:val>
            <c:numRef>
              <c:f>'[1]Summary Stats'!$B$2:$B$4</c:f>
              <c:numCache>
                <c:formatCode>General</c:formatCode>
                <c:ptCount val="3"/>
                <c:pt idx="0">
                  <c:v>74242.899999999994</c:v>
                </c:pt>
                <c:pt idx="1">
                  <c:v>155310.1</c:v>
                </c:pt>
                <c:pt idx="2">
                  <c:v>208915.3</c:v>
                </c:pt>
              </c:numCache>
            </c:numRef>
          </c:val>
          <c:extLst>
            <c:ext xmlns:c16="http://schemas.microsoft.com/office/drawing/2014/chart" uri="{C3380CC4-5D6E-409C-BE32-E72D297353CC}">
              <c16:uniqueId val="{00000000-F36D-3845-879E-5BE959D59FB7}"/>
            </c:ext>
          </c:extLst>
        </c:ser>
        <c:dLbls>
          <c:showLegendKey val="0"/>
          <c:showVal val="0"/>
          <c:showCatName val="0"/>
          <c:showSerName val="0"/>
          <c:showPercent val="0"/>
          <c:showBubbleSize val="0"/>
        </c:dLbls>
        <c:gapWidth val="219"/>
        <c:overlap val="-27"/>
        <c:axId val="997379360"/>
        <c:axId val="997381120"/>
      </c:barChart>
      <c:catAx>
        <c:axId val="99737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81120"/>
        <c:crosses val="autoZero"/>
        <c:auto val="1"/>
        <c:lblAlgn val="ctr"/>
        <c:lblOffset val="100"/>
        <c:noMultiLvlLbl val="0"/>
      </c:catAx>
      <c:valAx>
        <c:axId val="997381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79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rides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'[1]Summary Stats'!$A$29:$A$31</c:f>
              <c:numCache>
                <c:formatCode>General</c:formatCode>
                <c:ptCount val="3"/>
                <c:pt idx="0">
                  <c:v>2017</c:v>
                </c:pt>
                <c:pt idx="1">
                  <c:v>2018</c:v>
                </c:pt>
                <c:pt idx="2">
                  <c:v>2019</c:v>
                </c:pt>
              </c:numCache>
            </c:numRef>
          </c:cat>
          <c:val>
            <c:numRef>
              <c:f>'[1]Summary Stats'!$B$29:$B$31</c:f>
              <c:numCache>
                <c:formatCode>General</c:formatCode>
                <c:ptCount val="3"/>
                <c:pt idx="0">
                  <c:v>519700</c:v>
                </c:pt>
                <c:pt idx="1">
                  <c:v>1863721</c:v>
                </c:pt>
                <c:pt idx="2">
                  <c:v>2506983</c:v>
                </c:pt>
              </c:numCache>
            </c:numRef>
          </c:val>
          <c:extLst>
            <c:ext xmlns:c16="http://schemas.microsoft.com/office/drawing/2014/chart" uri="{C3380CC4-5D6E-409C-BE32-E72D297353CC}">
              <c16:uniqueId val="{00000000-F905-E648-A7EE-B931EBF2A4C5}"/>
            </c:ext>
          </c:extLst>
        </c:ser>
        <c:dLbls>
          <c:showLegendKey val="0"/>
          <c:showVal val="0"/>
          <c:showCatName val="0"/>
          <c:showSerName val="0"/>
          <c:showPercent val="0"/>
          <c:showBubbleSize val="0"/>
        </c:dLbls>
        <c:gapWidth val="219"/>
        <c:overlap val="-27"/>
        <c:axId val="1876931984"/>
        <c:axId val="256405487"/>
      </c:barChart>
      <c:catAx>
        <c:axId val="187693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405487"/>
        <c:crosses val="autoZero"/>
        <c:auto val="1"/>
        <c:lblAlgn val="ctr"/>
        <c:lblOffset val="100"/>
        <c:noMultiLvlLbl val="0"/>
      </c:catAx>
      <c:valAx>
        <c:axId val="256405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931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273243</xdr:colOff>
      <xdr:row>21</xdr:row>
      <xdr:rowOff>38099</xdr:rowOff>
    </xdr:from>
    <xdr:to>
      <xdr:col>2</xdr:col>
      <xdr:colOff>266701</xdr:colOff>
      <xdr:row>34</xdr:row>
      <xdr:rowOff>101600</xdr:rowOff>
    </xdr:to>
    <xdr:graphicFrame macro="">
      <xdr:nvGraphicFramePr>
        <xdr:cNvPr id="2" name="Chart 1">
          <a:extLst>
            <a:ext uri="{FF2B5EF4-FFF2-40B4-BE49-F238E27FC236}">
              <a16:creationId xmlns:a16="http://schemas.microsoft.com/office/drawing/2014/main" id="{8E3A9EF6-4E90-2542-A542-FE79F0B15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1016385</xdr:colOff>
      <xdr:row>20</xdr:row>
      <xdr:rowOff>177800</xdr:rowOff>
    </xdr:from>
    <xdr:to>
      <xdr:col>8</xdr:col>
      <xdr:colOff>711200</xdr:colOff>
      <xdr:row>34</xdr:row>
      <xdr:rowOff>105064</xdr:rowOff>
    </xdr:to>
    <xdr:graphicFrame macro="">
      <xdr:nvGraphicFramePr>
        <xdr:cNvPr id="3" name="Chart 2">
          <a:extLst>
            <a:ext uri="{FF2B5EF4-FFF2-40B4-BE49-F238E27FC236}">
              <a16:creationId xmlns:a16="http://schemas.microsoft.com/office/drawing/2014/main" id="{7DC32B25-81DB-3549-BE8D-E89241B52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706197</xdr:colOff>
      <xdr:row>21</xdr:row>
      <xdr:rowOff>63500</xdr:rowOff>
    </xdr:from>
    <xdr:to>
      <xdr:col>5</xdr:col>
      <xdr:colOff>355600</xdr:colOff>
      <xdr:row>34</xdr:row>
      <xdr:rowOff>130463</xdr:rowOff>
    </xdr:to>
    <xdr:graphicFrame macro="">
      <xdr:nvGraphicFramePr>
        <xdr:cNvPr id="4" name="Chart 3">
          <a:extLst>
            <a:ext uri="{FF2B5EF4-FFF2-40B4-BE49-F238E27FC236}">
              <a16:creationId xmlns:a16="http://schemas.microsoft.com/office/drawing/2014/main" id="{A7799CF3-CEB0-B94C-AD5D-0AF161AA0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215515</xdr:colOff>
      <xdr:row>6</xdr:row>
      <xdr:rowOff>47529</xdr:rowOff>
    </xdr:from>
    <xdr:to>
      <xdr:col>19</xdr:col>
      <xdr:colOff>650393</xdr:colOff>
      <xdr:row>19</xdr:row>
      <xdr:rowOff>164138</xdr:rowOff>
    </xdr:to>
    <xdr:graphicFrame macro="">
      <xdr:nvGraphicFramePr>
        <xdr:cNvPr id="5" name="Chart 4">
          <a:extLst>
            <a:ext uri="{FF2B5EF4-FFF2-40B4-BE49-F238E27FC236}">
              <a16:creationId xmlns:a16="http://schemas.microsoft.com/office/drawing/2014/main" id="{43D33482-4FC3-1B43-8716-46D613F4A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9620</xdr:colOff>
      <xdr:row>22</xdr:row>
      <xdr:rowOff>19244</xdr:rowOff>
    </xdr:from>
    <xdr:to>
      <xdr:col>46</xdr:col>
      <xdr:colOff>413711</xdr:colOff>
      <xdr:row>35</xdr:row>
      <xdr:rowOff>125653</xdr:rowOff>
    </xdr:to>
    <xdr:graphicFrame macro="">
      <xdr:nvGraphicFramePr>
        <xdr:cNvPr id="6" name="Chart 5">
          <a:extLst>
            <a:ext uri="{FF2B5EF4-FFF2-40B4-BE49-F238E27FC236}">
              <a16:creationId xmlns:a16="http://schemas.microsoft.com/office/drawing/2014/main" id="{58F5EA59-2238-504F-BBF8-49E70B74E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450850</xdr:colOff>
      <xdr:row>7</xdr:row>
      <xdr:rowOff>38100</xdr:rowOff>
    </xdr:from>
    <xdr:to>
      <xdr:col>60</xdr:col>
      <xdr:colOff>457200</xdr:colOff>
      <xdr:row>20</xdr:row>
      <xdr:rowOff>23374</xdr:rowOff>
    </xdr:to>
    <xdr:graphicFrame macro="">
      <xdr:nvGraphicFramePr>
        <xdr:cNvPr id="7" name="Chart 6">
          <a:extLst>
            <a:ext uri="{FF2B5EF4-FFF2-40B4-BE49-F238E27FC236}">
              <a16:creationId xmlns:a16="http://schemas.microsoft.com/office/drawing/2014/main" id="{FD542642-99F9-BA48-8A33-B807A2F46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449409</xdr:colOff>
      <xdr:row>22</xdr:row>
      <xdr:rowOff>101600</xdr:rowOff>
    </xdr:from>
    <xdr:to>
      <xdr:col>60</xdr:col>
      <xdr:colOff>495300</xdr:colOff>
      <xdr:row>36</xdr:row>
      <xdr:rowOff>33346</xdr:rowOff>
    </xdr:to>
    <xdr:graphicFrame macro="">
      <xdr:nvGraphicFramePr>
        <xdr:cNvPr id="8" name="Chart 7">
          <a:extLst>
            <a:ext uri="{FF2B5EF4-FFF2-40B4-BE49-F238E27FC236}">
              <a16:creationId xmlns:a16="http://schemas.microsoft.com/office/drawing/2014/main" id="{B06980AF-7BE5-6141-A1DD-7B316F9D3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shallmiley/Documents/GA-Data%20Analytics/SQL/Project%202/myProject2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tats"/>
      <sheetName val="Sheet2"/>
    </sheetNames>
    <sheetDataSet>
      <sheetData sheetId="0">
        <row r="2">
          <cell r="A2">
            <v>2017</v>
          </cell>
          <cell r="B2">
            <v>74242.899999999994</v>
          </cell>
        </row>
        <row r="3">
          <cell r="A3">
            <v>2018</v>
          </cell>
          <cell r="B3">
            <v>155310.1</v>
          </cell>
        </row>
        <row r="4">
          <cell r="A4">
            <v>2019</v>
          </cell>
          <cell r="B4">
            <v>208915.3</v>
          </cell>
        </row>
        <row r="29">
          <cell r="A29">
            <v>2017</v>
          </cell>
          <cell r="B29">
            <v>519700</v>
          </cell>
        </row>
        <row r="30">
          <cell r="A30">
            <v>2018</v>
          </cell>
          <cell r="B30">
            <v>1863721</v>
          </cell>
        </row>
        <row r="31">
          <cell r="A31">
            <v>2019</v>
          </cell>
          <cell r="B31">
            <v>2506983</v>
          </cell>
        </row>
      </sheetData>
      <sheetData sheetId="1">
        <row r="2">
          <cell r="AJ2">
            <v>0</v>
          </cell>
          <cell r="AK2">
            <v>75</v>
          </cell>
        </row>
        <row r="3">
          <cell r="AJ3">
            <v>1</v>
          </cell>
          <cell r="AK3">
            <v>43</v>
          </cell>
        </row>
        <row r="4">
          <cell r="B4" t="str">
            <v>Customer</v>
          </cell>
          <cell r="C4">
            <v>14027</v>
          </cell>
          <cell r="L4" t="str">
            <v>July</v>
          </cell>
          <cell r="M4">
            <v>457324</v>
          </cell>
          <cell r="AJ4">
            <v>2</v>
          </cell>
          <cell r="AK4">
            <v>28</v>
          </cell>
        </row>
        <row r="5">
          <cell r="B5" t="str">
            <v>Subscriber</v>
          </cell>
          <cell r="C5">
            <v>5286</v>
          </cell>
          <cell r="L5" t="str">
            <v>October</v>
          </cell>
          <cell r="M5">
            <v>441353</v>
          </cell>
          <cell r="AJ5">
            <v>3</v>
          </cell>
          <cell r="AK5">
            <v>14</v>
          </cell>
        </row>
        <row r="6">
          <cell r="L6" t="str">
            <v>September</v>
          </cell>
          <cell r="M6">
            <v>404203</v>
          </cell>
          <cell r="Y6">
            <v>26</v>
          </cell>
          <cell r="Z6">
            <v>10</v>
          </cell>
          <cell r="AJ6">
            <v>4</v>
          </cell>
          <cell r="AK6">
            <v>18</v>
          </cell>
        </row>
        <row r="7">
          <cell r="L7" t="str">
            <v>August</v>
          </cell>
          <cell r="M7">
            <v>402725</v>
          </cell>
          <cell r="Y7">
            <v>31</v>
          </cell>
          <cell r="Z7">
            <v>10</v>
          </cell>
          <cell r="AJ7">
            <v>5</v>
          </cell>
          <cell r="AK7">
            <v>70</v>
          </cell>
        </row>
        <row r="8">
          <cell r="B8" t="str">
            <v>Customer</v>
          </cell>
          <cell r="C8">
            <v>422691</v>
          </cell>
          <cell r="L8" t="str">
            <v>June</v>
          </cell>
          <cell r="M8">
            <v>387740</v>
          </cell>
          <cell r="Y8">
            <v>34</v>
          </cell>
          <cell r="Z8">
            <v>9</v>
          </cell>
          <cell r="AJ8">
            <v>6</v>
          </cell>
          <cell r="AK8">
            <v>270</v>
          </cell>
        </row>
        <row r="9">
          <cell r="B9" t="str">
            <v>Subscriber</v>
          </cell>
          <cell r="C9">
            <v>1965568</v>
          </cell>
          <cell r="L9" t="str">
            <v>April</v>
          </cell>
          <cell r="M9">
            <v>370280</v>
          </cell>
          <cell r="Y9">
            <v>31</v>
          </cell>
          <cell r="Z9">
            <v>9</v>
          </cell>
          <cell r="AJ9">
            <v>7</v>
          </cell>
          <cell r="AK9">
            <v>741</v>
          </cell>
        </row>
        <row r="10">
          <cell r="B10" t="str">
            <v>Customer</v>
          </cell>
          <cell r="C10">
            <v>8234</v>
          </cell>
          <cell r="L10" t="str">
            <v>March</v>
          </cell>
          <cell r="M10">
            <v>367681</v>
          </cell>
          <cell r="Y10">
            <v>31</v>
          </cell>
          <cell r="Z10">
            <v>8</v>
          </cell>
          <cell r="AJ10">
            <v>8</v>
          </cell>
          <cell r="AK10">
            <v>1486</v>
          </cell>
        </row>
        <row r="11">
          <cell r="B11" t="str">
            <v>Subscriber</v>
          </cell>
          <cell r="C11">
            <v>3012</v>
          </cell>
          <cell r="L11" t="str">
            <v>May</v>
          </cell>
          <cell r="M11">
            <v>361288</v>
          </cell>
          <cell r="Y11">
            <v>28</v>
          </cell>
          <cell r="Z11">
            <v>7</v>
          </cell>
          <cell r="AJ11">
            <v>9</v>
          </cell>
          <cell r="AK11">
            <v>1157</v>
          </cell>
        </row>
        <row r="12">
          <cell r="L12" t="str">
            <v>November</v>
          </cell>
          <cell r="M12">
            <v>319631</v>
          </cell>
          <cell r="Y12">
            <v>28</v>
          </cell>
          <cell r="Z12">
            <v>7</v>
          </cell>
          <cell r="AJ12">
            <v>10</v>
          </cell>
          <cell r="AK12">
            <v>601</v>
          </cell>
        </row>
        <row r="13">
          <cell r="L13" t="str">
            <v>February</v>
          </cell>
          <cell r="M13">
            <v>290130</v>
          </cell>
          <cell r="Y13">
            <v>27</v>
          </cell>
          <cell r="Z13">
            <v>6</v>
          </cell>
          <cell r="AJ13">
            <v>11</v>
          </cell>
          <cell r="AK13">
            <v>567</v>
          </cell>
        </row>
        <row r="14">
          <cell r="L14" t="str">
            <v>January</v>
          </cell>
          <cell r="M14">
            <v>286884</v>
          </cell>
          <cell r="Y14">
            <v>24</v>
          </cell>
          <cell r="Z14">
            <v>6</v>
          </cell>
          <cell r="AJ14">
            <v>12</v>
          </cell>
          <cell r="AK14">
            <v>634</v>
          </cell>
        </row>
        <row r="15">
          <cell r="L15" t="str">
            <v>December</v>
          </cell>
          <cell r="M15">
            <v>281465</v>
          </cell>
          <cell r="Y15">
            <v>24</v>
          </cell>
          <cell r="Z15">
            <v>5</v>
          </cell>
          <cell r="AJ15">
            <v>13</v>
          </cell>
          <cell r="AK15">
            <v>621</v>
          </cell>
        </row>
        <row r="16">
          <cell r="Y16">
            <v>21</v>
          </cell>
          <cell r="Z16">
            <v>5</v>
          </cell>
          <cell r="AJ16">
            <v>14</v>
          </cell>
          <cell r="AK16">
            <v>592</v>
          </cell>
        </row>
        <row r="17">
          <cell r="Y17">
            <v>18</v>
          </cell>
          <cell r="Z17">
            <v>5</v>
          </cell>
          <cell r="AJ17">
            <v>15</v>
          </cell>
          <cell r="AK17">
            <v>685</v>
          </cell>
        </row>
        <row r="18">
          <cell r="Y18">
            <v>30</v>
          </cell>
          <cell r="Z18">
            <v>4</v>
          </cell>
          <cell r="AJ18">
            <v>16</v>
          </cell>
          <cell r="AK18">
            <v>1034</v>
          </cell>
        </row>
        <row r="19">
          <cell r="Y19">
            <v>37</v>
          </cell>
          <cell r="Z19">
            <v>4</v>
          </cell>
          <cell r="AJ19">
            <v>17</v>
          </cell>
          <cell r="AK19">
            <v>1580</v>
          </cell>
        </row>
        <row r="20">
          <cell r="Y20">
            <v>29</v>
          </cell>
          <cell r="Z20">
            <v>4</v>
          </cell>
          <cell r="AJ20">
            <v>18</v>
          </cell>
          <cell r="AK20">
            <v>1235</v>
          </cell>
        </row>
        <row r="21">
          <cell r="Y21">
            <v>26</v>
          </cell>
          <cell r="Z21">
            <v>4</v>
          </cell>
          <cell r="AJ21">
            <v>19</v>
          </cell>
          <cell r="AK21">
            <v>751</v>
          </cell>
        </row>
        <row r="22">
          <cell r="Y22">
            <v>19</v>
          </cell>
          <cell r="Z22">
            <v>4</v>
          </cell>
          <cell r="AJ22">
            <v>20</v>
          </cell>
          <cell r="AK22">
            <v>480</v>
          </cell>
        </row>
        <row r="23">
          <cell r="Y23">
            <v>16</v>
          </cell>
          <cell r="Z23">
            <v>4</v>
          </cell>
          <cell r="AJ23">
            <v>21</v>
          </cell>
          <cell r="AK23">
            <v>339</v>
          </cell>
        </row>
        <row r="24">
          <cell r="Y24">
            <v>26</v>
          </cell>
          <cell r="Z24">
            <v>4</v>
          </cell>
          <cell r="AJ24">
            <v>22</v>
          </cell>
          <cell r="AK24">
            <v>228</v>
          </cell>
        </row>
        <row r="25">
          <cell r="Y25">
            <v>33</v>
          </cell>
          <cell r="Z25">
            <v>3</v>
          </cell>
          <cell r="AJ25">
            <v>23</v>
          </cell>
          <cell r="AK25">
            <v>136</v>
          </cell>
        </row>
        <row r="26">
          <cell r="Y26">
            <v>24</v>
          </cell>
          <cell r="Z26">
            <v>3</v>
          </cell>
        </row>
        <row r="27">
          <cell r="Y27">
            <v>21</v>
          </cell>
          <cell r="Z27">
            <v>3</v>
          </cell>
        </row>
        <row r="28">
          <cell r="Y28">
            <v>17</v>
          </cell>
          <cell r="Z28">
            <v>3</v>
          </cell>
        </row>
        <row r="29">
          <cell r="Y29">
            <v>19</v>
          </cell>
          <cell r="Z29">
            <v>3</v>
          </cell>
        </row>
        <row r="30">
          <cell r="Y30">
            <v>18</v>
          </cell>
          <cell r="Z30">
            <v>3</v>
          </cell>
        </row>
        <row r="31">
          <cell r="Y31">
            <v>18</v>
          </cell>
          <cell r="Z31">
            <v>3</v>
          </cell>
        </row>
        <row r="32">
          <cell r="Y32">
            <v>17</v>
          </cell>
          <cell r="Z32">
            <v>3</v>
          </cell>
        </row>
        <row r="33">
          <cell r="Y33">
            <v>23</v>
          </cell>
          <cell r="Z33">
            <v>3</v>
          </cell>
        </row>
        <row r="34">
          <cell r="Y34">
            <v>28</v>
          </cell>
          <cell r="Z34">
            <v>3</v>
          </cell>
        </row>
        <row r="35">
          <cell r="Y35">
            <v>23</v>
          </cell>
          <cell r="Z35">
            <v>3</v>
          </cell>
        </row>
        <row r="36">
          <cell r="Y36">
            <v>15</v>
          </cell>
          <cell r="Z36">
            <v>3</v>
          </cell>
        </row>
        <row r="37">
          <cell r="Y37">
            <v>23</v>
          </cell>
          <cell r="Z37">
            <v>3</v>
          </cell>
        </row>
        <row r="38">
          <cell r="Y38">
            <v>21</v>
          </cell>
          <cell r="Z38">
            <v>3</v>
          </cell>
        </row>
        <row r="39">
          <cell r="Y39">
            <v>14</v>
          </cell>
          <cell r="Z39">
            <v>3</v>
          </cell>
        </row>
        <row r="40">
          <cell r="Y40">
            <v>20</v>
          </cell>
          <cell r="Z40">
            <v>3</v>
          </cell>
        </row>
        <row r="41">
          <cell r="Y41">
            <v>34</v>
          </cell>
          <cell r="Z41">
            <v>2</v>
          </cell>
        </row>
        <row r="42">
          <cell r="Y42">
            <v>21</v>
          </cell>
          <cell r="Z42">
            <v>2</v>
          </cell>
        </row>
        <row r="43">
          <cell r="Y43">
            <v>20</v>
          </cell>
          <cell r="Z43">
            <v>2</v>
          </cell>
        </row>
        <row r="44">
          <cell r="Y44">
            <v>19</v>
          </cell>
          <cell r="Z44">
            <v>2</v>
          </cell>
        </row>
        <row r="45">
          <cell r="Y45">
            <v>26</v>
          </cell>
          <cell r="Z45">
            <v>2</v>
          </cell>
        </row>
        <row r="46">
          <cell r="Y46">
            <v>19</v>
          </cell>
          <cell r="Z46">
            <v>2</v>
          </cell>
        </row>
        <row r="47">
          <cell r="Y47">
            <v>19</v>
          </cell>
          <cell r="Z47">
            <v>2</v>
          </cell>
        </row>
        <row r="48">
          <cell r="Y48">
            <v>26</v>
          </cell>
          <cell r="Z48">
            <v>2</v>
          </cell>
        </row>
        <row r="49">
          <cell r="Y49">
            <v>27</v>
          </cell>
          <cell r="Z49">
            <v>2</v>
          </cell>
        </row>
        <row r="50">
          <cell r="Y50">
            <v>21</v>
          </cell>
          <cell r="Z50">
            <v>2</v>
          </cell>
        </row>
        <row r="51">
          <cell r="Y51">
            <v>20</v>
          </cell>
          <cell r="Z51">
            <v>2</v>
          </cell>
        </row>
        <row r="52">
          <cell r="Y52">
            <v>27</v>
          </cell>
          <cell r="Z52">
            <v>2</v>
          </cell>
        </row>
        <row r="53">
          <cell r="Y53">
            <v>25</v>
          </cell>
          <cell r="Z53">
            <v>2</v>
          </cell>
        </row>
        <row r="54">
          <cell r="Y54">
            <v>14</v>
          </cell>
          <cell r="Z54">
            <v>2</v>
          </cell>
        </row>
        <row r="55">
          <cell r="Y55">
            <v>17</v>
          </cell>
          <cell r="Z55">
            <v>2</v>
          </cell>
        </row>
        <row r="56">
          <cell r="Y56">
            <v>23</v>
          </cell>
          <cell r="Z56">
            <v>2</v>
          </cell>
        </row>
        <row r="57">
          <cell r="Y57">
            <v>27</v>
          </cell>
          <cell r="Z57">
            <v>2</v>
          </cell>
        </row>
        <row r="58">
          <cell r="Y58">
            <v>18</v>
          </cell>
          <cell r="Z58">
            <v>2</v>
          </cell>
        </row>
        <row r="59">
          <cell r="Y59">
            <v>23</v>
          </cell>
          <cell r="Z59">
            <v>2</v>
          </cell>
        </row>
        <row r="60">
          <cell r="Y60">
            <v>19</v>
          </cell>
          <cell r="Z60">
            <v>2</v>
          </cell>
        </row>
        <row r="61">
          <cell r="Y61">
            <v>25</v>
          </cell>
          <cell r="Z61">
            <v>2</v>
          </cell>
        </row>
        <row r="62">
          <cell r="Y62">
            <v>23</v>
          </cell>
          <cell r="Z62">
            <v>2</v>
          </cell>
        </row>
        <row r="63">
          <cell r="Y63">
            <v>14</v>
          </cell>
          <cell r="Z63">
            <v>2</v>
          </cell>
        </row>
        <row r="64">
          <cell r="Y64">
            <v>18</v>
          </cell>
          <cell r="Z64">
            <v>2</v>
          </cell>
        </row>
        <row r="65">
          <cell r="Y65">
            <v>30</v>
          </cell>
          <cell r="Z65">
            <v>2</v>
          </cell>
        </row>
        <row r="66">
          <cell r="Y66">
            <v>23</v>
          </cell>
          <cell r="Z66">
            <v>1</v>
          </cell>
        </row>
        <row r="67">
          <cell r="Y67">
            <v>34</v>
          </cell>
          <cell r="Z67">
            <v>1</v>
          </cell>
        </row>
        <row r="68">
          <cell r="Y68">
            <v>29</v>
          </cell>
          <cell r="Z68">
            <v>1</v>
          </cell>
        </row>
        <row r="69">
          <cell r="Y69">
            <v>19</v>
          </cell>
          <cell r="Z69">
            <v>1</v>
          </cell>
        </row>
        <row r="70">
          <cell r="Y70">
            <v>29</v>
          </cell>
          <cell r="Z70">
            <v>1</v>
          </cell>
        </row>
        <row r="71">
          <cell r="Y71">
            <v>15</v>
          </cell>
          <cell r="Z71">
            <v>1</v>
          </cell>
        </row>
        <row r="72">
          <cell r="Y72">
            <v>32</v>
          </cell>
          <cell r="Z72">
            <v>1</v>
          </cell>
        </row>
        <row r="73">
          <cell r="Y73">
            <v>19</v>
          </cell>
          <cell r="Z73">
            <v>1</v>
          </cell>
        </row>
        <row r="74">
          <cell r="Y74">
            <v>8</v>
          </cell>
          <cell r="Z74">
            <v>1</v>
          </cell>
        </row>
        <row r="75">
          <cell r="Y75">
            <v>18</v>
          </cell>
          <cell r="Z75">
            <v>1</v>
          </cell>
        </row>
        <row r="76">
          <cell r="Y76">
            <v>15</v>
          </cell>
          <cell r="Z76">
            <v>1</v>
          </cell>
        </row>
        <row r="77">
          <cell r="Y77">
            <v>19</v>
          </cell>
          <cell r="Z77">
            <v>1</v>
          </cell>
        </row>
        <row r="78">
          <cell r="Y78">
            <v>21</v>
          </cell>
          <cell r="Z78">
            <v>1</v>
          </cell>
        </row>
        <row r="79">
          <cell r="Y79">
            <v>21</v>
          </cell>
          <cell r="Z79">
            <v>1</v>
          </cell>
        </row>
        <row r="80">
          <cell r="Y80">
            <v>23</v>
          </cell>
          <cell r="Z80">
            <v>1</v>
          </cell>
        </row>
        <row r="81">
          <cell r="Y81">
            <v>14</v>
          </cell>
          <cell r="Z81">
            <v>1</v>
          </cell>
        </row>
        <row r="82">
          <cell r="Y82">
            <v>23</v>
          </cell>
          <cell r="Z82">
            <v>1</v>
          </cell>
        </row>
        <row r="83">
          <cell r="Y83">
            <v>19</v>
          </cell>
          <cell r="Z83">
            <v>1</v>
          </cell>
        </row>
        <row r="84">
          <cell r="Y84">
            <v>19</v>
          </cell>
          <cell r="Z84">
            <v>1</v>
          </cell>
        </row>
        <row r="85">
          <cell r="Y85">
            <v>14</v>
          </cell>
          <cell r="Z85">
            <v>1</v>
          </cell>
        </row>
        <row r="86">
          <cell r="Y86">
            <v>19</v>
          </cell>
          <cell r="Z86">
            <v>1</v>
          </cell>
        </row>
        <row r="87">
          <cell r="Y87">
            <v>19</v>
          </cell>
          <cell r="Z87">
            <v>1</v>
          </cell>
        </row>
        <row r="88">
          <cell r="Y88">
            <v>25</v>
          </cell>
          <cell r="Z88">
            <v>1</v>
          </cell>
        </row>
        <row r="89">
          <cell r="Y89">
            <v>15</v>
          </cell>
          <cell r="Z89">
            <v>1</v>
          </cell>
        </row>
        <row r="90">
          <cell r="Y90">
            <v>23</v>
          </cell>
          <cell r="Z90">
            <v>1</v>
          </cell>
        </row>
        <row r="91">
          <cell r="Y91">
            <v>23</v>
          </cell>
          <cell r="Z91">
            <v>1</v>
          </cell>
        </row>
        <row r="92">
          <cell r="Y92">
            <v>19</v>
          </cell>
          <cell r="Z92">
            <v>1</v>
          </cell>
        </row>
        <row r="93">
          <cell r="Y93">
            <v>15</v>
          </cell>
          <cell r="Z93">
            <v>1</v>
          </cell>
        </row>
        <row r="94">
          <cell r="Y94">
            <v>22</v>
          </cell>
          <cell r="Z94">
            <v>1</v>
          </cell>
        </row>
        <row r="95">
          <cell r="Y95">
            <v>22</v>
          </cell>
          <cell r="Z95">
            <v>1</v>
          </cell>
        </row>
        <row r="96">
          <cell r="Y96">
            <v>15</v>
          </cell>
          <cell r="Z96">
            <v>1</v>
          </cell>
        </row>
        <row r="97">
          <cell r="Y97">
            <v>22</v>
          </cell>
          <cell r="Z97">
            <v>1</v>
          </cell>
        </row>
        <row r="98">
          <cell r="Y98">
            <v>19</v>
          </cell>
          <cell r="Z98">
            <v>1</v>
          </cell>
        </row>
        <row r="99">
          <cell r="Y99">
            <v>23</v>
          </cell>
          <cell r="Z99">
            <v>1</v>
          </cell>
        </row>
        <row r="100">
          <cell r="Y100">
            <v>20</v>
          </cell>
          <cell r="Z100">
            <v>1</v>
          </cell>
        </row>
        <row r="101">
          <cell r="Y101">
            <v>15</v>
          </cell>
          <cell r="Z101">
            <v>1</v>
          </cell>
        </row>
        <row r="102">
          <cell r="Y102">
            <v>22</v>
          </cell>
          <cell r="Z102">
            <v>1</v>
          </cell>
        </row>
        <row r="103">
          <cell r="Y103">
            <v>18</v>
          </cell>
          <cell r="Z103">
            <v>1</v>
          </cell>
        </row>
        <row r="104">
          <cell r="Y104">
            <v>30</v>
          </cell>
          <cell r="Z104">
            <v>1</v>
          </cell>
        </row>
        <row r="105">
          <cell r="Y105">
            <v>18</v>
          </cell>
          <cell r="Z105">
            <v>1</v>
          </cell>
        </row>
        <row r="106">
          <cell r="Y106">
            <v>15</v>
          </cell>
          <cell r="Z106">
            <v>1</v>
          </cell>
        </row>
        <row r="107">
          <cell r="Y107">
            <v>27</v>
          </cell>
          <cell r="Z107">
            <v>1</v>
          </cell>
        </row>
        <row r="108">
          <cell r="Y108">
            <v>18</v>
          </cell>
          <cell r="Z108">
            <v>1</v>
          </cell>
        </row>
        <row r="109">
          <cell r="Y109">
            <v>29</v>
          </cell>
          <cell r="Z109">
            <v>1</v>
          </cell>
        </row>
        <row r="110">
          <cell r="Y110">
            <v>13</v>
          </cell>
          <cell r="Z110">
            <v>1</v>
          </cell>
        </row>
        <row r="111">
          <cell r="Y111">
            <v>15</v>
          </cell>
          <cell r="Z111">
            <v>1</v>
          </cell>
        </row>
        <row r="112">
          <cell r="Y112">
            <v>23</v>
          </cell>
          <cell r="Z112">
            <v>1</v>
          </cell>
        </row>
        <row r="113">
          <cell r="Y113">
            <v>39</v>
          </cell>
          <cell r="Z113">
            <v>1</v>
          </cell>
        </row>
        <row r="114">
          <cell r="Y114">
            <v>18</v>
          </cell>
          <cell r="Z114">
            <v>1</v>
          </cell>
        </row>
        <row r="115">
          <cell r="Y115">
            <v>34</v>
          </cell>
          <cell r="Z115">
            <v>0</v>
          </cell>
        </row>
        <row r="116">
          <cell r="Y116">
            <v>20</v>
          </cell>
          <cell r="Z116">
            <v>0</v>
          </cell>
        </row>
        <row r="117">
          <cell r="Y117">
            <v>27</v>
          </cell>
          <cell r="Z117">
            <v>0</v>
          </cell>
        </row>
        <row r="118">
          <cell r="Y118">
            <v>11</v>
          </cell>
          <cell r="Z118">
            <v>0</v>
          </cell>
        </row>
        <row r="119">
          <cell r="Y119">
            <v>15</v>
          </cell>
          <cell r="Z119">
            <v>0</v>
          </cell>
        </row>
        <row r="120">
          <cell r="Y120">
            <v>17</v>
          </cell>
          <cell r="Z120">
            <v>0</v>
          </cell>
        </row>
        <row r="121">
          <cell r="Y121">
            <v>17</v>
          </cell>
          <cell r="Z121">
            <v>0</v>
          </cell>
        </row>
        <row r="122">
          <cell r="Y122">
            <v>22</v>
          </cell>
          <cell r="Z122">
            <v>0</v>
          </cell>
        </row>
        <row r="123">
          <cell r="Y123">
            <v>23</v>
          </cell>
          <cell r="Z123">
            <v>0</v>
          </cell>
        </row>
        <row r="124">
          <cell r="Y124">
            <v>15</v>
          </cell>
          <cell r="Z124">
            <v>0</v>
          </cell>
        </row>
        <row r="125">
          <cell r="Y125">
            <v>27</v>
          </cell>
          <cell r="Z125">
            <v>0</v>
          </cell>
        </row>
        <row r="126">
          <cell r="Y126">
            <v>18</v>
          </cell>
          <cell r="Z126">
            <v>0</v>
          </cell>
        </row>
        <row r="127">
          <cell r="Y127">
            <v>25</v>
          </cell>
          <cell r="Z127">
            <v>0</v>
          </cell>
        </row>
        <row r="128">
          <cell r="Y128">
            <v>26</v>
          </cell>
          <cell r="Z128">
            <v>0</v>
          </cell>
        </row>
        <row r="129">
          <cell r="Y129">
            <v>34</v>
          </cell>
          <cell r="Z129">
            <v>0</v>
          </cell>
        </row>
        <row r="130">
          <cell r="Y130">
            <v>17</v>
          </cell>
          <cell r="Z130">
            <v>0</v>
          </cell>
        </row>
        <row r="131">
          <cell r="Y131">
            <v>18</v>
          </cell>
          <cell r="Z131">
            <v>0</v>
          </cell>
        </row>
        <row r="132">
          <cell r="Y132">
            <v>22</v>
          </cell>
          <cell r="Z132">
            <v>0</v>
          </cell>
        </row>
        <row r="133">
          <cell r="Y133">
            <v>22</v>
          </cell>
          <cell r="Z133">
            <v>0</v>
          </cell>
        </row>
        <row r="134">
          <cell r="Y134">
            <v>19</v>
          </cell>
          <cell r="Z134">
            <v>0</v>
          </cell>
        </row>
        <row r="135">
          <cell r="Y135">
            <v>22</v>
          </cell>
          <cell r="Z135">
            <v>0</v>
          </cell>
        </row>
        <row r="136">
          <cell r="Y136">
            <v>27</v>
          </cell>
          <cell r="Z136">
            <v>0</v>
          </cell>
        </row>
        <row r="137">
          <cell r="Y137">
            <v>18</v>
          </cell>
          <cell r="Z137">
            <v>0</v>
          </cell>
        </row>
        <row r="138">
          <cell r="Y138">
            <v>15</v>
          </cell>
          <cell r="Z138">
            <v>0</v>
          </cell>
        </row>
        <row r="139">
          <cell r="Y139">
            <v>15</v>
          </cell>
          <cell r="Z139">
            <v>0</v>
          </cell>
        </row>
        <row r="140">
          <cell r="Y140">
            <v>14</v>
          </cell>
          <cell r="Z140">
            <v>0</v>
          </cell>
        </row>
        <row r="141">
          <cell r="Y141">
            <v>19</v>
          </cell>
          <cell r="Z141">
            <v>0</v>
          </cell>
        </row>
        <row r="142">
          <cell r="Y142">
            <v>26</v>
          </cell>
          <cell r="Z142">
            <v>0</v>
          </cell>
        </row>
        <row r="143">
          <cell r="Y143">
            <v>25</v>
          </cell>
          <cell r="Z143">
            <v>0</v>
          </cell>
        </row>
        <row r="144">
          <cell r="Y144">
            <v>15</v>
          </cell>
          <cell r="Z144">
            <v>0</v>
          </cell>
        </row>
        <row r="145">
          <cell r="Y145">
            <v>15</v>
          </cell>
          <cell r="Z145">
            <v>0</v>
          </cell>
        </row>
        <row r="146">
          <cell r="Y146">
            <v>23</v>
          </cell>
          <cell r="Z146">
            <v>0</v>
          </cell>
        </row>
        <row r="147">
          <cell r="Y147">
            <v>27</v>
          </cell>
          <cell r="Z147">
            <v>0</v>
          </cell>
        </row>
        <row r="148">
          <cell r="Y148">
            <v>19</v>
          </cell>
          <cell r="Z148">
            <v>0</v>
          </cell>
        </row>
        <row r="149">
          <cell r="Y149">
            <v>23</v>
          </cell>
          <cell r="Z149">
            <v>0</v>
          </cell>
        </row>
        <row r="150">
          <cell r="Y150">
            <v>19</v>
          </cell>
          <cell r="Z150">
            <v>0</v>
          </cell>
        </row>
        <row r="151">
          <cell r="Y151">
            <v>19</v>
          </cell>
          <cell r="Z151">
            <v>0</v>
          </cell>
        </row>
        <row r="152">
          <cell r="Y152">
            <v>31</v>
          </cell>
          <cell r="Z152">
            <v>0</v>
          </cell>
        </row>
        <row r="153">
          <cell r="Y153">
            <v>14</v>
          </cell>
          <cell r="Z153">
            <v>0</v>
          </cell>
        </row>
        <row r="154">
          <cell r="Y154">
            <v>19</v>
          </cell>
          <cell r="Z154">
            <v>0</v>
          </cell>
        </row>
        <row r="155">
          <cell r="Y155">
            <v>16</v>
          </cell>
          <cell r="Z155">
            <v>0</v>
          </cell>
        </row>
        <row r="156">
          <cell r="Y156">
            <v>15</v>
          </cell>
          <cell r="Z156">
            <v>0</v>
          </cell>
        </row>
        <row r="157">
          <cell r="Y157">
            <v>18</v>
          </cell>
          <cell r="Z157">
            <v>0</v>
          </cell>
        </row>
        <row r="158">
          <cell r="Y158">
            <v>15</v>
          </cell>
          <cell r="Z158">
            <v>0</v>
          </cell>
        </row>
        <row r="159">
          <cell r="Y159">
            <v>15</v>
          </cell>
          <cell r="Z159">
            <v>0</v>
          </cell>
        </row>
        <row r="160">
          <cell r="Y160">
            <v>23</v>
          </cell>
          <cell r="Z160">
            <v>0</v>
          </cell>
        </row>
        <row r="161">
          <cell r="Y161">
            <v>15</v>
          </cell>
          <cell r="Z161">
            <v>0</v>
          </cell>
        </row>
        <row r="162">
          <cell r="Y162">
            <v>15</v>
          </cell>
          <cell r="Z162">
            <v>0</v>
          </cell>
        </row>
        <row r="163">
          <cell r="Y163">
            <v>19</v>
          </cell>
          <cell r="Z163">
            <v>0</v>
          </cell>
        </row>
        <row r="164">
          <cell r="Y164">
            <v>18</v>
          </cell>
          <cell r="Z164">
            <v>0</v>
          </cell>
        </row>
        <row r="165">
          <cell r="Y165">
            <v>19</v>
          </cell>
          <cell r="Z165">
            <v>0</v>
          </cell>
        </row>
        <row r="166">
          <cell r="Y166">
            <v>19</v>
          </cell>
          <cell r="Z166">
            <v>0</v>
          </cell>
        </row>
        <row r="167">
          <cell r="Y167">
            <v>23</v>
          </cell>
          <cell r="Z167">
            <v>0</v>
          </cell>
        </row>
        <row r="168">
          <cell r="Y168">
            <v>23</v>
          </cell>
          <cell r="Z168">
            <v>0</v>
          </cell>
        </row>
        <row r="169">
          <cell r="Y169">
            <v>19</v>
          </cell>
          <cell r="Z169">
            <v>0</v>
          </cell>
        </row>
        <row r="170">
          <cell r="Y170">
            <v>19</v>
          </cell>
          <cell r="Z170">
            <v>0</v>
          </cell>
        </row>
        <row r="171">
          <cell r="Y171">
            <v>19</v>
          </cell>
          <cell r="Z171">
            <v>0</v>
          </cell>
        </row>
        <row r="172">
          <cell r="Y172">
            <v>15</v>
          </cell>
          <cell r="Z172">
            <v>0</v>
          </cell>
        </row>
        <row r="173">
          <cell r="Y173">
            <v>22</v>
          </cell>
          <cell r="Z173">
            <v>0</v>
          </cell>
        </row>
        <row r="174">
          <cell r="Y174">
            <v>19</v>
          </cell>
          <cell r="Z174">
            <v>0</v>
          </cell>
        </row>
        <row r="175">
          <cell r="Y175">
            <v>19</v>
          </cell>
          <cell r="Z175">
            <v>0</v>
          </cell>
        </row>
        <row r="176">
          <cell r="Y176">
            <v>18</v>
          </cell>
          <cell r="Z176">
            <v>0</v>
          </cell>
        </row>
        <row r="177">
          <cell r="Y177">
            <v>19</v>
          </cell>
          <cell r="Z177">
            <v>0</v>
          </cell>
        </row>
        <row r="178">
          <cell r="Y178">
            <v>19</v>
          </cell>
          <cell r="Z178">
            <v>0</v>
          </cell>
        </row>
        <row r="179">
          <cell r="Y179">
            <v>19</v>
          </cell>
          <cell r="Z179">
            <v>0</v>
          </cell>
        </row>
        <row r="180">
          <cell r="Y180">
            <v>26</v>
          </cell>
          <cell r="Z180">
            <v>0</v>
          </cell>
        </row>
        <row r="181">
          <cell r="Y181">
            <v>23</v>
          </cell>
          <cell r="Z181">
            <v>0</v>
          </cell>
        </row>
        <row r="182">
          <cell r="Y182">
            <v>19</v>
          </cell>
          <cell r="Z182">
            <v>0</v>
          </cell>
        </row>
        <row r="183">
          <cell r="Y183">
            <v>19</v>
          </cell>
          <cell r="Z183">
            <v>0</v>
          </cell>
        </row>
        <row r="184">
          <cell r="Y184">
            <v>23</v>
          </cell>
          <cell r="Z184">
            <v>0</v>
          </cell>
        </row>
        <row r="185">
          <cell r="Y185">
            <v>19</v>
          </cell>
          <cell r="Z185">
            <v>0</v>
          </cell>
        </row>
        <row r="186">
          <cell r="Y186">
            <v>22</v>
          </cell>
          <cell r="Z186">
            <v>0</v>
          </cell>
        </row>
        <row r="187">
          <cell r="Y187">
            <v>19</v>
          </cell>
          <cell r="Z187">
            <v>0</v>
          </cell>
        </row>
        <row r="188">
          <cell r="Y188">
            <v>15</v>
          </cell>
          <cell r="Z188">
            <v>0</v>
          </cell>
        </row>
        <row r="189">
          <cell r="Y189">
            <v>23</v>
          </cell>
          <cell r="Z189">
            <v>0</v>
          </cell>
        </row>
        <row r="190">
          <cell r="Y190">
            <v>27</v>
          </cell>
          <cell r="Z190">
            <v>0</v>
          </cell>
        </row>
        <row r="191">
          <cell r="Y191">
            <v>15</v>
          </cell>
          <cell r="Z191">
            <v>0</v>
          </cell>
        </row>
        <row r="192">
          <cell r="Y192">
            <v>23</v>
          </cell>
          <cell r="Z192">
            <v>0</v>
          </cell>
        </row>
        <row r="193">
          <cell r="Y193">
            <v>15</v>
          </cell>
          <cell r="Z193">
            <v>0</v>
          </cell>
        </row>
        <row r="194">
          <cell r="Y194">
            <v>23</v>
          </cell>
          <cell r="Z194">
            <v>0</v>
          </cell>
        </row>
        <row r="195">
          <cell r="Y195">
            <v>18</v>
          </cell>
          <cell r="Z195">
            <v>0</v>
          </cell>
        </row>
        <row r="196">
          <cell r="Y196">
            <v>23</v>
          </cell>
          <cell r="Z196">
            <v>0</v>
          </cell>
        </row>
        <row r="197">
          <cell r="Y197">
            <v>11</v>
          </cell>
          <cell r="Z197">
            <v>0</v>
          </cell>
        </row>
        <row r="198">
          <cell r="Y198">
            <v>15</v>
          </cell>
          <cell r="Z198">
            <v>0</v>
          </cell>
        </row>
        <row r="199">
          <cell r="Y199">
            <v>19</v>
          </cell>
          <cell r="Z199">
            <v>0</v>
          </cell>
        </row>
        <row r="200">
          <cell r="Y200">
            <v>15</v>
          </cell>
          <cell r="Z200">
            <v>0</v>
          </cell>
        </row>
        <row r="201">
          <cell r="Y201">
            <v>26</v>
          </cell>
          <cell r="Z201">
            <v>0</v>
          </cell>
        </row>
        <row r="202">
          <cell r="Y202">
            <v>11</v>
          </cell>
          <cell r="Z202">
            <v>0</v>
          </cell>
        </row>
        <row r="203">
          <cell r="Y203">
            <v>23</v>
          </cell>
          <cell r="Z203">
            <v>0</v>
          </cell>
        </row>
        <row r="204">
          <cell r="Y204">
            <v>23</v>
          </cell>
          <cell r="Z204">
            <v>0</v>
          </cell>
        </row>
        <row r="205">
          <cell r="Y205">
            <v>18</v>
          </cell>
          <cell r="Z205">
            <v>0</v>
          </cell>
        </row>
        <row r="206">
          <cell r="Y206">
            <v>15</v>
          </cell>
          <cell r="Z206">
            <v>0</v>
          </cell>
        </row>
        <row r="207">
          <cell r="Y207">
            <v>18</v>
          </cell>
          <cell r="Z207">
            <v>0</v>
          </cell>
        </row>
        <row r="208">
          <cell r="Y208">
            <v>19</v>
          </cell>
          <cell r="Z208">
            <v>0</v>
          </cell>
        </row>
        <row r="209">
          <cell r="Y209">
            <v>34</v>
          </cell>
          <cell r="Z209">
            <v>0</v>
          </cell>
        </row>
        <row r="210">
          <cell r="Y210">
            <v>19</v>
          </cell>
          <cell r="Z210">
            <v>0</v>
          </cell>
        </row>
        <row r="211">
          <cell r="Y211">
            <v>23</v>
          </cell>
          <cell r="Z211">
            <v>0</v>
          </cell>
        </row>
        <row r="212">
          <cell r="Y212">
            <v>30</v>
          </cell>
          <cell r="Z212">
            <v>0</v>
          </cell>
        </row>
        <row r="213">
          <cell r="Y213">
            <v>15</v>
          </cell>
          <cell r="Z213">
            <v>0</v>
          </cell>
        </row>
        <row r="214">
          <cell r="Y214">
            <v>23</v>
          </cell>
          <cell r="Z214">
            <v>0</v>
          </cell>
        </row>
        <row r="215">
          <cell r="Y215">
            <v>19</v>
          </cell>
          <cell r="Z215">
            <v>0</v>
          </cell>
        </row>
        <row r="216">
          <cell r="Y216">
            <v>15</v>
          </cell>
          <cell r="Z216">
            <v>0</v>
          </cell>
        </row>
        <row r="217">
          <cell r="Y217">
            <v>23</v>
          </cell>
          <cell r="Z217">
            <v>0</v>
          </cell>
        </row>
        <row r="218">
          <cell r="Y218">
            <v>23</v>
          </cell>
          <cell r="Z218">
            <v>0</v>
          </cell>
        </row>
        <row r="219">
          <cell r="Y219">
            <v>27</v>
          </cell>
          <cell r="Z219">
            <v>0</v>
          </cell>
        </row>
        <row r="220">
          <cell r="Y220">
            <v>21</v>
          </cell>
          <cell r="Z220">
            <v>0</v>
          </cell>
        </row>
        <row r="221">
          <cell r="Y221">
            <v>22</v>
          </cell>
          <cell r="Z221">
            <v>0</v>
          </cell>
        </row>
        <row r="222">
          <cell r="Y222">
            <v>19</v>
          </cell>
          <cell r="Z222">
            <v>0</v>
          </cell>
        </row>
        <row r="223">
          <cell r="Y223">
            <v>23</v>
          </cell>
          <cell r="Z223">
            <v>0</v>
          </cell>
        </row>
        <row r="224">
          <cell r="Y224">
            <v>21</v>
          </cell>
          <cell r="Z224">
            <v>0</v>
          </cell>
        </row>
        <row r="225">
          <cell r="Y225">
            <v>18</v>
          </cell>
          <cell r="Z225">
            <v>0</v>
          </cell>
        </row>
        <row r="226">
          <cell r="Y226">
            <v>27</v>
          </cell>
          <cell r="Z226">
            <v>0</v>
          </cell>
        </row>
        <row r="227">
          <cell r="Y227">
            <v>15</v>
          </cell>
          <cell r="Z227">
            <v>0</v>
          </cell>
        </row>
        <row r="228">
          <cell r="Y228">
            <v>19</v>
          </cell>
          <cell r="Z228">
            <v>0</v>
          </cell>
        </row>
        <row r="229">
          <cell r="Y229">
            <v>25</v>
          </cell>
          <cell r="Z229">
            <v>0</v>
          </cell>
        </row>
        <row r="230">
          <cell r="Y230">
            <v>19</v>
          </cell>
          <cell r="Z230">
            <v>0</v>
          </cell>
        </row>
        <row r="231">
          <cell r="Y231">
            <v>22</v>
          </cell>
          <cell r="Z231">
            <v>0</v>
          </cell>
        </row>
        <row r="232">
          <cell r="Y232">
            <v>23</v>
          </cell>
          <cell r="Z232">
            <v>0</v>
          </cell>
        </row>
        <row r="233">
          <cell r="Y233">
            <v>19</v>
          </cell>
          <cell r="Z233">
            <v>0</v>
          </cell>
        </row>
        <row r="234">
          <cell r="Y234">
            <v>19</v>
          </cell>
          <cell r="Z234">
            <v>0</v>
          </cell>
        </row>
        <row r="235">
          <cell r="Y235">
            <v>23</v>
          </cell>
          <cell r="Z235">
            <v>0</v>
          </cell>
        </row>
        <row r="236">
          <cell r="Y236">
            <v>30</v>
          </cell>
          <cell r="Z236">
            <v>0</v>
          </cell>
        </row>
        <row r="237">
          <cell r="Y237">
            <v>18</v>
          </cell>
          <cell r="Z237">
            <v>0</v>
          </cell>
        </row>
        <row r="238">
          <cell r="Y238">
            <v>19</v>
          </cell>
          <cell r="Z238">
            <v>0</v>
          </cell>
        </row>
        <row r="239">
          <cell r="Y239">
            <v>19</v>
          </cell>
          <cell r="Z239">
            <v>0</v>
          </cell>
        </row>
        <row r="240">
          <cell r="Y240">
            <v>26</v>
          </cell>
          <cell r="Z240">
            <v>0</v>
          </cell>
        </row>
        <row r="241">
          <cell r="Y241">
            <v>27</v>
          </cell>
          <cell r="Z241">
            <v>0</v>
          </cell>
        </row>
        <row r="242">
          <cell r="Y242">
            <v>18</v>
          </cell>
          <cell r="Z242">
            <v>0</v>
          </cell>
        </row>
        <row r="243">
          <cell r="Y243">
            <v>23</v>
          </cell>
          <cell r="Z243">
            <v>0</v>
          </cell>
        </row>
        <row r="244">
          <cell r="Y244">
            <v>19</v>
          </cell>
          <cell r="Z244">
            <v>0</v>
          </cell>
        </row>
        <row r="245">
          <cell r="Y245">
            <v>23</v>
          </cell>
          <cell r="Z245">
            <v>0</v>
          </cell>
        </row>
        <row r="246">
          <cell r="Y246">
            <v>15</v>
          </cell>
          <cell r="Z246">
            <v>0</v>
          </cell>
        </row>
        <row r="247">
          <cell r="Y247">
            <v>19</v>
          </cell>
          <cell r="Z247">
            <v>0</v>
          </cell>
        </row>
        <row r="248">
          <cell r="Y248">
            <v>31</v>
          </cell>
          <cell r="Z248">
            <v>0</v>
          </cell>
        </row>
        <row r="249">
          <cell r="Y249">
            <v>22</v>
          </cell>
          <cell r="Z249">
            <v>0</v>
          </cell>
        </row>
        <row r="250">
          <cell r="Y250">
            <v>23</v>
          </cell>
          <cell r="Z250">
            <v>0</v>
          </cell>
        </row>
        <row r="251">
          <cell r="Y251">
            <v>23</v>
          </cell>
          <cell r="Z251">
            <v>0</v>
          </cell>
        </row>
        <row r="252">
          <cell r="Y252">
            <v>17</v>
          </cell>
          <cell r="Z252">
            <v>0</v>
          </cell>
        </row>
        <row r="253">
          <cell r="Y253">
            <v>21</v>
          </cell>
          <cell r="Z253">
            <v>0</v>
          </cell>
        </row>
        <row r="254">
          <cell r="Y254">
            <v>15</v>
          </cell>
          <cell r="Z254">
            <v>0</v>
          </cell>
        </row>
        <row r="255">
          <cell r="Y255">
            <v>17</v>
          </cell>
          <cell r="Z255">
            <v>0</v>
          </cell>
        </row>
        <row r="256">
          <cell r="Y256">
            <v>23</v>
          </cell>
          <cell r="Z256">
            <v>0</v>
          </cell>
        </row>
        <row r="257">
          <cell r="Y257">
            <v>19</v>
          </cell>
          <cell r="Z257">
            <v>0</v>
          </cell>
        </row>
        <row r="258">
          <cell r="Y258">
            <v>19</v>
          </cell>
          <cell r="Z258">
            <v>0</v>
          </cell>
        </row>
        <row r="259">
          <cell r="Y259">
            <v>18</v>
          </cell>
          <cell r="Z259">
            <v>0</v>
          </cell>
        </row>
        <row r="260">
          <cell r="Y260">
            <v>26</v>
          </cell>
          <cell r="Z260">
            <v>0</v>
          </cell>
        </row>
        <row r="261">
          <cell r="Y261">
            <v>26</v>
          </cell>
          <cell r="Z261">
            <v>0</v>
          </cell>
        </row>
        <row r="262">
          <cell r="Y262">
            <v>21</v>
          </cell>
          <cell r="Z262">
            <v>0</v>
          </cell>
        </row>
        <row r="263">
          <cell r="Y263">
            <v>12</v>
          </cell>
          <cell r="Z263">
            <v>0</v>
          </cell>
        </row>
        <row r="264">
          <cell r="Y264">
            <v>25</v>
          </cell>
          <cell r="Z264">
            <v>0</v>
          </cell>
        </row>
        <row r="265">
          <cell r="Y265">
            <v>27</v>
          </cell>
          <cell r="Z265">
            <v>0</v>
          </cell>
        </row>
        <row r="266">
          <cell r="Y266">
            <v>22</v>
          </cell>
          <cell r="Z266">
            <v>0</v>
          </cell>
        </row>
        <row r="267">
          <cell r="Y267">
            <v>21</v>
          </cell>
          <cell r="Z267">
            <v>0</v>
          </cell>
        </row>
        <row r="268">
          <cell r="Y268">
            <v>23</v>
          </cell>
          <cell r="Z268">
            <v>0</v>
          </cell>
        </row>
        <row r="269">
          <cell r="Y269">
            <v>23</v>
          </cell>
          <cell r="Z269">
            <v>0</v>
          </cell>
        </row>
        <row r="270">
          <cell r="Y270">
            <v>27</v>
          </cell>
          <cell r="Z270">
            <v>0</v>
          </cell>
        </row>
        <row r="271">
          <cell r="Y271">
            <v>15</v>
          </cell>
          <cell r="Z271">
            <v>0</v>
          </cell>
        </row>
        <row r="272">
          <cell r="Y272">
            <v>15</v>
          </cell>
          <cell r="Z272">
            <v>0</v>
          </cell>
        </row>
        <row r="273">
          <cell r="Y273">
            <v>22</v>
          </cell>
          <cell r="Z273">
            <v>0</v>
          </cell>
        </row>
        <row r="274">
          <cell r="Y274">
            <v>17</v>
          </cell>
          <cell r="Z274">
            <v>0</v>
          </cell>
        </row>
        <row r="275">
          <cell r="Y275">
            <v>19</v>
          </cell>
          <cell r="Z275">
            <v>0</v>
          </cell>
        </row>
        <row r="276">
          <cell r="Y276">
            <v>27</v>
          </cell>
          <cell r="Z276">
            <v>0</v>
          </cell>
        </row>
        <row r="277">
          <cell r="Y277">
            <v>21</v>
          </cell>
          <cell r="Z277">
            <v>0</v>
          </cell>
        </row>
        <row r="278">
          <cell r="Y278">
            <v>26</v>
          </cell>
          <cell r="Z278">
            <v>0</v>
          </cell>
        </row>
        <row r="279">
          <cell r="Y279">
            <v>26</v>
          </cell>
          <cell r="Z279">
            <v>0</v>
          </cell>
        </row>
        <row r="280">
          <cell r="Y280">
            <v>19</v>
          </cell>
          <cell r="Z280">
            <v>0</v>
          </cell>
        </row>
        <row r="281">
          <cell r="Y281">
            <v>26</v>
          </cell>
          <cell r="Z281">
            <v>0</v>
          </cell>
        </row>
        <row r="282">
          <cell r="Y282">
            <v>26</v>
          </cell>
          <cell r="Z282">
            <v>0</v>
          </cell>
        </row>
        <row r="283">
          <cell r="Y283">
            <v>27</v>
          </cell>
          <cell r="Z283">
            <v>0</v>
          </cell>
        </row>
        <row r="284">
          <cell r="Y284">
            <v>22</v>
          </cell>
          <cell r="Z284">
            <v>0</v>
          </cell>
        </row>
        <row r="285">
          <cell r="Y285">
            <v>18</v>
          </cell>
          <cell r="Z285">
            <v>0</v>
          </cell>
        </row>
        <row r="286">
          <cell r="Y286">
            <v>18</v>
          </cell>
          <cell r="Z286">
            <v>0</v>
          </cell>
        </row>
        <row r="287">
          <cell r="Y287">
            <v>19</v>
          </cell>
          <cell r="Z287">
            <v>0</v>
          </cell>
        </row>
        <row r="288">
          <cell r="Y288">
            <v>23</v>
          </cell>
          <cell r="Z288">
            <v>0</v>
          </cell>
        </row>
        <row r="289">
          <cell r="Y289">
            <v>35</v>
          </cell>
          <cell r="Z289">
            <v>-1</v>
          </cell>
        </row>
        <row r="290">
          <cell r="Y290">
            <v>19</v>
          </cell>
          <cell r="Z290">
            <v>-1</v>
          </cell>
        </row>
        <row r="291">
          <cell r="Y291">
            <v>21</v>
          </cell>
          <cell r="Z291">
            <v>-1</v>
          </cell>
        </row>
        <row r="292">
          <cell r="Y292">
            <v>31</v>
          </cell>
          <cell r="Z292">
            <v>-1</v>
          </cell>
        </row>
        <row r="293">
          <cell r="Y293">
            <v>22</v>
          </cell>
          <cell r="Z293">
            <v>-1</v>
          </cell>
        </row>
        <row r="294">
          <cell r="Y294">
            <v>25</v>
          </cell>
          <cell r="Z294">
            <v>-1</v>
          </cell>
        </row>
        <row r="295">
          <cell r="Y295">
            <v>25</v>
          </cell>
          <cell r="Z295">
            <v>-1</v>
          </cell>
        </row>
        <row r="296">
          <cell r="Y296">
            <v>29</v>
          </cell>
          <cell r="Z296">
            <v>-1</v>
          </cell>
        </row>
        <row r="297">
          <cell r="Y297">
            <v>27</v>
          </cell>
          <cell r="Z297">
            <v>-1</v>
          </cell>
        </row>
        <row r="298">
          <cell r="Y298">
            <v>20</v>
          </cell>
          <cell r="Z298">
            <v>-1</v>
          </cell>
        </row>
        <row r="299">
          <cell r="Y299">
            <v>19</v>
          </cell>
          <cell r="Z299">
            <v>-1</v>
          </cell>
        </row>
        <row r="300">
          <cell r="Y300">
            <v>17</v>
          </cell>
          <cell r="Z300">
            <v>-1</v>
          </cell>
        </row>
        <row r="301">
          <cell r="Y301">
            <v>30</v>
          </cell>
          <cell r="Z301">
            <v>-1</v>
          </cell>
        </row>
        <row r="302">
          <cell r="Y302">
            <v>15</v>
          </cell>
          <cell r="Z302">
            <v>-1</v>
          </cell>
        </row>
        <row r="303">
          <cell r="Y303">
            <v>15</v>
          </cell>
          <cell r="Z303">
            <v>-1</v>
          </cell>
        </row>
        <row r="304">
          <cell r="Y304">
            <v>12</v>
          </cell>
          <cell r="Z304">
            <v>-1</v>
          </cell>
        </row>
        <row r="305">
          <cell r="Y305">
            <v>14</v>
          </cell>
          <cell r="Z305">
            <v>-1</v>
          </cell>
        </row>
        <row r="306">
          <cell r="Y306">
            <v>17</v>
          </cell>
          <cell r="Z306">
            <v>-1</v>
          </cell>
        </row>
        <row r="307">
          <cell r="Y307">
            <v>19</v>
          </cell>
          <cell r="Z307">
            <v>-1</v>
          </cell>
        </row>
        <row r="308">
          <cell r="Y308">
            <v>15</v>
          </cell>
          <cell r="Z308">
            <v>-1</v>
          </cell>
        </row>
        <row r="309">
          <cell r="Y309">
            <v>19</v>
          </cell>
          <cell r="Z309">
            <v>-1</v>
          </cell>
        </row>
        <row r="310">
          <cell r="Y310">
            <v>24</v>
          </cell>
          <cell r="Z310">
            <v>-1</v>
          </cell>
        </row>
        <row r="311">
          <cell r="Y311">
            <v>19</v>
          </cell>
          <cell r="Z311">
            <v>-1</v>
          </cell>
        </row>
        <row r="312">
          <cell r="Y312">
            <v>15</v>
          </cell>
          <cell r="Z312">
            <v>-1</v>
          </cell>
        </row>
        <row r="313">
          <cell r="Y313">
            <v>19</v>
          </cell>
          <cell r="Z313">
            <v>-1</v>
          </cell>
        </row>
        <row r="314">
          <cell r="Y314">
            <v>15</v>
          </cell>
          <cell r="Z314">
            <v>-1</v>
          </cell>
        </row>
        <row r="315">
          <cell r="Y315">
            <v>31</v>
          </cell>
          <cell r="Z315">
            <v>-1</v>
          </cell>
        </row>
        <row r="316">
          <cell r="Y316">
            <v>22</v>
          </cell>
          <cell r="Z316">
            <v>-1</v>
          </cell>
        </row>
        <row r="317">
          <cell r="Y317">
            <v>23</v>
          </cell>
          <cell r="Z317">
            <v>-1</v>
          </cell>
        </row>
        <row r="318">
          <cell r="Y318">
            <v>19</v>
          </cell>
          <cell r="Z318">
            <v>-1</v>
          </cell>
        </row>
        <row r="319">
          <cell r="Y319">
            <v>18</v>
          </cell>
          <cell r="Z319">
            <v>-1</v>
          </cell>
        </row>
        <row r="320">
          <cell r="Y320">
            <v>19</v>
          </cell>
          <cell r="Z320">
            <v>-1</v>
          </cell>
        </row>
        <row r="321">
          <cell r="Y321">
            <v>19</v>
          </cell>
          <cell r="Z321">
            <v>-1</v>
          </cell>
        </row>
        <row r="322">
          <cell r="Y322">
            <v>27</v>
          </cell>
          <cell r="Z322">
            <v>-1</v>
          </cell>
        </row>
        <row r="323">
          <cell r="Y323">
            <v>15</v>
          </cell>
          <cell r="Z323">
            <v>-1</v>
          </cell>
        </row>
        <row r="324">
          <cell r="Y324">
            <v>23</v>
          </cell>
          <cell r="Z324">
            <v>-1</v>
          </cell>
        </row>
        <row r="325">
          <cell r="Y325">
            <v>15</v>
          </cell>
          <cell r="Z325">
            <v>-1</v>
          </cell>
        </row>
        <row r="326">
          <cell r="Y326">
            <v>19</v>
          </cell>
          <cell r="Z326">
            <v>-1</v>
          </cell>
        </row>
        <row r="327">
          <cell r="Y327">
            <v>15</v>
          </cell>
          <cell r="Z327">
            <v>-1</v>
          </cell>
        </row>
        <row r="328">
          <cell r="Y328">
            <v>27</v>
          </cell>
          <cell r="Z328">
            <v>-1</v>
          </cell>
        </row>
        <row r="329">
          <cell r="Y329">
            <v>22</v>
          </cell>
          <cell r="Z329">
            <v>-1</v>
          </cell>
        </row>
        <row r="330">
          <cell r="Y330">
            <v>35</v>
          </cell>
          <cell r="Z330">
            <v>-1</v>
          </cell>
        </row>
        <row r="331">
          <cell r="Y331">
            <v>27</v>
          </cell>
          <cell r="Z331">
            <v>-1</v>
          </cell>
        </row>
        <row r="332">
          <cell r="Y332">
            <v>18</v>
          </cell>
          <cell r="Z332">
            <v>-1</v>
          </cell>
        </row>
        <row r="333">
          <cell r="Y333">
            <v>22</v>
          </cell>
          <cell r="Z333">
            <v>-1</v>
          </cell>
        </row>
        <row r="334">
          <cell r="Y334">
            <v>19</v>
          </cell>
          <cell r="Z334">
            <v>-1</v>
          </cell>
        </row>
        <row r="335">
          <cell r="Y335">
            <v>25</v>
          </cell>
          <cell r="Z335">
            <v>-1</v>
          </cell>
        </row>
        <row r="336">
          <cell r="Y336">
            <v>14</v>
          </cell>
          <cell r="Z336">
            <v>-1</v>
          </cell>
        </row>
        <row r="337">
          <cell r="Y337">
            <v>15</v>
          </cell>
          <cell r="Z337">
            <v>-1</v>
          </cell>
        </row>
        <row r="338">
          <cell r="Y338">
            <v>41</v>
          </cell>
          <cell r="Z338">
            <v>-1</v>
          </cell>
        </row>
        <row r="339">
          <cell r="Y339">
            <v>16</v>
          </cell>
          <cell r="Z339">
            <v>-1</v>
          </cell>
        </row>
        <row r="340">
          <cell r="Y340">
            <v>29</v>
          </cell>
          <cell r="Z340">
            <v>-1</v>
          </cell>
        </row>
        <row r="341">
          <cell r="Y341">
            <v>19</v>
          </cell>
          <cell r="Z341">
            <v>-1</v>
          </cell>
        </row>
        <row r="342">
          <cell r="Y342">
            <v>18</v>
          </cell>
          <cell r="Z342">
            <v>-2</v>
          </cell>
        </row>
        <row r="343">
          <cell r="Y343">
            <v>28</v>
          </cell>
          <cell r="Z343">
            <v>-2</v>
          </cell>
        </row>
        <row r="344">
          <cell r="Y344">
            <v>29</v>
          </cell>
          <cell r="Z344">
            <v>-2</v>
          </cell>
        </row>
        <row r="345">
          <cell r="Y345">
            <v>35</v>
          </cell>
          <cell r="Z345">
            <v>-2</v>
          </cell>
        </row>
        <row r="346">
          <cell r="Y346">
            <v>18</v>
          </cell>
          <cell r="Z346">
            <v>-2</v>
          </cell>
        </row>
        <row r="347">
          <cell r="Y347">
            <v>19</v>
          </cell>
          <cell r="Z347">
            <v>-2</v>
          </cell>
        </row>
        <row r="348">
          <cell r="Y348">
            <v>21</v>
          </cell>
          <cell r="Z348">
            <v>-2</v>
          </cell>
        </row>
        <row r="349">
          <cell r="Y349">
            <v>19</v>
          </cell>
          <cell r="Z349">
            <v>-2</v>
          </cell>
        </row>
        <row r="350">
          <cell r="Y350">
            <v>27</v>
          </cell>
          <cell r="Z350">
            <v>-2</v>
          </cell>
        </row>
        <row r="351">
          <cell r="Y351">
            <v>12</v>
          </cell>
          <cell r="Z351">
            <v>-2</v>
          </cell>
        </row>
        <row r="352">
          <cell r="Y352">
            <v>19</v>
          </cell>
          <cell r="Z352">
            <v>-2</v>
          </cell>
        </row>
        <row r="353">
          <cell r="Y353">
            <v>19</v>
          </cell>
          <cell r="Z353">
            <v>-2</v>
          </cell>
        </row>
        <row r="354">
          <cell r="Y354">
            <v>23</v>
          </cell>
          <cell r="Z354">
            <v>-2</v>
          </cell>
        </row>
        <row r="355">
          <cell r="Y355">
            <v>15</v>
          </cell>
          <cell r="Z355">
            <v>-2</v>
          </cell>
        </row>
        <row r="356">
          <cell r="Y356">
            <v>24</v>
          </cell>
          <cell r="Z356">
            <v>-2</v>
          </cell>
        </row>
        <row r="357">
          <cell r="Y357">
            <v>27</v>
          </cell>
          <cell r="Z357">
            <v>-2</v>
          </cell>
        </row>
        <row r="358">
          <cell r="Y358">
            <v>23</v>
          </cell>
          <cell r="Z358">
            <v>-2</v>
          </cell>
        </row>
        <row r="359">
          <cell r="Y359">
            <v>18</v>
          </cell>
          <cell r="Z359">
            <v>-2</v>
          </cell>
        </row>
        <row r="360">
          <cell r="Y360">
            <v>27</v>
          </cell>
          <cell r="Z360">
            <v>-3</v>
          </cell>
        </row>
        <row r="361">
          <cell r="Y361">
            <v>30</v>
          </cell>
          <cell r="Z361">
            <v>-3</v>
          </cell>
        </row>
        <row r="362">
          <cell r="Y362">
            <v>26</v>
          </cell>
          <cell r="Z362">
            <v>-3</v>
          </cell>
        </row>
        <row r="363">
          <cell r="Y363">
            <v>18</v>
          </cell>
          <cell r="Z363">
            <v>-3</v>
          </cell>
        </row>
        <row r="364">
          <cell r="Y364">
            <v>18</v>
          </cell>
          <cell r="Z364">
            <v>-3</v>
          </cell>
        </row>
        <row r="365">
          <cell r="Y365">
            <v>34</v>
          </cell>
          <cell r="Z365">
            <v>-3</v>
          </cell>
        </row>
        <row r="366">
          <cell r="Y366">
            <v>22</v>
          </cell>
          <cell r="Z366">
            <v>-3</v>
          </cell>
        </row>
        <row r="367">
          <cell r="Y367">
            <v>15</v>
          </cell>
          <cell r="Z367">
            <v>-3</v>
          </cell>
        </row>
        <row r="368">
          <cell r="Y368">
            <v>17</v>
          </cell>
          <cell r="Z368">
            <v>-3</v>
          </cell>
        </row>
        <row r="369">
          <cell r="Y369">
            <v>27</v>
          </cell>
          <cell r="Z369">
            <v>-3</v>
          </cell>
        </row>
        <row r="370">
          <cell r="Y370">
            <v>19</v>
          </cell>
          <cell r="Z370">
            <v>-3</v>
          </cell>
        </row>
        <row r="371">
          <cell r="Y371">
            <v>31</v>
          </cell>
          <cell r="Z371">
            <v>-3</v>
          </cell>
        </row>
        <row r="372">
          <cell r="Y372">
            <v>23</v>
          </cell>
          <cell r="Z372">
            <v>-3</v>
          </cell>
        </row>
        <row r="373">
          <cell r="Y373">
            <v>39</v>
          </cell>
          <cell r="Z373">
            <v>-4</v>
          </cell>
        </row>
        <row r="374">
          <cell r="Y374">
            <v>27</v>
          </cell>
          <cell r="Z374">
            <v>-4</v>
          </cell>
        </row>
        <row r="375">
          <cell r="Y375">
            <v>27</v>
          </cell>
          <cell r="Z375">
            <v>-4</v>
          </cell>
        </row>
        <row r="376">
          <cell r="Y376">
            <v>37</v>
          </cell>
          <cell r="Z376">
            <v>-4</v>
          </cell>
        </row>
        <row r="377">
          <cell r="Y377">
            <v>19</v>
          </cell>
          <cell r="Z377">
            <v>-4</v>
          </cell>
        </row>
        <row r="378">
          <cell r="Y378">
            <v>25</v>
          </cell>
          <cell r="Z378">
            <v>-4</v>
          </cell>
        </row>
        <row r="379">
          <cell r="Y379">
            <v>22</v>
          </cell>
          <cell r="Z379">
            <v>-4</v>
          </cell>
        </row>
        <row r="380">
          <cell r="Y380">
            <v>27</v>
          </cell>
          <cell r="Z380">
            <v>-4</v>
          </cell>
        </row>
        <row r="381">
          <cell r="Y381">
            <v>26</v>
          </cell>
          <cell r="Z381">
            <v>-5</v>
          </cell>
        </row>
        <row r="382">
          <cell r="Y382">
            <v>23</v>
          </cell>
          <cell r="Z382">
            <v>-5</v>
          </cell>
        </row>
        <row r="383">
          <cell r="Y383">
            <v>34</v>
          </cell>
          <cell r="Z383">
            <v>-5</v>
          </cell>
        </row>
        <row r="384">
          <cell r="Y384">
            <v>19</v>
          </cell>
          <cell r="Z384">
            <v>-5</v>
          </cell>
        </row>
        <row r="385">
          <cell r="Y385">
            <v>24</v>
          </cell>
          <cell r="Z385">
            <v>-5</v>
          </cell>
        </row>
        <row r="386">
          <cell r="Y386">
            <v>26</v>
          </cell>
          <cell r="Z386">
            <v>-5</v>
          </cell>
        </row>
        <row r="387">
          <cell r="Y387">
            <v>30</v>
          </cell>
          <cell r="Z387">
            <v>-5</v>
          </cell>
        </row>
        <row r="388">
          <cell r="Y388">
            <v>26</v>
          </cell>
          <cell r="Z388">
            <v>-6</v>
          </cell>
        </row>
        <row r="389">
          <cell r="Y389">
            <v>27</v>
          </cell>
          <cell r="Z389">
            <v>-6</v>
          </cell>
        </row>
        <row r="390">
          <cell r="Y390">
            <v>27</v>
          </cell>
          <cell r="Z390">
            <v>-6</v>
          </cell>
        </row>
        <row r="391">
          <cell r="Y391">
            <v>18</v>
          </cell>
          <cell r="Z391">
            <v>-6</v>
          </cell>
        </row>
        <row r="392">
          <cell r="Y392">
            <v>18</v>
          </cell>
          <cell r="Z392">
            <v>-6</v>
          </cell>
        </row>
        <row r="393">
          <cell r="Y393">
            <v>27</v>
          </cell>
          <cell r="Z393">
            <v>-6</v>
          </cell>
        </row>
        <row r="394">
          <cell r="Y394">
            <v>21</v>
          </cell>
          <cell r="Z394">
            <v>-6</v>
          </cell>
        </row>
        <row r="395">
          <cell r="Y395">
            <v>25</v>
          </cell>
          <cell r="Z395">
            <v>-7</v>
          </cell>
        </row>
        <row r="396">
          <cell r="Y396">
            <v>19</v>
          </cell>
          <cell r="Z396">
            <v>-7</v>
          </cell>
        </row>
        <row r="397">
          <cell r="Y397">
            <v>27</v>
          </cell>
          <cell r="Z397">
            <v>-7</v>
          </cell>
        </row>
        <row r="398">
          <cell r="Y398">
            <v>25</v>
          </cell>
          <cell r="Z398">
            <v>-7</v>
          </cell>
        </row>
        <row r="399">
          <cell r="Y399">
            <v>24</v>
          </cell>
          <cell r="Z399">
            <v>-8</v>
          </cell>
        </row>
        <row r="400">
          <cell r="Y400">
            <v>18</v>
          </cell>
          <cell r="Z400">
            <v>-8</v>
          </cell>
        </row>
        <row r="401">
          <cell r="Y401">
            <v>27</v>
          </cell>
          <cell r="Z401">
            <v>-9</v>
          </cell>
        </row>
        <row r="402">
          <cell r="Y402">
            <v>31</v>
          </cell>
          <cell r="Z402">
            <v>-9</v>
          </cell>
        </row>
        <row r="403">
          <cell r="Y403">
            <v>19</v>
          </cell>
          <cell r="Z403">
            <v>-9</v>
          </cell>
        </row>
        <row r="404">
          <cell r="Y404">
            <v>18</v>
          </cell>
          <cell r="Z404">
            <v>-9</v>
          </cell>
        </row>
        <row r="405">
          <cell r="Y405">
            <v>27</v>
          </cell>
          <cell r="Z405">
            <v>-11</v>
          </cell>
        </row>
        <row r="406">
          <cell r="Y406">
            <v>25</v>
          </cell>
          <cell r="Z406">
            <v>-11</v>
          </cell>
        </row>
        <row r="407">
          <cell r="Y407">
            <v>25</v>
          </cell>
          <cell r="Z407">
            <v>-11</v>
          </cell>
        </row>
        <row r="408">
          <cell r="Y408">
            <v>23</v>
          </cell>
          <cell r="Z408">
            <v>-12</v>
          </cell>
        </row>
        <row r="409">
          <cell r="Y409">
            <v>13</v>
          </cell>
          <cell r="Z409">
            <v>-12</v>
          </cell>
        </row>
        <row r="410">
          <cell r="Y410">
            <v>24</v>
          </cell>
          <cell r="Z410">
            <v>-13</v>
          </cell>
        </row>
        <row r="411">
          <cell r="Y411">
            <v>29</v>
          </cell>
          <cell r="Z411">
            <v>-25</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83ACE0-2FBC-1147-B74B-DED970FF6754}" name="Table1" displayName="Table1" ref="AV5:BA30" totalsRowShown="0">
  <autoFilter ref="AV5:BA30" xr:uid="{5F83ACE0-2FBC-1147-B74B-DED970FF6754}"/>
  <tableColumns count="6">
    <tableColumn id="1" xr3:uid="{D8AAA0DB-175C-5349-9E63-99AED3AEB51E}" name="station_id"/>
    <tableColumn id="2" xr3:uid="{AA26BC9D-A207-3F4E-BE43-BFC317FD3FFD}" name="start_ride_count"/>
    <tableColumn id="3" xr3:uid="{B53D59D0-C470-2F48-A9BE-2115059C6E02}" name="end_ride_count"/>
    <tableColumn id="4" xr3:uid="{07AC56DA-1C47-3941-BC69-5C3DA0480837}" name="eod_end_minus_start_ride"/>
    <tableColumn id="5" xr3:uid="{40C50530-66ED-F84C-999C-5462EC17862C}" name="docks"/>
    <tableColumn id="6" xr3:uid="{83375346-AA85-244A-B35F-179686A5909A}" name="eod_docks_minus_bike_count"/>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4"/>
  <sheetViews>
    <sheetView tabSelected="1" zoomScale="150" workbookViewId="0">
      <selection activeCell="E14" sqref="E14"/>
    </sheetView>
  </sheetViews>
  <sheetFormatPr baseColWidth="10" defaultColWidth="14.5" defaultRowHeight="15.75" customHeight="1" x14ac:dyDescent="0.15"/>
  <cols>
    <col min="1" max="1" width="13.83203125" customWidth="1"/>
    <col min="2" max="2" width="28.83203125" customWidth="1"/>
    <col min="3" max="3" width="27.83203125" customWidth="1"/>
  </cols>
  <sheetData>
    <row r="1" spans="1:3" ht="13" x14ac:dyDescent="0.15">
      <c r="A1" s="1" t="s">
        <v>2</v>
      </c>
      <c r="B1" s="5"/>
    </row>
    <row r="2" spans="1:3" ht="13" x14ac:dyDescent="0.15">
      <c r="A2" s="2" t="s">
        <v>5</v>
      </c>
    </row>
    <row r="3" spans="1:3" ht="13" x14ac:dyDescent="0.15">
      <c r="A3" s="5" t="s">
        <v>6</v>
      </c>
    </row>
    <row r="4" spans="1:3" ht="13" x14ac:dyDescent="0.15">
      <c r="A4" s="5"/>
    </row>
    <row r="5" spans="1:3" ht="14" x14ac:dyDescent="0.15">
      <c r="A5" s="8" t="s">
        <v>15</v>
      </c>
      <c r="B5" s="8" t="s">
        <v>13</v>
      </c>
      <c r="C5" s="8" t="s">
        <v>14</v>
      </c>
    </row>
    <row r="6" spans="1:3" ht="28" x14ac:dyDescent="0.15">
      <c r="A6" s="6" t="s">
        <v>9</v>
      </c>
      <c r="B6" s="6" t="s">
        <v>10</v>
      </c>
      <c r="C6" s="6" t="s">
        <v>19</v>
      </c>
    </row>
    <row r="7" spans="1:3" ht="42" x14ac:dyDescent="0.15">
      <c r="A7" s="6"/>
      <c r="B7" s="6" t="s">
        <v>12</v>
      </c>
      <c r="C7" s="6" t="s">
        <v>11</v>
      </c>
    </row>
    <row r="8" spans="1:3" ht="14" x14ac:dyDescent="0.15">
      <c r="A8" s="6" t="s">
        <v>16</v>
      </c>
      <c r="B8" s="6" t="s">
        <v>17</v>
      </c>
      <c r="C8" s="6" t="s">
        <v>18</v>
      </c>
    </row>
    <row r="9" spans="1:3" ht="28" x14ac:dyDescent="0.15">
      <c r="A9" s="6" t="s">
        <v>20</v>
      </c>
      <c r="B9" s="7" t="s">
        <v>21</v>
      </c>
      <c r="C9" s="6" t="s">
        <v>22</v>
      </c>
    </row>
    <row r="10" spans="1:3" ht="28" x14ac:dyDescent="0.15">
      <c r="A10" s="6"/>
      <c r="B10" s="7" t="s">
        <v>23</v>
      </c>
      <c r="C10" s="6" t="s">
        <v>24</v>
      </c>
    </row>
    <row r="11" spans="1:3" ht="28" x14ac:dyDescent="0.15">
      <c r="A11" s="6"/>
      <c r="B11" s="6" t="s">
        <v>25</v>
      </c>
      <c r="C11" s="6" t="s">
        <v>26</v>
      </c>
    </row>
    <row r="12" spans="1:3" ht="28" x14ac:dyDescent="0.15">
      <c r="A12" s="6"/>
      <c r="B12" s="6" t="s">
        <v>27</v>
      </c>
      <c r="C12" s="6" t="s">
        <v>28</v>
      </c>
    </row>
    <row r="13" spans="1:3" ht="28" x14ac:dyDescent="0.15">
      <c r="A13" s="6"/>
      <c r="B13" s="6" t="s">
        <v>30</v>
      </c>
      <c r="C13" s="6" t="s">
        <v>29</v>
      </c>
    </row>
    <row r="14" spans="1:3" ht="98" x14ac:dyDescent="0.15">
      <c r="A14" s="6" t="s">
        <v>31</v>
      </c>
      <c r="B14" s="6" t="s">
        <v>32</v>
      </c>
      <c r="C14" s="6" t="s">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K415"/>
  <sheetViews>
    <sheetView topLeftCell="BA1" workbookViewId="0">
      <selection activeCell="BF51" sqref="BF51"/>
    </sheetView>
  </sheetViews>
  <sheetFormatPr baseColWidth="10" defaultColWidth="14.5" defaultRowHeight="15.75" customHeight="1" x14ac:dyDescent="0.15"/>
  <cols>
    <col min="1" max="1" width="28" customWidth="1"/>
    <col min="49" max="49" width="16.83203125" customWidth="1"/>
    <col min="50" max="50" width="16.1640625" customWidth="1"/>
    <col min="51" max="51" width="25.33203125" customWidth="1"/>
    <col min="53" max="53" width="28.5" customWidth="1"/>
  </cols>
  <sheetData>
    <row r="1" spans="1:63" ht="15.75" customHeight="1" x14ac:dyDescent="0.15">
      <c r="A1" s="1" t="s">
        <v>0</v>
      </c>
    </row>
    <row r="2" spans="1:63" ht="15.75" customHeight="1" x14ac:dyDescent="0.15">
      <c r="A2" s="2" t="s">
        <v>3</v>
      </c>
    </row>
    <row r="4" spans="1:63" ht="16" x14ac:dyDescent="0.2">
      <c r="A4" s="4"/>
    </row>
    <row r="5" spans="1:63" ht="33" thickBot="1" x14ac:dyDescent="0.25">
      <c r="A5" s="9"/>
      <c r="B5" s="9"/>
      <c r="C5" s="9"/>
      <c r="D5" s="9"/>
      <c r="E5" s="9"/>
      <c r="F5" s="9"/>
      <c r="G5" s="9"/>
      <c r="H5" s="9"/>
      <c r="I5" s="9"/>
      <c r="J5" s="9"/>
      <c r="K5" s="9"/>
      <c r="L5" s="9"/>
      <c r="M5" s="9"/>
      <c r="N5" s="9"/>
      <c r="O5" s="9"/>
      <c r="P5" s="9"/>
      <c r="Q5" s="9"/>
      <c r="R5" s="9"/>
      <c r="S5" s="9"/>
      <c r="T5" s="9"/>
      <c r="U5" s="9"/>
      <c r="V5" s="21" t="s">
        <v>64</v>
      </c>
      <c r="W5" s="22" t="s">
        <v>65</v>
      </c>
      <c r="X5" s="22" t="s">
        <v>66</v>
      </c>
      <c r="Y5" s="22" t="s">
        <v>67</v>
      </c>
      <c r="Z5" s="22" t="s">
        <v>68</v>
      </c>
      <c r="AA5" s="23" t="s">
        <v>69</v>
      </c>
      <c r="AB5" s="9"/>
      <c r="AC5" s="24" t="s">
        <v>64</v>
      </c>
      <c r="AD5" s="25" t="s">
        <v>65</v>
      </c>
      <c r="AE5" s="25" t="s">
        <v>66</v>
      </c>
      <c r="AF5" s="25" t="s">
        <v>67</v>
      </c>
      <c r="AG5" s="25" t="s">
        <v>68</v>
      </c>
      <c r="AH5" s="26" t="s">
        <v>70</v>
      </c>
      <c r="AI5" s="9"/>
      <c r="AJ5" s="44" t="s">
        <v>71</v>
      </c>
      <c r="AK5" s="44" t="s">
        <v>37</v>
      </c>
      <c r="AL5" s="9"/>
      <c r="AM5" s="44" t="s">
        <v>40</v>
      </c>
      <c r="AN5" s="44" t="s">
        <v>72</v>
      </c>
      <c r="AO5" s="9"/>
      <c r="AP5" s="9" t="s">
        <v>73</v>
      </c>
      <c r="AQ5" s="9" t="s">
        <v>74</v>
      </c>
      <c r="AR5" s="9"/>
      <c r="AS5" s="9" t="s">
        <v>73</v>
      </c>
      <c r="AT5" s="9" t="s">
        <v>75</v>
      </c>
      <c r="AU5" s="9"/>
      <c r="AV5" s="9" t="s">
        <v>64</v>
      </c>
      <c r="AW5" s="9" t="s">
        <v>76</v>
      </c>
      <c r="AX5" s="9" t="s">
        <v>77</v>
      </c>
      <c r="AY5" s="9" t="s">
        <v>78</v>
      </c>
      <c r="AZ5" s="9" t="s">
        <v>67</v>
      </c>
      <c r="BA5" s="9" t="s">
        <v>79</v>
      </c>
      <c r="BB5" s="9"/>
      <c r="BC5" s="12" t="s">
        <v>81</v>
      </c>
      <c r="BD5" s="12" t="s">
        <v>82</v>
      </c>
      <c r="BE5" s="9"/>
      <c r="BF5" s="9"/>
      <c r="BG5" s="9"/>
      <c r="BH5" s="9"/>
      <c r="BI5" s="9"/>
      <c r="BJ5" s="9"/>
      <c r="BK5" s="9"/>
    </row>
    <row r="6" spans="1:63" ht="15.75" customHeight="1" thickBot="1" x14ac:dyDescent="0.2">
      <c r="A6" s="10"/>
      <c r="B6" s="10"/>
      <c r="C6" s="10"/>
      <c r="D6" s="10"/>
      <c r="E6" s="10"/>
      <c r="F6" s="9"/>
      <c r="G6" s="9"/>
      <c r="H6" s="9"/>
      <c r="I6" s="9"/>
      <c r="J6" s="9"/>
      <c r="K6" s="9"/>
      <c r="L6" s="10" t="s">
        <v>34</v>
      </c>
      <c r="M6" s="10"/>
      <c r="N6" s="9"/>
      <c r="O6" s="9"/>
      <c r="P6" s="9"/>
      <c r="Q6" s="9"/>
      <c r="R6" s="9"/>
      <c r="S6" s="9"/>
      <c r="T6" s="9"/>
      <c r="U6" s="9"/>
      <c r="V6" s="27">
        <v>21</v>
      </c>
      <c r="W6" s="28">
        <v>98</v>
      </c>
      <c r="X6" s="28">
        <v>131</v>
      </c>
      <c r="Y6" s="28">
        <v>37</v>
      </c>
      <c r="Z6" s="28">
        <f t="shared" ref="Z6:Z69" si="0">X6-W6</f>
        <v>33</v>
      </c>
      <c r="AA6" s="29">
        <f>[1]Sheet2!$Y6-[1]Sheet2!$Z6</f>
        <v>16</v>
      </c>
      <c r="AB6" s="9"/>
      <c r="AC6" s="30">
        <v>21</v>
      </c>
      <c r="AD6" s="31">
        <v>98</v>
      </c>
      <c r="AE6" s="31">
        <v>131</v>
      </c>
      <c r="AF6" s="31">
        <v>37</v>
      </c>
      <c r="AG6" s="32">
        <v>33</v>
      </c>
      <c r="AH6" s="33">
        <v>4</v>
      </c>
      <c r="AI6" s="9"/>
      <c r="AJ6" s="9">
        <v>0</v>
      </c>
      <c r="AK6" s="9">
        <v>75</v>
      </c>
      <c r="AL6" s="9"/>
      <c r="AM6" s="9" t="s">
        <v>43</v>
      </c>
      <c r="AN6" s="9">
        <v>457324</v>
      </c>
      <c r="AO6" s="9"/>
      <c r="AP6" s="45">
        <v>614329</v>
      </c>
      <c r="AQ6" s="46" t="s">
        <v>80</v>
      </c>
      <c r="AR6" s="9"/>
      <c r="AS6" s="9">
        <v>3135</v>
      </c>
      <c r="AT6" s="9">
        <v>912</v>
      </c>
      <c r="AU6" s="9"/>
      <c r="AV6" s="9">
        <v>21</v>
      </c>
      <c r="AW6" s="9">
        <v>36081</v>
      </c>
      <c r="AX6" s="9">
        <v>47886</v>
      </c>
      <c r="AY6" s="9">
        <v>32</v>
      </c>
      <c r="AZ6" s="9">
        <v>37</v>
      </c>
      <c r="BA6" s="9">
        <v>5</v>
      </c>
      <c r="BB6" s="9"/>
      <c r="BC6" s="9">
        <v>2017</v>
      </c>
      <c r="BD6" s="49">
        <v>74242.899999999994</v>
      </c>
      <c r="BE6" s="9"/>
      <c r="BF6" s="9"/>
      <c r="BG6" s="9"/>
      <c r="BH6" s="9"/>
      <c r="BI6" s="9"/>
      <c r="BJ6" s="9"/>
      <c r="BK6" s="9"/>
    </row>
    <row r="7" spans="1:63" ht="15.75" customHeight="1" thickBot="1" x14ac:dyDescent="0.2">
      <c r="A7" s="11" t="s">
        <v>35</v>
      </c>
      <c r="B7" s="11" t="s">
        <v>36</v>
      </c>
      <c r="C7" s="11" t="s">
        <v>37</v>
      </c>
      <c r="D7" s="11" t="s">
        <v>38</v>
      </c>
      <c r="E7" s="11" t="s">
        <v>39</v>
      </c>
      <c r="F7" s="9"/>
      <c r="G7" s="9"/>
      <c r="H7" s="9"/>
      <c r="I7" s="9"/>
      <c r="J7" s="9"/>
      <c r="K7" s="9"/>
      <c r="L7" s="11" t="s">
        <v>40</v>
      </c>
      <c r="M7" s="11" t="s">
        <v>37</v>
      </c>
      <c r="N7" s="9"/>
      <c r="O7" s="9"/>
      <c r="P7" s="9"/>
      <c r="Q7" s="9"/>
      <c r="R7" s="9"/>
      <c r="S7" s="9"/>
      <c r="T7" s="9"/>
      <c r="U7" s="9"/>
      <c r="V7" s="34">
        <v>30</v>
      </c>
      <c r="W7" s="35">
        <v>110</v>
      </c>
      <c r="X7" s="35">
        <v>139</v>
      </c>
      <c r="Y7" s="35">
        <v>18</v>
      </c>
      <c r="Z7" s="35">
        <f t="shared" si="0"/>
        <v>29</v>
      </c>
      <c r="AA7" s="36">
        <f>[1]Sheet2!$Y7-[1]Sheet2!$Z7</f>
        <v>21</v>
      </c>
      <c r="AB7" s="9"/>
      <c r="AC7" s="30">
        <v>30</v>
      </c>
      <c r="AD7" s="31">
        <v>110</v>
      </c>
      <c r="AE7" s="31">
        <v>139</v>
      </c>
      <c r="AF7" s="31">
        <v>18</v>
      </c>
      <c r="AG7" s="32">
        <v>29</v>
      </c>
      <c r="AH7" s="33">
        <v>-11</v>
      </c>
      <c r="AI7" s="9"/>
      <c r="AJ7" s="9">
        <v>1</v>
      </c>
      <c r="AK7" s="9">
        <v>43</v>
      </c>
      <c r="AL7" s="9"/>
      <c r="AM7" s="9" t="s">
        <v>45</v>
      </c>
      <c r="AN7" s="9">
        <v>441353</v>
      </c>
      <c r="AO7" s="9"/>
      <c r="AP7" s="45">
        <v>11724</v>
      </c>
      <c r="AQ7" s="47">
        <v>0.99803399305555551</v>
      </c>
      <c r="AR7" s="9"/>
      <c r="AS7" s="9">
        <v>3146</v>
      </c>
      <c r="AT7" s="9">
        <v>911</v>
      </c>
      <c r="AU7" s="9"/>
      <c r="AV7" s="9">
        <v>30</v>
      </c>
      <c r="AW7" s="9">
        <v>40302</v>
      </c>
      <c r="AX7" s="9">
        <v>50943</v>
      </c>
      <c r="AY7" s="9">
        <v>29</v>
      </c>
      <c r="AZ7" s="9">
        <v>18</v>
      </c>
      <c r="BA7" s="9">
        <v>-11</v>
      </c>
      <c r="BB7" s="9"/>
      <c r="BC7" s="9">
        <v>2018</v>
      </c>
      <c r="BD7" s="49">
        <v>155310.1</v>
      </c>
      <c r="BE7" s="9"/>
      <c r="BF7" s="9"/>
      <c r="BG7" s="9"/>
      <c r="BH7" s="9"/>
      <c r="BI7" s="9"/>
      <c r="BJ7" s="9"/>
      <c r="BK7" s="9"/>
    </row>
    <row r="8" spans="1:63" ht="15.75" customHeight="1" thickBot="1" x14ac:dyDescent="0.2">
      <c r="A8" s="12" t="s">
        <v>41</v>
      </c>
      <c r="B8" s="12" t="s">
        <v>42</v>
      </c>
      <c r="C8" s="13">
        <v>14027</v>
      </c>
      <c r="D8" s="13">
        <f>C8-C9</f>
        <v>8741</v>
      </c>
      <c r="E8" s="14">
        <f>C8/C9</f>
        <v>2.6536133181990165</v>
      </c>
      <c r="F8" s="9"/>
      <c r="G8" s="9"/>
      <c r="H8" s="9"/>
      <c r="I8" s="9"/>
      <c r="J8" s="9"/>
      <c r="K8" s="9"/>
      <c r="L8" s="9" t="s">
        <v>43</v>
      </c>
      <c r="M8" s="9">
        <v>457324</v>
      </c>
      <c r="N8" s="9"/>
      <c r="O8" s="9"/>
      <c r="P8" s="9"/>
      <c r="Q8" s="9"/>
      <c r="R8" s="9"/>
      <c r="S8" s="9"/>
      <c r="T8" s="9"/>
      <c r="U8" s="9"/>
      <c r="V8" s="27">
        <v>15</v>
      </c>
      <c r="W8" s="28">
        <v>106</v>
      </c>
      <c r="X8" s="28">
        <v>132</v>
      </c>
      <c r="Y8" s="28">
        <v>36</v>
      </c>
      <c r="Z8" s="28">
        <f t="shared" si="0"/>
        <v>26</v>
      </c>
      <c r="AA8" s="29">
        <f>[1]Sheet2!$Y8-[1]Sheet2!$Z8</f>
        <v>25</v>
      </c>
      <c r="AB8" s="9"/>
      <c r="AC8" s="30">
        <v>15</v>
      </c>
      <c r="AD8" s="31">
        <v>106</v>
      </c>
      <c r="AE8" s="31">
        <v>132</v>
      </c>
      <c r="AF8" s="31">
        <v>36</v>
      </c>
      <c r="AG8" s="32">
        <v>26</v>
      </c>
      <c r="AH8" s="33">
        <v>10</v>
      </c>
      <c r="AI8" s="9"/>
      <c r="AJ8" s="9">
        <v>2</v>
      </c>
      <c r="AK8" s="9">
        <v>28</v>
      </c>
      <c r="AL8" s="9"/>
      <c r="AM8" s="9" t="s">
        <v>47</v>
      </c>
      <c r="AN8" s="9">
        <v>404203</v>
      </c>
      <c r="AO8" s="9"/>
      <c r="AP8" s="45">
        <v>3260</v>
      </c>
      <c r="AQ8" s="47">
        <v>0.99788996527777785</v>
      </c>
      <c r="AR8" s="9"/>
      <c r="AS8" s="9">
        <v>3569</v>
      </c>
      <c r="AT8" s="9">
        <v>889</v>
      </c>
      <c r="AU8" s="9"/>
      <c r="AV8" s="9">
        <v>15</v>
      </c>
      <c r="AW8" s="9">
        <v>39016</v>
      </c>
      <c r="AX8" s="9">
        <v>48180</v>
      </c>
      <c r="AY8" s="9">
        <v>25</v>
      </c>
      <c r="AZ8" s="9">
        <v>36</v>
      </c>
      <c r="BA8" s="9">
        <v>11</v>
      </c>
      <c r="BB8" s="9"/>
      <c r="BC8" s="9">
        <v>2019</v>
      </c>
      <c r="BD8" s="49">
        <v>208915.3</v>
      </c>
      <c r="BE8" s="9"/>
      <c r="BF8" s="9"/>
      <c r="BG8" s="9"/>
      <c r="BH8" s="9"/>
      <c r="BI8" s="9"/>
      <c r="BJ8" s="9"/>
      <c r="BK8" s="9"/>
    </row>
    <row r="9" spans="1:63" ht="15.75" customHeight="1" thickBot="1" x14ac:dyDescent="0.2">
      <c r="A9" s="12" t="s">
        <v>41</v>
      </c>
      <c r="B9" s="12" t="s">
        <v>44</v>
      </c>
      <c r="C9" s="13">
        <v>5286</v>
      </c>
      <c r="D9" s="13"/>
      <c r="E9" s="15"/>
      <c r="F9" s="9"/>
      <c r="G9" s="9"/>
      <c r="H9" s="9"/>
      <c r="I9" s="9"/>
      <c r="J9" s="9"/>
      <c r="K9" s="9"/>
      <c r="L9" s="9" t="s">
        <v>45</v>
      </c>
      <c r="M9" s="9">
        <v>441353</v>
      </c>
      <c r="N9" s="9"/>
      <c r="O9" s="9"/>
      <c r="P9" s="9"/>
      <c r="Q9" s="9"/>
      <c r="R9" s="9"/>
      <c r="S9" s="9"/>
      <c r="T9" s="9"/>
      <c r="U9" s="9"/>
      <c r="V9" s="34">
        <v>6</v>
      </c>
      <c r="W9" s="35">
        <v>78</v>
      </c>
      <c r="X9" s="35">
        <v>91</v>
      </c>
      <c r="Y9" s="35">
        <v>17</v>
      </c>
      <c r="Z9" s="35">
        <f t="shared" si="0"/>
        <v>13</v>
      </c>
      <c r="AA9" s="36">
        <f>[1]Sheet2!$Y9-[1]Sheet2!$Z9</f>
        <v>22</v>
      </c>
      <c r="AB9" s="9"/>
      <c r="AC9" s="30">
        <v>6</v>
      </c>
      <c r="AD9" s="31">
        <v>78</v>
      </c>
      <c r="AE9" s="31">
        <v>91</v>
      </c>
      <c r="AF9" s="31">
        <v>17</v>
      </c>
      <c r="AG9" s="32">
        <v>13</v>
      </c>
      <c r="AH9" s="33">
        <v>4</v>
      </c>
      <c r="AI9" s="9"/>
      <c r="AJ9" s="9">
        <v>3</v>
      </c>
      <c r="AK9" s="9">
        <v>14</v>
      </c>
      <c r="AL9" s="9"/>
      <c r="AM9" s="9" t="s">
        <v>48</v>
      </c>
      <c r="AN9" s="9">
        <v>402725</v>
      </c>
      <c r="AO9" s="9"/>
      <c r="AP9" s="45">
        <v>11475</v>
      </c>
      <c r="AQ9" s="47">
        <v>0.99669599537037035</v>
      </c>
      <c r="AR9" s="9"/>
      <c r="AS9" s="9">
        <v>3249</v>
      </c>
      <c r="AT9" s="9">
        <v>882</v>
      </c>
      <c r="AU9" s="9"/>
      <c r="AV9" s="9">
        <v>6</v>
      </c>
      <c r="AW9" s="9">
        <v>28785</v>
      </c>
      <c r="AX9" s="9">
        <v>33286</v>
      </c>
      <c r="AY9" s="9">
        <v>12</v>
      </c>
      <c r="AZ9" s="9">
        <v>17</v>
      </c>
      <c r="BA9" s="9">
        <v>5</v>
      </c>
      <c r="BB9" s="9"/>
      <c r="BC9" s="9"/>
      <c r="BD9" s="9"/>
      <c r="BE9" s="9"/>
      <c r="BF9" s="9"/>
      <c r="BG9" s="9"/>
      <c r="BH9" s="9"/>
      <c r="BI9" s="9"/>
      <c r="BJ9" s="9"/>
      <c r="BK9" s="9"/>
    </row>
    <row r="10" spans="1:63" ht="15.75" customHeight="1" thickBot="1" x14ac:dyDescent="0.2">
      <c r="A10" s="9" t="s">
        <v>46</v>
      </c>
      <c r="B10" s="9" t="s">
        <v>42</v>
      </c>
      <c r="C10" s="16">
        <v>40858</v>
      </c>
      <c r="D10" s="16"/>
      <c r="E10" s="17"/>
      <c r="F10" s="9"/>
      <c r="G10" s="9"/>
      <c r="H10" s="9"/>
      <c r="I10" s="9"/>
      <c r="J10" s="9"/>
      <c r="K10" s="9"/>
      <c r="L10" s="9" t="s">
        <v>47</v>
      </c>
      <c r="M10" s="9">
        <v>404203</v>
      </c>
      <c r="N10" s="9"/>
      <c r="O10" s="9"/>
      <c r="P10" s="9"/>
      <c r="Q10" s="9"/>
      <c r="R10" s="9"/>
      <c r="S10" s="9"/>
      <c r="T10" s="9"/>
      <c r="U10" s="9"/>
      <c r="V10" s="27">
        <v>93</v>
      </c>
      <c r="W10" s="28">
        <v>58</v>
      </c>
      <c r="X10" s="28">
        <v>68</v>
      </c>
      <c r="Y10" s="28">
        <v>26</v>
      </c>
      <c r="Z10" s="28">
        <f t="shared" si="0"/>
        <v>10</v>
      </c>
      <c r="AA10" s="29">
        <f>[1]Sheet2!$Y10-[1]Sheet2!$Z10</f>
        <v>23</v>
      </c>
      <c r="AB10" s="9"/>
      <c r="AC10" s="30">
        <v>93</v>
      </c>
      <c r="AD10" s="31">
        <v>58</v>
      </c>
      <c r="AE10" s="31">
        <v>68</v>
      </c>
      <c r="AF10" s="31">
        <v>26</v>
      </c>
      <c r="AG10" s="32">
        <v>10</v>
      </c>
      <c r="AH10" s="33">
        <v>16</v>
      </c>
      <c r="AI10" s="9"/>
      <c r="AJ10" s="9">
        <v>4</v>
      </c>
      <c r="AK10" s="9">
        <v>18</v>
      </c>
      <c r="AL10" s="9"/>
      <c r="AM10" s="9" t="s">
        <v>50</v>
      </c>
      <c r="AN10" s="9">
        <v>387740</v>
      </c>
      <c r="AO10" s="9"/>
      <c r="AP10" s="45">
        <v>845</v>
      </c>
      <c r="AQ10" s="47">
        <v>0.99669547453703711</v>
      </c>
      <c r="AR10" s="9"/>
      <c r="AS10" s="9">
        <v>1502</v>
      </c>
      <c r="AT10" s="9">
        <v>882</v>
      </c>
      <c r="AU10" s="9"/>
      <c r="AV10" s="9">
        <v>350</v>
      </c>
      <c r="AW10" s="9">
        <v>16127</v>
      </c>
      <c r="AX10" s="9">
        <v>19984</v>
      </c>
      <c r="AY10" s="9">
        <v>10</v>
      </c>
      <c r="AZ10" s="9">
        <v>31</v>
      </c>
      <c r="BA10" s="9">
        <v>21</v>
      </c>
      <c r="BB10" s="9"/>
      <c r="BC10" s="9"/>
      <c r="BD10" s="9"/>
      <c r="BE10" s="9"/>
      <c r="BF10" s="9"/>
      <c r="BG10" s="9"/>
      <c r="BH10" s="9"/>
      <c r="BI10" s="9"/>
      <c r="BJ10" s="9"/>
      <c r="BK10" s="9"/>
    </row>
    <row r="11" spans="1:63" ht="15.75" customHeight="1" thickBot="1" x14ac:dyDescent="0.2">
      <c r="A11" s="9" t="s">
        <v>46</v>
      </c>
      <c r="B11" s="9" t="s">
        <v>44</v>
      </c>
      <c r="C11" s="16">
        <v>47296</v>
      </c>
      <c r="D11" s="16">
        <f>C11-C10</f>
        <v>6438</v>
      </c>
      <c r="E11" s="18">
        <f>C11/C10</f>
        <v>1.1575701209065543</v>
      </c>
      <c r="F11" s="9"/>
      <c r="G11" s="9"/>
      <c r="H11" s="9"/>
      <c r="I11" s="9"/>
      <c r="J11" s="9"/>
      <c r="K11" s="9"/>
      <c r="L11" s="9" t="s">
        <v>48</v>
      </c>
      <c r="M11" s="9">
        <v>402725</v>
      </c>
      <c r="N11" s="9"/>
      <c r="O11" s="9"/>
      <c r="P11" s="9"/>
      <c r="Q11" s="9"/>
      <c r="R11" s="9"/>
      <c r="S11" s="9"/>
      <c r="T11" s="9"/>
      <c r="U11" s="9"/>
      <c r="V11" s="34">
        <v>350</v>
      </c>
      <c r="W11" s="35">
        <v>44</v>
      </c>
      <c r="X11" s="35">
        <v>54</v>
      </c>
      <c r="Y11" s="35">
        <v>31</v>
      </c>
      <c r="Z11" s="35">
        <f t="shared" si="0"/>
        <v>10</v>
      </c>
      <c r="AA11" s="36">
        <f>[1]Sheet2!$Y11-[1]Sheet2!$Z11</f>
        <v>21</v>
      </c>
      <c r="AB11" s="9"/>
      <c r="AC11" s="30">
        <v>350</v>
      </c>
      <c r="AD11" s="31">
        <v>44</v>
      </c>
      <c r="AE11" s="31">
        <v>54</v>
      </c>
      <c r="AF11" s="31">
        <v>31</v>
      </c>
      <c r="AG11" s="32">
        <v>10</v>
      </c>
      <c r="AH11" s="33">
        <v>21</v>
      </c>
      <c r="AI11" s="9"/>
      <c r="AJ11" s="9">
        <v>5</v>
      </c>
      <c r="AK11" s="9">
        <v>70</v>
      </c>
      <c r="AL11" s="9"/>
      <c r="AM11" s="9" t="s">
        <v>51</v>
      </c>
      <c r="AN11" s="9">
        <v>370280</v>
      </c>
      <c r="AO11" s="9"/>
      <c r="AP11" s="45">
        <v>3370</v>
      </c>
      <c r="AQ11" s="47">
        <v>0.99481892361111113</v>
      </c>
      <c r="AR11" s="9"/>
      <c r="AS11" s="9">
        <v>3009</v>
      </c>
      <c r="AT11" s="9">
        <v>874</v>
      </c>
      <c r="AU11" s="9"/>
      <c r="AV11" s="9">
        <v>93</v>
      </c>
      <c r="AW11" s="9">
        <v>21437</v>
      </c>
      <c r="AX11" s="9">
        <v>25046</v>
      </c>
      <c r="AY11" s="9">
        <v>9</v>
      </c>
      <c r="AZ11" s="9">
        <v>26</v>
      </c>
      <c r="BA11" s="9">
        <v>17</v>
      </c>
      <c r="BB11" s="9"/>
      <c r="BC11" s="9"/>
      <c r="BD11" s="9"/>
      <c r="BE11" s="9"/>
      <c r="BF11" s="9"/>
      <c r="BG11" s="9"/>
      <c r="BH11" s="9"/>
      <c r="BI11" s="9"/>
      <c r="BJ11" s="9"/>
      <c r="BK11" s="9"/>
    </row>
    <row r="12" spans="1:63" ht="15.75" customHeight="1" thickBot="1" x14ac:dyDescent="0.2">
      <c r="A12" s="12" t="s">
        <v>49</v>
      </c>
      <c r="B12" s="12" t="s">
        <v>42</v>
      </c>
      <c r="C12" s="13">
        <v>422691</v>
      </c>
      <c r="D12" s="19"/>
      <c r="E12" s="15"/>
      <c r="F12" s="9"/>
      <c r="G12" s="9"/>
      <c r="H12" s="9"/>
      <c r="I12" s="9"/>
      <c r="J12" s="9"/>
      <c r="K12" s="9"/>
      <c r="L12" s="9" t="s">
        <v>50</v>
      </c>
      <c r="M12" s="9">
        <v>387740</v>
      </c>
      <c r="N12" s="9"/>
      <c r="O12" s="9"/>
      <c r="P12" s="9"/>
      <c r="Q12" s="9"/>
      <c r="R12" s="9"/>
      <c r="S12" s="9"/>
      <c r="T12" s="9"/>
      <c r="U12" s="9"/>
      <c r="V12" s="27">
        <v>3</v>
      </c>
      <c r="W12" s="28">
        <v>93</v>
      </c>
      <c r="X12" s="28">
        <v>102</v>
      </c>
      <c r="Y12" s="28">
        <v>34</v>
      </c>
      <c r="Z12" s="28">
        <f t="shared" si="0"/>
        <v>9</v>
      </c>
      <c r="AA12" s="29">
        <f>[1]Sheet2!$Y12-[1]Sheet2!$Z12</f>
        <v>21</v>
      </c>
      <c r="AB12" s="9"/>
      <c r="AC12" s="30">
        <v>317</v>
      </c>
      <c r="AD12" s="31">
        <v>11</v>
      </c>
      <c r="AE12" s="31">
        <v>12</v>
      </c>
      <c r="AF12" s="31">
        <v>18</v>
      </c>
      <c r="AG12" s="32">
        <v>1</v>
      </c>
      <c r="AH12" s="33">
        <v>17</v>
      </c>
      <c r="AI12" s="9"/>
      <c r="AJ12" s="9">
        <v>6</v>
      </c>
      <c r="AK12" s="9">
        <v>270</v>
      </c>
      <c r="AL12" s="9"/>
      <c r="AM12" s="9" t="s">
        <v>53</v>
      </c>
      <c r="AN12" s="9">
        <v>367681</v>
      </c>
      <c r="AO12" s="9"/>
      <c r="AP12" s="45">
        <v>12549</v>
      </c>
      <c r="AQ12" s="47">
        <v>0.99462466435185182</v>
      </c>
      <c r="AR12" s="9"/>
      <c r="AS12" s="9">
        <v>1406</v>
      </c>
      <c r="AT12" s="9">
        <v>871</v>
      </c>
      <c r="AU12" s="9"/>
      <c r="AV12" s="9">
        <v>176</v>
      </c>
      <c r="AW12" s="9">
        <v>12943</v>
      </c>
      <c r="AX12" s="9">
        <v>15913</v>
      </c>
      <c r="AY12" s="9">
        <v>8</v>
      </c>
      <c r="AZ12" s="9">
        <v>31</v>
      </c>
      <c r="BA12" s="9">
        <v>23</v>
      </c>
      <c r="BB12" s="9"/>
      <c r="BC12" s="9"/>
      <c r="BD12" s="9"/>
      <c r="BE12" s="9"/>
      <c r="BF12" s="9"/>
      <c r="BG12" s="9"/>
      <c r="BH12" s="9"/>
      <c r="BI12" s="9"/>
      <c r="BJ12" s="9"/>
      <c r="BK12" s="9"/>
    </row>
    <row r="13" spans="1:63" ht="15.75" customHeight="1" thickBot="1" x14ac:dyDescent="0.2">
      <c r="A13" s="12" t="s">
        <v>49</v>
      </c>
      <c r="B13" s="12" t="s">
        <v>44</v>
      </c>
      <c r="C13" s="13">
        <v>1965568</v>
      </c>
      <c r="D13" s="13">
        <f>C13-C12</f>
        <v>1542877</v>
      </c>
      <c r="E13" s="14">
        <f>C13/C12</f>
        <v>4.6501297638227452</v>
      </c>
      <c r="F13" s="9"/>
      <c r="G13" s="9"/>
      <c r="H13" s="9"/>
      <c r="I13" s="9"/>
      <c r="J13" s="9"/>
      <c r="K13" s="9"/>
      <c r="L13" s="9" t="s">
        <v>51</v>
      </c>
      <c r="M13" s="9">
        <v>370280</v>
      </c>
      <c r="N13" s="9"/>
      <c r="O13" s="9"/>
      <c r="P13" s="9"/>
      <c r="Q13" s="9"/>
      <c r="R13" s="9"/>
      <c r="S13" s="9"/>
      <c r="T13" s="9"/>
      <c r="U13" s="9"/>
      <c r="V13" s="34">
        <v>36</v>
      </c>
      <c r="W13" s="35">
        <v>35</v>
      </c>
      <c r="X13" s="35">
        <v>44</v>
      </c>
      <c r="Y13" s="35">
        <v>31</v>
      </c>
      <c r="Z13" s="35">
        <f t="shared" si="0"/>
        <v>9</v>
      </c>
      <c r="AA13" s="36">
        <f>[1]Sheet2!$Y13-[1]Sheet2!$Z13</f>
        <v>21</v>
      </c>
      <c r="AB13" s="9"/>
      <c r="AC13" s="30">
        <v>321</v>
      </c>
      <c r="AD13" s="31">
        <v>38</v>
      </c>
      <c r="AE13" s="31">
        <v>39</v>
      </c>
      <c r="AF13" s="31">
        <v>30</v>
      </c>
      <c r="AG13" s="32">
        <v>1</v>
      </c>
      <c r="AH13" s="33">
        <v>29</v>
      </c>
      <c r="AI13" s="9"/>
      <c r="AJ13" s="9">
        <v>7</v>
      </c>
      <c r="AK13" s="9">
        <v>741</v>
      </c>
      <c r="AL13" s="9"/>
      <c r="AM13" s="9" t="s">
        <v>54</v>
      </c>
      <c r="AN13" s="9">
        <v>361288</v>
      </c>
      <c r="AO13" s="9"/>
      <c r="AP13" s="45">
        <v>1393</v>
      </c>
      <c r="AQ13" s="47">
        <v>0.9942690856481482</v>
      </c>
      <c r="AR13" s="9"/>
      <c r="AS13" s="9">
        <v>2174</v>
      </c>
      <c r="AT13" s="9">
        <v>866</v>
      </c>
      <c r="AU13" s="9"/>
      <c r="AV13" s="9">
        <v>364</v>
      </c>
      <c r="AW13" s="9">
        <v>9847</v>
      </c>
      <c r="AX13" s="9">
        <v>10215</v>
      </c>
      <c r="AY13" s="9">
        <v>1</v>
      </c>
      <c r="AZ13" s="9">
        <v>29</v>
      </c>
      <c r="BA13" s="9">
        <v>28</v>
      </c>
      <c r="BB13" s="9"/>
      <c r="BC13" s="9"/>
      <c r="BD13" s="9"/>
      <c r="BE13" s="9"/>
      <c r="BF13" s="9"/>
      <c r="BG13" s="9"/>
      <c r="BH13" s="9"/>
      <c r="BI13" s="9"/>
      <c r="BJ13" s="9"/>
      <c r="BK13" s="9"/>
    </row>
    <row r="14" spans="1:63" ht="15.75" customHeight="1" thickBot="1" x14ac:dyDescent="0.2">
      <c r="A14" s="9" t="s">
        <v>52</v>
      </c>
      <c r="B14" s="9" t="s">
        <v>42</v>
      </c>
      <c r="C14" s="16">
        <v>8234</v>
      </c>
      <c r="D14" s="16">
        <f>C14-C15</f>
        <v>5222</v>
      </c>
      <c r="E14" s="20">
        <f>C14/C15</f>
        <v>2.7337317397078351</v>
      </c>
      <c r="F14" s="9"/>
      <c r="G14" s="9"/>
      <c r="H14" s="9"/>
      <c r="I14" s="9"/>
      <c r="J14" s="9"/>
      <c r="K14" s="9"/>
      <c r="L14" s="9" t="s">
        <v>53</v>
      </c>
      <c r="M14" s="9">
        <v>367681</v>
      </c>
      <c r="N14" s="9"/>
      <c r="O14" s="9"/>
      <c r="P14" s="9"/>
      <c r="Q14" s="9"/>
      <c r="R14" s="9"/>
      <c r="S14" s="9"/>
      <c r="T14" s="9"/>
      <c r="U14" s="9"/>
      <c r="V14" s="27">
        <v>176</v>
      </c>
      <c r="W14" s="28">
        <v>35</v>
      </c>
      <c r="X14" s="28">
        <v>43</v>
      </c>
      <c r="Y14" s="28">
        <v>31</v>
      </c>
      <c r="Z14" s="28">
        <f t="shared" si="0"/>
        <v>8</v>
      </c>
      <c r="AA14" s="29">
        <f>[1]Sheet2!$Y14-[1]Sheet2!$Z14</f>
        <v>18</v>
      </c>
      <c r="AB14" s="9"/>
      <c r="AC14" s="30">
        <v>327</v>
      </c>
      <c r="AD14" s="31">
        <v>6</v>
      </c>
      <c r="AE14" s="31">
        <v>7</v>
      </c>
      <c r="AF14" s="31">
        <v>18</v>
      </c>
      <c r="AG14" s="32">
        <v>1</v>
      </c>
      <c r="AH14" s="33">
        <v>17</v>
      </c>
      <c r="AI14" s="9"/>
      <c r="AJ14" s="9">
        <v>8</v>
      </c>
      <c r="AK14" s="9">
        <v>1486</v>
      </c>
      <c r="AL14" s="9"/>
      <c r="AM14" s="9" t="s">
        <v>55</v>
      </c>
      <c r="AN14" s="9">
        <v>319631</v>
      </c>
      <c r="AO14" s="9"/>
      <c r="AP14" s="45">
        <v>9826</v>
      </c>
      <c r="AQ14" s="47">
        <v>0.99192761574074073</v>
      </c>
      <c r="AR14" s="9"/>
      <c r="AS14" s="9">
        <v>2293</v>
      </c>
      <c r="AT14" s="9">
        <v>862</v>
      </c>
      <c r="AU14" s="9"/>
      <c r="AV14" s="9">
        <v>317</v>
      </c>
      <c r="AW14" s="9">
        <v>4043</v>
      </c>
      <c r="AX14" s="9">
        <v>4488</v>
      </c>
      <c r="AY14" s="9">
        <v>1</v>
      </c>
      <c r="AZ14" s="9">
        <v>18</v>
      </c>
      <c r="BA14" s="9">
        <v>17</v>
      </c>
      <c r="BB14" s="9"/>
      <c r="BC14" s="9"/>
      <c r="BD14" s="9"/>
      <c r="BE14" s="9"/>
      <c r="BF14" s="9"/>
      <c r="BG14" s="9"/>
      <c r="BH14" s="9"/>
      <c r="BI14" s="9"/>
      <c r="BJ14" s="9"/>
      <c r="BK14" s="9"/>
    </row>
    <row r="15" spans="1:63" ht="15.75" customHeight="1" thickBot="1" x14ac:dyDescent="0.2">
      <c r="A15" s="9" t="s">
        <v>52</v>
      </c>
      <c r="B15" s="9" t="s">
        <v>44</v>
      </c>
      <c r="C15" s="16">
        <v>3012</v>
      </c>
      <c r="D15" s="16"/>
      <c r="E15" s="17"/>
      <c r="F15" s="9"/>
      <c r="G15" s="9"/>
      <c r="H15" s="9"/>
      <c r="I15" s="9"/>
      <c r="J15" s="9"/>
      <c r="K15" s="9"/>
      <c r="L15" s="9" t="s">
        <v>54</v>
      </c>
      <c r="M15" s="9">
        <v>361288</v>
      </c>
      <c r="N15" s="9"/>
      <c r="O15" s="9"/>
      <c r="P15" s="9"/>
      <c r="Q15" s="9"/>
      <c r="R15" s="9"/>
      <c r="S15" s="9"/>
      <c r="T15" s="9"/>
      <c r="U15" s="9"/>
      <c r="V15" s="34">
        <v>44</v>
      </c>
      <c r="W15" s="35">
        <v>56</v>
      </c>
      <c r="X15" s="35">
        <v>63</v>
      </c>
      <c r="Y15" s="35">
        <v>28</v>
      </c>
      <c r="Z15" s="35">
        <f t="shared" si="0"/>
        <v>7</v>
      </c>
      <c r="AA15" s="36">
        <f>[1]Sheet2!$Y15-[1]Sheet2!$Z15</f>
        <v>19</v>
      </c>
      <c r="AB15" s="9"/>
      <c r="AC15" s="30">
        <v>278</v>
      </c>
      <c r="AD15" s="31">
        <v>10</v>
      </c>
      <c r="AE15" s="31">
        <v>10</v>
      </c>
      <c r="AF15" s="31">
        <v>22</v>
      </c>
      <c r="AG15" s="32">
        <v>0</v>
      </c>
      <c r="AH15" s="33">
        <v>22</v>
      </c>
      <c r="AI15" s="9"/>
      <c r="AJ15" s="9">
        <v>9</v>
      </c>
      <c r="AK15" s="9">
        <v>1157</v>
      </c>
      <c r="AL15" s="9"/>
      <c r="AM15" s="9" t="s">
        <v>57</v>
      </c>
      <c r="AN15" s="9">
        <v>290130</v>
      </c>
      <c r="AO15" s="9"/>
      <c r="AP15" s="45">
        <v>1007</v>
      </c>
      <c r="AQ15" s="47">
        <v>0.99163062499999999</v>
      </c>
      <c r="AR15" s="9"/>
      <c r="AS15" s="9">
        <v>2692</v>
      </c>
      <c r="AT15" s="9">
        <v>862</v>
      </c>
      <c r="AU15" s="9"/>
      <c r="AV15" s="9">
        <v>8</v>
      </c>
      <c r="AW15" s="9">
        <v>10514</v>
      </c>
      <c r="AX15" s="9">
        <v>10721</v>
      </c>
      <c r="AY15" s="9">
        <v>0</v>
      </c>
      <c r="AZ15" s="9">
        <v>23</v>
      </c>
      <c r="BA15" s="9">
        <v>23</v>
      </c>
      <c r="BB15" s="9"/>
      <c r="BC15" s="9"/>
      <c r="BD15" s="9"/>
      <c r="BE15" s="9"/>
      <c r="BF15" s="9"/>
      <c r="BG15" s="9"/>
      <c r="BH15" s="9"/>
      <c r="BI15" s="9"/>
      <c r="BJ15" s="9"/>
      <c r="BK15" s="9"/>
    </row>
    <row r="16" spans="1:63" ht="15.75" customHeight="1" thickBot="1" x14ac:dyDescent="0.2">
      <c r="A16" s="9"/>
      <c r="B16" s="9"/>
      <c r="C16" s="9"/>
      <c r="D16" s="9"/>
      <c r="E16" s="9"/>
      <c r="F16" s="9"/>
      <c r="G16" s="9"/>
      <c r="H16" s="9"/>
      <c r="I16" s="9"/>
      <c r="J16" s="9"/>
      <c r="K16" s="9"/>
      <c r="L16" s="9" t="s">
        <v>55</v>
      </c>
      <c r="M16" s="9">
        <v>319631</v>
      </c>
      <c r="N16" s="9"/>
      <c r="O16" s="9"/>
      <c r="P16" s="9"/>
      <c r="Q16" s="9"/>
      <c r="R16" s="9"/>
      <c r="S16" s="9"/>
      <c r="T16" s="9"/>
      <c r="U16" s="9"/>
      <c r="V16" s="27">
        <v>400</v>
      </c>
      <c r="W16" s="28">
        <v>17</v>
      </c>
      <c r="X16" s="28">
        <v>24</v>
      </c>
      <c r="Y16" s="28">
        <v>28</v>
      </c>
      <c r="Z16" s="28">
        <f t="shared" si="0"/>
        <v>7</v>
      </c>
      <c r="AA16" s="29">
        <f>[1]Sheet2!$Y16-[1]Sheet2!$Z16</f>
        <v>16</v>
      </c>
      <c r="AB16" s="9"/>
      <c r="AC16" s="30">
        <v>281</v>
      </c>
      <c r="AD16" s="31">
        <v>4</v>
      </c>
      <c r="AE16" s="31">
        <v>4</v>
      </c>
      <c r="AF16" s="31">
        <v>19</v>
      </c>
      <c r="AG16" s="32">
        <v>0</v>
      </c>
      <c r="AH16" s="33">
        <v>19</v>
      </c>
      <c r="AI16" s="9"/>
      <c r="AJ16" s="9">
        <v>10</v>
      </c>
      <c r="AK16" s="9">
        <v>601</v>
      </c>
      <c r="AL16" s="9"/>
      <c r="AM16" s="9" t="s">
        <v>59</v>
      </c>
      <c r="AN16" s="9">
        <v>286884</v>
      </c>
      <c r="AO16" s="9"/>
      <c r="AP16" s="45"/>
      <c r="AQ16" s="48"/>
      <c r="AR16" s="9"/>
      <c r="AS16" s="9"/>
      <c r="AT16" s="9"/>
      <c r="AU16" s="9"/>
      <c r="AV16" s="9">
        <v>12</v>
      </c>
      <c r="AW16" s="9">
        <v>3379</v>
      </c>
      <c r="AX16" s="9">
        <v>3284</v>
      </c>
      <c r="AY16" s="9">
        <v>0</v>
      </c>
      <c r="AZ16" s="9">
        <v>21</v>
      </c>
      <c r="BA16" s="9">
        <v>21</v>
      </c>
      <c r="BB16" s="9"/>
      <c r="BC16" s="9"/>
      <c r="BD16" s="9"/>
      <c r="BE16" s="9"/>
      <c r="BF16" s="9"/>
      <c r="BG16" s="9"/>
      <c r="BH16" s="9"/>
      <c r="BI16" s="9"/>
      <c r="BJ16" s="9"/>
      <c r="BK16" s="9"/>
    </row>
    <row r="17" spans="1:63" ht="15.75" customHeight="1" thickBot="1" x14ac:dyDescent="0.2">
      <c r="A17" s="9"/>
      <c r="B17" s="9"/>
      <c r="C17" s="9"/>
      <c r="D17" s="9" t="s">
        <v>49</v>
      </c>
      <c r="E17" s="9" t="s">
        <v>56</v>
      </c>
      <c r="F17" s="9"/>
      <c r="G17" s="9"/>
      <c r="H17" s="9"/>
      <c r="I17" s="9"/>
      <c r="J17" s="9"/>
      <c r="K17" s="9"/>
      <c r="L17" s="9" t="s">
        <v>57</v>
      </c>
      <c r="M17" s="9">
        <v>290130</v>
      </c>
      <c r="N17" s="9"/>
      <c r="O17" s="9"/>
      <c r="P17" s="9"/>
      <c r="Q17" s="9"/>
      <c r="R17" s="9"/>
      <c r="S17" s="9"/>
      <c r="T17" s="9"/>
      <c r="U17" s="9"/>
      <c r="V17" s="34">
        <v>88</v>
      </c>
      <c r="W17" s="35">
        <v>28</v>
      </c>
      <c r="X17" s="35">
        <v>34</v>
      </c>
      <c r="Y17" s="35">
        <v>27</v>
      </c>
      <c r="Z17" s="35">
        <f t="shared" si="0"/>
        <v>6</v>
      </c>
      <c r="AA17" s="36">
        <f>[1]Sheet2!$Y17-[1]Sheet2!$Z17</f>
        <v>13</v>
      </c>
      <c r="AB17" s="9"/>
      <c r="AC17" s="30">
        <v>79</v>
      </c>
      <c r="AD17" s="31">
        <v>25</v>
      </c>
      <c r="AE17" s="31">
        <v>24</v>
      </c>
      <c r="AF17" s="31">
        <v>20</v>
      </c>
      <c r="AG17" s="32">
        <v>-1</v>
      </c>
      <c r="AH17" s="33">
        <v>21</v>
      </c>
      <c r="AI17" s="9"/>
      <c r="AJ17" s="9">
        <v>11</v>
      </c>
      <c r="AK17" s="9">
        <v>567</v>
      </c>
      <c r="AL17" s="9"/>
      <c r="AM17" s="9" t="s">
        <v>61</v>
      </c>
      <c r="AN17" s="9">
        <v>281465</v>
      </c>
      <c r="AO17" s="9"/>
      <c r="AP17" s="9"/>
      <c r="AQ17" s="9"/>
      <c r="AR17" s="9"/>
      <c r="AS17" s="9"/>
      <c r="AT17" s="9"/>
      <c r="AU17" s="9"/>
      <c r="AV17" s="9">
        <v>387</v>
      </c>
      <c r="AW17" s="9">
        <v>1240</v>
      </c>
      <c r="AX17" s="9">
        <v>623</v>
      </c>
      <c r="AY17" s="9">
        <v>-1</v>
      </c>
      <c r="AZ17" s="9">
        <v>18</v>
      </c>
      <c r="BA17" s="9">
        <v>19</v>
      </c>
      <c r="BB17" s="9"/>
      <c r="BC17" s="9"/>
      <c r="BD17" s="9"/>
      <c r="BE17" s="9"/>
      <c r="BF17" s="9"/>
      <c r="BG17" s="9"/>
      <c r="BH17" s="9"/>
      <c r="BI17" s="9"/>
      <c r="BJ17" s="9"/>
      <c r="BK17" s="9"/>
    </row>
    <row r="18" spans="1:63" ht="15.75" customHeight="1" thickBot="1" x14ac:dyDescent="0.2">
      <c r="A18" s="9"/>
      <c r="B18" s="9"/>
      <c r="C18" s="9"/>
      <c r="D18" s="9" t="s">
        <v>46</v>
      </c>
      <c r="E18" s="9" t="s">
        <v>58</v>
      </c>
      <c r="F18" s="9"/>
      <c r="G18" s="9"/>
      <c r="H18" s="9"/>
      <c r="I18" s="9"/>
      <c r="J18" s="9"/>
      <c r="K18" s="9"/>
      <c r="L18" s="9" t="s">
        <v>59</v>
      </c>
      <c r="M18" s="9">
        <v>286884</v>
      </c>
      <c r="N18" s="9"/>
      <c r="O18" s="9"/>
      <c r="P18" s="9"/>
      <c r="Q18" s="9"/>
      <c r="R18" s="9"/>
      <c r="S18" s="9"/>
      <c r="T18" s="9"/>
      <c r="U18" s="9"/>
      <c r="V18" s="27">
        <v>90</v>
      </c>
      <c r="W18" s="28">
        <v>57</v>
      </c>
      <c r="X18" s="28">
        <v>63</v>
      </c>
      <c r="Y18" s="28">
        <v>24</v>
      </c>
      <c r="Z18" s="28">
        <f t="shared" si="0"/>
        <v>6</v>
      </c>
      <c r="AA18" s="29">
        <f>[1]Sheet2!$Y18-[1]Sheet2!$Z18</f>
        <v>26</v>
      </c>
      <c r="AB18" s="9"/>
      <c r="AC18" s="30">
        <v>91</v>
      </c>
      <c r="AD18" s="31">
        <v>19</v>
      </c>
      <c r="AE18" s="31">
        <v>18</v>
      </c>
      <c r="AF18" s="31">
        <v>19</v>
      </c>
      <c r="AG18" s="32">
        <v>-1</v>
      </c>
      <c r="AH18" s="33">
        <v>20</v>
      </c>
      <c r="AI18" s="9"/>
      <c r="AJ18" s="9">
        <v>12</v>
      </c>
      <c r="AK18" s="9">
        <v>634</v>
      </c>
      <c r="AL18" s="9"/>
      <c r="AM18" s="9"/>
      <c r="AN18" s="9"/>
      <c r="AO18" s="9"/>
      <c r="AP18" s="9"/>
      <c r="AQ18" s="9"/>
      <c r="AR18" s="9"/>
      <c r="AS18" s="9"/>
      <c r="AT18" s="9"/>
      <c r="AU18" s="9"/>
      <c r="AV18" s="9">
        <v>31</v>
      </c>
      <c r="AW18" s="9">
        <v>5624</v>
      </c>
      <c r="AX18" s="9">
        <v>5238</v>
      </c>
      <c r="AY18" s="9">
        <v>-1</v>
      </c>
      <c r="AZ18" s="9">
        <v>31</v>
      </c>
      <c r="BA18" s="9">
        <v>32</v>
      </c>
      <c r="BB18" s="9"/>
      <c r="BC18" s="9"/>
      <c r="BD18" s="9"/>
      <c r="BE18" s="9"/>
      <c r="BF18" s="9"/>
      <c r="BG18" s="9"/>
      <c r="BH18" s="9"/>
      <c r="BI18" s="9"/>
      <c r="BJ18" s="9"/>
      <c r="BK18" s="9"/>
    </row>
    <row r="19" spans="1:63" ht="15.75" customHeight="1" thickBot="1" x14ac:dyDescent="0.2">
      <c r="A19" s="9"/>
      <c r="B19" s="9"/>
      <c r="C19" s="9"/>
      <c r="D19" s="9" t="s">
        <v>41</v>
      </c>
      <c r="E19" s="9" t="s">
        <v>60</v>
      </c>
      <c r="F19" s="9"/>
      <c r="G19" s="9"/>
      <c r="H19" s="9"/>
      <c r="I19" s="9"/>
      <c r="J19" s="9"/>
      <c r="K19" s="9"/>
      <c r="L19" s="9" t="s">
        <v>61</v>
      </c>
      <c r="M19" s="9">
        <v>281465</v>
      </c>
      <c r="N19" s="9"/>
      <c r="O19" s="9"/>
      <c r="P19" s="9"/>
      <c r="Q19" s="9"/>
      <c r="R19" s="9"/>
      <c r="S19" s="9"/>
      <c r="T19" s="9"/>
      <c r="U19" s="9"/>
      <c r="V19" s="34">
        <v>89</v>
      </c>
      <c r="W19" s="35">
        <v>37</v>
      </c>
      <c r="X19" s="35">
        <v>42</v>
      </c>
      <c r="Y19" s="35">
        <v>24</v>
      </c>
      <c r="Z19" s="35">
        <f t="shared" si="0"/>
        <v>5</v>
      </c>
      <c r="AA19" s="36">
        <f>[1]Sheet2!$Y19-[1]Sheet2!$Z19</f>
        <v>33</v>
      </c>
      <c r="AB19" s="9"/>
      <c r="AC19" s="30">
        <v>398</v>
      </c>
      <c r="AD19" s="31">
        <v>13</v>
      </c>
      <c r="AE19" s="31">
        <v>4</v>
      </c>
      <c r="AF19" s="31">
        <v>18</v>
      </c>
      <c r="AG19" s="32">
        <v>-9</v>
      </c>
      <c r="AH19" s="33">
        <v>27</v>
      </c>
      <c r="AI19" s="9"/>
      <c r="AJ19" s="9">
        <v>13</v>
      </c>
      <c r="AK19" s="9">
        <v>621</v>
      </c>
      <c r="AL19" s="9"/>
      <c r="AM19" s="9"/>
      <c r="AN19" s="9"/>
      <c r="AO19" s="9"/>
      <c r="AP19" s="9"/>
      <c r="AQ19" s="9"/>
      <c r="AR19" s="9"/>
      <c r="AS19" s="9"/>
      <c r="AT19" s="9"/>
      <c r="AU19" s="9"/>
      <c r="AV19" s="9">
        <v>299</v>
      </c>
      <c r="AW19" s="9">
        <v>1115</v>
      </c>
      <c r="AX19" s="9">
        <v>663</v>
      </c>
      <c r="AY19" s="9">
        <v>-1</v>
      </c>
      <c r="AZ19" s="9">
        <v>15</v>
      </c>
      <c r="BA19" s="9">
        <v>16</v>
      </c>
      <c r="BB19" s="9"/>
      <c r="BC19" s="9"/>
      <c r="BD19" s="9"/>
      <c r="BE19" s="9"/>
      <c r="BF19" s="9"/>
      <c r="BG19" s="9"/>
      <c r="BH19" s="9"/>
      <c r="BI19" s="9"/>
      <c r="BJ19" s="9"/>
      <c r="BK19" s="9"/>
    </row>
    <row r="20" spans="1:63" ht="15.75" customHeight="1" thickBot="1" x14ac:dyDescent="0.2">
      <c r="A20" s="9"/>
      <c r="B20" s="9"/>
      <c r="C20" s="9"/>
      <c r="D20" s="9" t="s">
        <v>62</v>
      </c>
      <c r="E20" s="9" t="s">
        <v>63</v>
      </c>
      <c r="F20" s="9"/>
      <c r="G20" s="9"/>
      <c r="H20" s="9"/>
      <c r="I20" s="9"/>
      <c r="J20" s="9"/>
      <c r="K20" s="9"/>
      <c r="L20" s="9"/>
      <c r="M20" s="9"/>
      <c r="N20" s="9"/>
      <c r="O20" s="9"/>
      <c r="P20" s="9"/>
      <c r="Q20" s="9"/>
      <c r="R20" s="9"/>
      <c r="S20" s="9"/>
      <c r="T20" s="9"/>
      <c r="U20" s="9"/>
      <c r="V20" s="27">
        <v>197</v>
      </c>
      <c r="W20" s="28">
        <v>24</v>
      </c>
      <c r="X20" s="28">
        <v>29</v>
      </c>
      <c r="Y20" s="28">
        <v>21</v>
      </c>
      <c r="Z20" s="28">
        <f t="shared" si="0"/>
        <v>5</v>
      </c>
      <c r="AA20" s="29">
        <f>[1]Sheet2!$Y20-[1]Sheet2!$Z20</f>
        <v>25</v>
      </c>
      <c r="AB20" s="9"/>
      <c r="AC20" s="30">
        <v>71</v>
      </c>
      <c r="AD20" s="31">
        <v>21</v>
      </c>
      <c r="AE20" s="31">
        <v>10</v>
      </c>
      <c r="AF20" s="31">
        <v>27</v>
      </c>
      <c r="AG20" s="32">
        <v>-11</v>
      </c>
      <c r="AH20" s="33">
        <v>38</v>
      </c>
      <c r="AI20" s="9"/>
      <c r="AJ20" s="9">
        <v>14</v>
      </c>
      <c r="AK20" s="9">
        <v>592</v>
      </c>
      <c r="AL20" s="9"/>
      <c r="AM20" s="9"/>
      <c r="AN20" s="9"/>
      <c r="AO20" s="9"/>
      <c r="AP20" s="9"/>
      <c r="AQ20" s="9"/>
      <c r="AR20" s="9"/>
      <c r="AS20" s="9"/>
      <c r="AT20" s="9"/>
      <c r="AU20" s="9"/>
      <c r="AV20" s="9">
        <v>113</v>
      </c>
      <c r="AW20" s="9">
        <v>5104</v>
      </c>
      <c r="AX20" s="9">
        <v>4353</v>
      </c>
      <c r="AY20" s="9">
        <v>-2</v>
      </c>
      <c r="AZ20" s="9">
        <v>19</v>
      </c>
      <c r="BA20" s="9">
        <v>21</v>
      </c>
      <c r="BB20" s="9"/>
      <c r="BC20" s="9"/>
      <c r="BD20" s="9"/>
      <c r="BE20" s="9"/>
      <c r="BF20" s="9"/>
      <c r="BG20" s="9"/>
      <c r="BH20" s="9"/>
      <c r="BI20" s="9"/>
      <c r="BJ20" s="9"/>
      <c r="BK20" s="9"/>
    </row>
    <row r="21" spans="1:63" ht="15.75" customHeight="1" thickBot="1" x14ac:dyDescent="0.2">
      <c r="A21" s="9"/>
      <c r="B21" s="9"/>
      <c r="C21" s="9"/>
      <c r="D21" s="9"/>
      <c r="E21" s="9"/>
      <c r="F21" s="9"/>
      <c r="G21" s="9"/>
      <c r="H21" s="9"/>
      <c r="I21" s="9"/>
      <c r="J21" s="9"/>
      <c r="K21" s="9"/>
      <c r="L21" s="9"/>
      <c r="M21" s="9"/>
      <c r="N21" s="9"/>
      <c r="O21" s="9"/>
      <c r="P21" s="9"/>
      <c r="Q21" s="9"/>
      <c r="R21" s="9"/>
      <c r="S21" s="9"/>
      <c r="T21" s="9"/>
      <c r="U21" s="9"/>
      <c r="V21" s="34">
        <v>371</v>
      </c>
      <c r="W21" s="35">
        <v>30</v>
      </c>
      <c r="X21" s="35">
        <v>35</v>
      </c>
      <c r="Y21" s="35">
        <v>18</v>
      </c>
      <c r="Z21" s="35">
        <f t="shared" si="0"/>
        <v>5</v>
      </c>
      <c r="AA21" s="36">
        <f>[1]Sheet2!$Y21-[1]Sheet2!$Z21</f>
        <v>22</v>
      </c>
      <c r="AB21" s="9"/>
      <c r="AC21" s="30">
        <v>343</v>
      </c>
      <c r="AD21" s="31">
        <v>40</v>
      </c>
      <c r="AE21" s="31">
        <v>29</v>
      </c>
      <c r="AF21" s="31">
        <v>25</v>
      </c>
      <c r="AG21" s="32">
        <v>-11</v>
      </c>
      <c r="AH21" s="33">
        <v>36</v>
      </c>
      <c r="AI21" s="9"/>
      <c r="AJ21" s="9">
        <v>15</v>
      </c>
      <c r="AK21" s="9">
        <v>685</v>
      </c>
      <c r="AL21" s="9"/>
      <c r="AM21" s="9"/>
      <c r="AN21" s="9"/>
      <c r="AO21" s="9"/>
      <c r="AP21" s="9"/>
      <c r="AQ21" s="9"/>
      <c r="AR21" s="9"/>
      <c r="AS21" s="9"/>
      <c r="AT21" s="9"/>
      <c r="AU21" s="9"/>
      <c r="AV21" s="9">
        <v>107</v>
      </c>
      <c r="AW21" s="9">
        <v>6384</v>
      </c>
      <c r="AX21" s="9">
        <v>5476</v>
      </c>
      <c r="AY21" s="9">
        <v>-2</v>
      </c>
      <c r="AZ21" s="9">
        <v>21</v>
      </c>
      <c r="BA21" s="9">
        <v>23</v>
      </c>
      <c r="BB21" s="9"/>
      <c r="BC21" s="50" t="s">
        <v>83</v>
      </c>
      <c r="BD21" s="9"/>
      <c r="BE21" s="9"/>
      <c r="BF21" s="9"/>
      <c r="BG21" s="9"/>
      <c r="BH21" s="9"/>
      <c r="BI21" s="9"/>
      <c r="BJ21" s="9"/>
      <c r="BK21" s="9"/>
    </row>
    <row r="22" spans="1:63" ht="15.75" customHeight="1" thickBot="1" x14ac:dyDescent="0.2">
      <c r="A22" s="9"/>
      <c r="B22" s="9"/>
      <c r="C22" s="9"/>
      <c r="D22" s="9"/>
      <c r="E22" s="9"/>
      <c r="F22" s="9"/>
      <c r="G22" s="9"/>
      <c r="H22" s="9"/>
      <c r="I22" s="9"/>
      <c r="J22" s="9"/>
      <c r="K22" s="9"/>
      <c r="L22" s="9"/>
      <c r="M22" s="9"/>
      <c r="N22" s="9"/>
      <c r="O22" s="9"/>
      <c r="P22" s="9"/>
      <c r="Q22" s="9"/>
      <c r="R22" s="9"/>
      <c r="S22" s="9"/>
      <c r="T22" s="9"/>
      <c r="U22" s="9"/>
      <c r="V22" s="27">
        <v>10</v>
      </c>
      <c r="W22" s="28">
        <v>26</v>
      </c>
      <c r="X22" s="28">
        <v>30</v>
      </c>
      <c r="Y22" s="28">
        <v>30</v>
      </c>
      <c r="Z22" s="28">
        <f t="shared" si="0"/>
        <v>4</v>
      </c>
      <c r="AA22" s="29">
        <f>[1]Sheet2!$Y22-[1]Sheet2!$Z22</f>
        <v>15</v>
      </c>
      <c r="AB22" s="9"/>
      <c r="AC22" s="30">
        <v>369</v>
      </c>
      <c r="AD22" s="31">
        <v>21</v>
      </c>
      <c r="AE22" s="31">
        <v>10</v>
      </c>
      <c r="AF22" s="31">
        <v>25</v>
      </c>
      <c r="AG22" s="32">
        <v>-11</v>
      </c>
      <c r="AH22" s="33">
        <v>36</v>
      </c>
      <c r="AI22" s="9"/>
      <c r="AJ22" s="9">
        <v>16</v>
      </c>
      <c r="AK22" s="9">
        <v>1034</v>
      </c>
      <c r="AL22" s="9"/>
      <c r="AM22" s="9"/>
      <c r="AN22" s="9"/>
      <c r="AO22" s="9"/>
      <c r="AP22" s="9"/>
      <c r="AQ22" s="9"/>
      <c r="AR22" s="9"/>
      <c r="AS22" s="9"/>
      <c r="AT22" s="9"/>
      <c r="AU22" s="9"/>
      <c r="AV22" s="9">
        <v>146</v>
      </c>
      <c r="AW22" s="9">
        <v>2906</v>
      </c>
      <c r="AX22" s="9">
        <v>1989</v>
      </c>
      <c r="AY22" s="9">
        <v>-2</v>
      </c>
      <c r="AZ22" s="9">
        <v>12</v>
      </c>
      <c r="BA22" s="9">
        <v>14</v>
      </c>
      <c r="BB22" s="9"/>
      <c r="BC22" s="9">
        <v>421</v>
      </c>
      <c r="BD22" s="9"/>
      <c r="BE22" s="9"/>
      <c r="BF22" s="9"/>
      <c r="BG22" s="9"/>
      <c r="BH22" s="9"/>
      <c r="BI22" s="9"/>
      <c r="BJ22" s="9"/>
      <c r="BK22" s="9"/>
    </row>
    <row r="23" spans="1:63" ht="15.75" customHeight="1" thickBot="1" x14ac:dyDescent="0.2">
      <c r="A23" s="9"/>
      <c r="B23" s="9"/>
      <c r="C23" s="9"/>
      <c r="D23" s="9"/>
      <c r="E23" s="9"/>
      <c r="F23" s="9"/>
      <c r="G23" s="9"/>
      <c r="H23" s="9"/>
      <c r="I23" s="9"/>
      <c r="J23" s="9"/>
      <c r="K23" s="9"/>
      <c r="L23" s="9"/>
      <c r="M23" s="9"/>
      <c r="N23" s="9"/>
      <c r="O23" s="9"/>
      <c r="P23" s="9"/>
      <c r="Q23" s="9"/>
      <c r="R23" s="9"/>
      <c r="S23" s="9"/>
      <c r="T23" s="9"/>
      <c r="U23" s="9"/>
      <c r="V23" s="34">
        <v>50</v>
      </c>
      <c r="W23" s="35">
        <v>66</v>
      </c>
      <c r="X23" s="35">
        <v>70</v>
      </c>
      <c r="Y23" s="35">
        <v>37</v>
      </c>
      <c r="Z23" s="35">
        <f t="shared" si="0"/>
        <v>4</v>
      </c>
      <c r="AA23" s="36">
        <f>[1]Sheet2!$Y23-[1]Sheet2!$Z23</f>
        <v>12</v>
      </c>
      <c r="AB23" s="9"/>
      <c r="AC23" s="30">
        <v>253</v>
      </c>
      <c r="AD23" s="31">
        <v>22</v>
      </c>
      <c r="AE23" s="31">
        <v>10</v>
      </c>
      <c r="AF23" s="31">
        <v>23</v>
      </c>
      <c r="AG23" s="32">
        <v>-12</v>
      </c>
      <c r="AH23" s="33">
        <v>35</v>
      </c>
      <c r="AI23" s="9"/>
      <c r="AJ23" s="9">
        <v>17</v>
      </c>
      <c r="AK23" s="9">
        <v>1580</v>
      </c>
      <c r="AL23" s="9"/>
      <c r="AM23" s="9"/>
      <c r="AN23" s="9"/>
      <c r="AO23" s="9"/>
      <c r="AP23" s="9"/>
      <c r="AQ23" s="9"/>
      <c r="AR23" s="9"/>
      <c r="AS23" s="9"/>
      <c r="AT23" s="9"/>
      <c r="AU23" s="9"/>
      <c r="AV23" s="9">
        <v>70</v>
      </c>
      <c r="AW23" s="9">
        <v>9730</v>
      </c>
      <c r="AX23" s="9">
        <v>6350</v>
      </c>
      <c r="AY23" s="9">
        <v>-9</v>
      </c>
      <c r="AZ23" s="9">
        <v>31</v>
      </c>
      <c r="BA23" s="9">
        <v>40</v>
      </c>
      <c r="BB23" s="9"/>
      <c r="BC23" s="9"/>
      <c r="BD23" s="9"/>
      <c r="BE23" s="9"/>
      <c r="BF23" s="9"/>
      <c r="BG23" s="9"/>
      <c r="BH23" s="9"/>
      <c r="BI23" s="9"/>
      <c r="BJ23" s="9"/>
      <c r="BK23" s="9"/>
    </row>
    <row r="24" spans="1:63" ht="15.75" customHeight="1" thickBot="1" x14ac:dyDescent="0.2">
      <c r="A24" s="9"/>
      <c r="B24" s="9"/>
      <c r="C24" s="9"/>
      <c r="D24" s="9"/>
      <c r="E24" s="9"/>
      <c r="F24" s="9"/>
      <c r="G24" s="9"/>
      <c r="H24" s="9"/>
      <c r="I24" s="9"/>
      <c r="J24" s="9"/>
      <c r="K24" s="9"/>
      <c r="L24" s="9"/>
      <c r="M24" s="9"/>
      <c r="N24" s="9"/>
      <c r="O24" s="9"/>
      <c r="P24" s="9"/>
      <c r="Q24" s="9"/>
      <c r="R24" s="9"/>
      <c r="S24" s="9"/>
      <c r="T24" s="9"/>
      <c r="U24" s="9"/>
      <c r="V24" s="27">
        <v>182</v>
      </c>
      <c r="W24" s="28">
        <v>42</v>
      </c>
      <c r="X24" s="28">
        <v>46</v>
      </c>
      <c r="Y24" s="28">
        <v>29</v>
      </c>
      <c r="Z24" s="28">
        <f t="shared" si="0"/>
        <v>4</v>
      </c>
      <c r="AA24" s="29">
        <f>[1]Sheet2!$Y24-[1]Sheet2!$Z24</f>
        <v>22</v>
      </c>
      <c r="AB24" s="9"/>
      <c r="AC24" s="30">
        <v>256</v>
      </c>
      <c r="AD24" s="31">
        <v>30</v>
      </c>
      <c r="AE24" s="31">
        <v>18</v>
      </c>
      <c r="AF24" s="31">
        <v>13</v>
      </c>
      <c r="AG24" s="32">
        <v>-12</v>
      </c>
      <c r="AH24" s="33">
        <v>25</v>
      </c>
      <c r="AI24" s="9"/>
      <c r="AJ24" s="9">
        <v>18</v>
      </c>
      <c r="AK24" s="9">
        <v>1235</v>
      </c>
      <c r="AL24" s="9"/>
      <c r="AM24" s="9"/>
      <c r="AN24" s="9"/>
      <c r="AO24" s="9"/>
      <c r="AP24" s="9"/>
      <c r="AQ24" s="9"/>
      <c r="AR24" s="9"/>
      <c r="AS24" s="9"/>
      <c r="AT24" s="9"/>
      <c r="AU24" s="9"/>
      <c r="AV24" s="9">
        <v>369</v>
      </c>
      <c r="AW24" s="9">
        <v>7829</v>
      </c>
      <c r="AX24" s="9">
        <v>4013</v>
      </c>
      <c r="AY24" s="9">
        <v>-10</v>
      </c>
      <c r="AZ24" s="9">
        <v>25</v>
      </c>
      <c r="BA24" s="9">
        <v>35</v>
      </c>
      <c r="BB24" s="9"/>
      <c r="BC24" s="50" t="s">
        <v>84</v>
      </c>
      <c r="BD24" s="50" t="s">
        <v>85</v>
      </c>
      <c r="BE24" s="9"/>
      <c r="BF24" s="9"/>
      <c r="BG24" s="9"/>
      <c r="BH24" s="9"/>
      <c r="BI24" s="9"/>
      <c r="BJ24" s="9"/>
      <c r="BK24" s="9"/>
    </row>
    <row r="25" spans="1:63" ht="15.75" customHeight="1" thickBot="1" x14ac:dyDescent="0.2">
      <c r="A25" s="9"/>
      <c r="B25" s="9"/>
      <c r="C25" s="9"/>
      <c r="D25" s="9"/>
      <c r="E25" s="9"/>
      <c r="F25" s="9"/>
      <c r="G25" s="9"/>
      <c r="H25" s="9"/>
      <c r="I25" s="9"/>
      <c r="J25" s="9"/>
      <c r="K25" s="9"/>
      <c r="L25" s="9"/>
      <c r="M25" s="9"/>
      <c r="N25" s="9"/>
      <c r="O25" s="9"/>
      <c r="P25" s="9"/>
      <c r="Q25" s="9"/>
      <c r="R25" s="9"/>
      <c r="S25" s="9"/>
      <c r="T25" s="9"/>
      <c r="U25" s="9"/>
      <c r="V25" s="34">
        <v>246</v>
      </c>
      <c r="W25" s="35">
        <v>18</v>
      </c>
      <c r="X25" s="35">
        <v>22</v>
      </c>
      <c r="Y25" s="35">
        <v>26</v>
      </c>
      <c r="Z25" s="35">
        <f t="shared" si="0"/>
        <v>4</v>
      </c>
      <c r="AA25" s="36">
        <f>[1]Sheet2!$Y25-[1]Sheet2!$Z25</f>
        <v>30</v>
      </c>
      <c r="AB25" s="9"/>
      <c r="AC25" s="30">
        <v>52</v>
      </c>
      <c r="AD25" s="31">
        <v>21</v>
      </c>
      <c r="AE25" s="31">
        <v>8</v>
      </c>
      <c r="AF25" s="31">
        <v>24</v>
      </c>
      <c r="AG25" s="32">
        <v>-13</v>
      </c>
      <c r="AH25" s="33">
        <v>37</v>
      </c>
      <c r="AI25" s="9"/>
      <c r="AJ25" s="9">
        <v>19</v>
      </c>
      <c r="AK25" s="9">
        <v>751</v>
      </c>
      <c r="AL25" s="9"/>
      <c r="AM25" s="9"/>
      <c r="AN25" s="9"/>
      <c r="AO25" s="9"/>
      <c r="AP25" s="9"/>
      <c r="AQ25" s="9"/>
      <c r="AR25" s="9"/>
      <c r="AS25" s="9"/>
      <c r="AT25" s="9"/>
      <c r="AU25" s="9"/>
      <c r="AV25" s="9">
        <v>71</v>
      </c>
      <c r="AW25" s="9">
        <v>7920</v>
      </c>
      <c r="AX25" s="9">
        <v>3895</v>
      </c>
      <c r="AY25" s="9">
        <v>-11</v>
      </c>
      <c r="AZ25" s="9">
        <v>27</v>
      </c>
      <c r="BA25" s="9">
        <v>38</v>
      </c>
      <c r="BB25" s="9"/>
      <c r="BC25" s="51">
        <v>42887</v>
      </c>
      <c r="BD25" s="51">
        <v>43800</v>
      </c>
      <c r="BE25" s="9"/>
      <c r="BF25" s="9"/>
      <c r="BG25" s="9"/>
      <c r="BH25" s="9"/>
      <c r="BI25" s="9"/>
      <c r="BJ25" s="9"/>
      <c r="BK25" s="9"/>
    </row>
    <row r="26" spans="1:63" ht="15.75" customHeight="1" x14ac:dyDescent="0.15">
      <c r="A26" s="9"/>
      <c r="B26" s="9"/>
      <c r="C26" s="9"/>
      <c r="D26" s="9"/>
      <c r="E26" s="9"/>
      <c r="F26" s="9"/>
      <c r="G26" s="9"/>
      <c r="H26" s="9"/>
      <c r="I26" s="9"/>
      <c r="J26" s="9"/>
      <c r="K26" s="9"/>
      <c r="L26" s="9"/>
      <c r="M26" s="9"/>
      <c r="N26" s="9"/>
      <c r="O26" s="9"/>
      <c r="P26" s="9"/>
      <c r="Q26" s="9"/>
      <c r="R26" s="9"/>
      <c r="S26" s="9"/>
      <c r="T26" s="9"/>
      <c r="U26" s="9"/>
      <c r="V26" s="27">
        <v>351</v>
      </c>
      <c r="W26" s="28">
        <v>5</v>
      </c>
      <c r="X26" s="28">
        <v>9</v>
      </c>
      <c r="Y26" s="28">
        <v>19</v>
      </c>
      <c r="Z26" s="28">
        <f t="shared" si="0"/>
        <v>4</v>
      </c>
      <c r="AA26" s="29">
        <f>[1]Sheet2!$Y26-[1]Sheet2!$Z26</f>
        <v>21</v>
      </c>
      <c r="AB26" s="9"/>
      <c r="AC26" s="37">
        <v>243</v>
      </c>
      <c r="AD26" s="38">
        <v>47</v>
      </c>
      <c r="AE26" s="38">
        <v>22</v>
      </c>
      <c r="AF26" s="38">
        <v>29</v>
      </c>
      <c r="AG26" s="39">
        <v>-25</v>
      </c>
      <c r="AH26" s="40">
        <v>54</v>
      </c>
      <c r="AI26" s="9"/>
      <c r="AJ26" s="9">
        <v>20</v>
      </c>
      <c r="AK26" s="9">
        <v>480</v>
      </c>
      <c r="AL26" s="9"/>
      <c r="AM26" s="9"/>
      <c r="AN26" s="9"/>
      <c r="AO26" s="9"/>
      <c r="AP26" s="9"/>
      <c r="AQ26" s="9"/>
      <c r="AR26" s="9"/>
      <c r="AS26" s="9"/>
      <c r="AT26" s="9"/>
      <c r="AU26" s="9"/>
      <c r="AV26" s="9">
        <v>343</v>
      </c>
      <c r="AW26" s="9">
        <v>14810</v>
      </c>
      <c r="AX26" s="9">
        <v>10733</v>
      </c>
      <c r="AY26" s="9">
        <v>-11</v>
      </c>
      <c r="AZ26" s="9">
        <v>25</v>
      </c>
      <c r="BA26" s="9">
        <v>36</v>
      </c>
      <c r="BB26" s="9"/>
      <c r="BC26" s="9"/>
      <c r="BD26" s="9"/>
      <c r="BE26" s="9"/>
      <c r="BF26" s="9"/>
      <c r="BG26" s="9"/>
      <c r="BH26" s="9"/>
      <c r="BI26" s="9"/>
      <c r="BJ26" s="9"/>
      <c r="BK26" s="9"/>
    </row>
    <row r="27" spans="1:63" ht="15.75" customHeight="1" x14ac:dyDescent="0.15">
      <c r="A27" s="9"/>
      <c r="B27" s="9"/>
      <c r="C27" s="9"/>
      <c r="D27" s="9"/>
      <c r="E27" s="9"/>
      <c r="F27" s="9"/>
      <c r="G27" s="9"/>
      <c r="H27" s="9"/>
      <c r="I27" s="9"/>
      <c r="J27" s="9"/>
      <c r="K27" s="9"/>
      <c r="L27" s="9"/>
      <c r="M27" s="9"/>
      <c r="N27" s="9"/>
      <c r="O27" s="9"/>
      <c r="P27" s="9"/>
      <c r="Q27" s="9"/>
      <c r="R27" s="9"/>
      <c r="S27" s="9"/>
      <c r="T27" s="9"/>
      <c r="U27" s="9"/>
      <c r="V27" s="34">
        <v>386</v>
      </c>
      <c r="W27" s="35">
        <v>26</v>
      </c>
      <c r="X27" s="35">
        <v>30</v>
      </c>
      <c r="Y27" s="35">
        <v>16</v>
      </c>
      <c r="Z27" s="35">
        <f t="shared" si="0"/>
        <v>4</v>
      </c>
      <c r="AA27" s="36">
        <f>[1]Sheet2!$Y27-[1]Sheet2!$Z27</f>
        <v>18</v>
      </c>
      <c r="AB27" s="9"/>
      <c r="AC27" s="9"/>
      <c r="AD27" s="9"/>
      <c r="AE27" s="9"/>
      <c r="AF27" s="9"/>
      <c r="AG27" s="9"/>
      <c r="AH27" s="9"/>
      <c r="AI27" s="9"/>
      <c r="AJ27" s="9">
        <v>21</v>
      </c>
      <c r="AK27" s="9">
        <v>339</v>
      </c>
      <c r="AL27" s="9"/>
      <c r="AM27" s="9"/>
      <c r="AN27" s="9"/>
      <c r="AO27" s="9"/>
      <c r="AP27" s="9"/>
      <c r="AQ27" s="9"/>
      <c r="AR27" s="9"/>
      <c r="AS27" s="9"/>
      <c r="AT27" s="9"/>
      <c r="AU27" s="9"/>
      <c r="AV27" s="9">
        <v>253</v>
      </c>
      <c r="AW27" s="9">
        <v>8237</v>
      </c>
      <c r="AX27" s="9">
        <v>3835</v>
      </c>
      <c r="AY27" s="9">
        <v>-12</v>
      </c>
      <c r="AZ27" s="9">
        <v>23</v>
      </c>
      <c r="BA27" s="9">
        <v>35</v>
      </c>
      <c r="BB27" s="9"/>
      <c r="BC27" s="9"/>
      <c r="BD27" s="9"/>
      <c r="BE27" s="9"/>
      <c r="BF27" s="9"/>
      <c r="BG27" s="9"/>
      <c r="BH27" s="9"/>
      <c r="BI27" s="9"/>
      <c r="BJ27" s="9"/>
      <c r="BK27" s="9"/>
    </row>
    <row r="28" spans="1:63" ht="15.75" customHeight="1" x14ac:dyDescent="0.15">
      <c r="A28" s="9"/>
      <c r="B28" s="9"/>
      <c r="C28" s="9"/>
      <c r="D28" s="9"/>
      <c r="E28" s="9"/>
      <c r="F28" s="9"/>
      <c r="G28" s="9"/>
      <c r="H28" s="9"/>
      <c r="I28" s="9"/>
      <c r="J28" s="9"/>
      <c r="K28" s="9"/>
      <c r="L28" s="9"/>
      <c r="M28" s="9"/>
      <c r="N28" s="9"/>
      <c r="O28" s="9"/>
      <c r="P28" s="9"/>
      <c r="Q28" s="9"/>
      <c r="R28" s="9"/>
      <c r="S28" s="9"/>
      <c r="T28" s="9"/>
      <c r="U28" s="9"/>
      <c r="V28" s="27">
        <v>399</v>
      </c>
      <c r="W28" s="28">
        <v>14</v>
      </c>
      <c r="X28" s="28">
        <v>18</v>
      </c>
      <c r="Y28" s="28">
        <v>26</v>
      </c>
      <c r="Z28" s="28">
        <f t="shared" si="0"/>
        <v>4</v>
      </c>
      <c r="AA28" s="29">
        <f>[1]Sheet2!$Y28-[1]Sheet2!$Z28</f>
        <v>14</v>
      </c>
      <c r="AB28" s="9"/>
      <c r="AC28" s="9"/>
      <c r="AD28" s="9"/>
      <c r="AE28" s="9"/>
      <c r="AF28" s="9"/>
      <c r="AG28" s="9"/>
      <c r="AH28" s="9"/>
      <c r="AI28" s="9"/>
      <c r="AJ28" s="9">
        <v>22</v>
      </c>
      <c r="AK28" s="9">
        <v>228</v>
      </c>
      <c r="AL28" s="9"/>
      <c r="AM28" s="9"/>
      <c r="AN28" s="9"/>
      <c r="AO28" s="9"/>
      <c r="AP28" s="9"/>
      <c r="AQ28" s="9"/>
      <c r="AR28" s="9"/>
      <c r="AS28" s="9"/>
      <c r="AT28" s="9"/>
      <c r="AU28" s="9"/>
      <c r="AV28" s="9">
        <v>52</v>
      </c>
      <c r="AW28" s="9">
        <v>7802</v>
      </c>
      <c r="AX28" s="9">
        <v>3082</v>
      </c>
      <c r="AY28" s="9">
        <v>-12</v>
      </c>
      <c r="AZ28" s="9">
        <v>24</v>
      </c>
      <c r="BA28" s="9">
        <v>36</v>
      </c>
      <c r="BB28" s="9"/>
      <c r="BC28" s="9"/>
      <c r="BD28" s="9"/>
      <c r="BE28" s="9"/>
      <c r="BF28" s="9"/>
      <c r="BG28" s="9"/>
      <c r="BH28" s="9"/>
      <c r="BI28" s="9"/>
      <c r="BJ28" s="9"/>
      <c r="BK28" s="9"/>
    </row>
    <row r="29" spans="1:63" ht="15.75" customHeight="1" x14ac:dyDescent="0.15">
      <c r="A29" s="9"/>
      <c r="B29" s="9"/>
      <c r="C29" s="9"/>
      <c r="D29" s="9"/>
      <c r="E29" s="9"/>
      <c r="F29" s="9"/>
      <c r="G29" s="9"/>
      <c r="H29" s="9"/>
      <c r="I29" s="9"/>
      <c r="J29" s="9"/>
      <c r="K29" s="9"/>
      <c r="L29" s="9"/>
      <c r="M29" s="9"/>
      <c r="N29" s="9"/>
      <c r="O29" s="9"/>
      <c r="P29" s="9"/>
      <c r="Q29" s="9"/>
      <c r="R29" s="9"/>
      <c r="S29" s="9"/>
      <c r="T29" s="9"/>
      <c r="U29" s="9"/>
      <c r="V29" s="34">
        <v>5</v>
      </c>
      <c r="W29" s="35">
        <v>83</v>
      </c>
      <c r="X29" s="35">
        <v>86</v>
      </c>
      <c r="Y29" s="35">
        <v>33</v>
      </c>
      <c r="Z29" s="35">
        <f t="shared" si="0"/>
        <v>3</v>
      </c>
      <c r="AA29" s="36">
        <f>[1]Sheet2!$Y29-[1]Sheet2!$Z29</f>
        <v>16</v>
      </c>
      <c r="AB29" s="9"/>
      <c r="AC29" s="9"/>
      <c r="AD29" s="9"/>
      <c r="AE29" s="9"/>
      <c r="AF29" s="9"/>
      <c r="AG29" s="9"/>
      <c r="AH29" s="9"/>
      <c r="AI29" s="9"/>
      <c r="AJ29" s="9">
        <v>23</v>
      </c>
      <c r="AK29" s="9">
        <v>136</v>
      </c>
      <c r="AL29" s="9"/>
      <c r="AM29" s="9"/>
      <c r="AN29" s="9"/>
      <c r="AO29" s="9"/>
      <c r="AP29" s="9"/>
      <c r="AQ29" s="9"/>
      <c r="AR29" s="9"/>
      <c r="AS29" s="9"/>
      <c r="AT29" s="9"/>
      <c r="AU29" s="9"/>
      <c r="AV29" s="9">
        <v>256</v>
      </c>
      <c r="AW29" s="9">
        <v>11236</v>
      </c>
      <c r="AX29" s="9">
        <v>6792</v>
      </c>
      <c r="AY29" s="9">
        <v>-12</v>
      </c>
      <c r="AZ29" s="9">
        <v>13</v>
      </c>
      <c r="BA29" s="9">
        <v>25</v>
      </c>
      <c r="BB29" s="9"/>
      <c r="BC29" s="50" t="s">
        <v>86</v>
      </c>
      <c r="BD29" s="9"/>
      <c r="BE29" s="9"/>
      <c r="BF29" s="9"/>
      <c r="BG29" s="9"/>
      <c r="BH29" s="9"/>
      <c r="BI29" s="9"/>
      <c r="BJ29" s="9"/>
      <c r="BK29" s="9"/>
    </row>
    <row r="30" spans="1:63" ht="15.75" customHeight="1" x14ac:dyDescent="0.15">
      <c r="A30" s="9"/>
      <c r="B30" s="9"/>
      <c r="C30" s="9"/>
      <c r="D30" s="9"/>
      <c r="E30" s="9"/>
      <c r="F30" s="9"/>
      <c r="G30" s="9"/>
      <c r="H30" s="9"/>
      <c r="I30" s="9"/>
      <c r="J30" s="9"/>
      <c r="K30" s="9"/>
      <c r="L30" s="9"/>
      <c r="M30" s="9"/>
      <c r="N30" s="9"/>
      <c r="O30" s="9"/>
      <c r="P30" s="9"/>
      <c r="Q30" s="9"/>
      <c r="R30" s="9"/>
      <c r="S30" s="9"/>
      <c r="T30" s="9"/>
      <c r="U30" s="9"/>
      <c r="V30" s="27">
        <v>16</v>
      </c>
      <c r="W30" s="28">
        <v>88</v>
      </c>
      <c r="X30" s="28">
        <v>91</v>
      </c>
      <c r="Y30" s="28">
        <v>24</v>
      </c>
      <c r="Z30" s="28">
        <f t="shared" si="0"/>
        <v>3</v>
      </c>
      <c r="AA30" s="29">
        <f>[1]Sheet2!$Y30-[1]Sheet2!$Z30</f>
        <v>15</v>
      </c>
      <c r="AB30" s="9"/>
      <c r="AC30" s="9"/>
      <c r="AD30" s="9"/>
      <c r="AE30" s="9"/>
      <c r="AF30" s="9"/>
      <c r="AG30" s="9"/>
      <c r="AH30" s="9"/>
      <c r="AI30" s="9"/>
      <c r="AJ30" s="9"/>
      <c r="AK30" s="9"/>
      <c r="AL30" s="9"/>
      <c r="AM30" s="9"/>
      <c r="AN30" s="9"/>
      <c r="AO30" s="9"/>
      <c r="AP30" s="9"/>
      <c r="AQ30" s="9"/>
      <c r="AR30" s="9"/>
      <c r="AS30" s="9"/>
      <c r="AT30" s="9"/>
      <c r="AU30" s="9"/>
      <c r="AV30" s="9">
        <v>243</v>
      </c>
      <c r="AW30" s="9">
        <v>17302</v>
      </c>
      <c r="AX30" s="9">
        <v>8149</v>
      </c>
      <c r="AY30" s="9">
        <v>-25</v>
      </c>
      <c r="AZ30" s="9">
        <v>29</v>
      </c>
      <c r="BA30" s="9">
        <v>54</v>
      </c>
      <c r="BB30" s="9"/>
      <c r="BC30" s="52">
        <v>4890404</v>
      </c>
      <c r="BD30" s="9"/>
      <c r="BE30" s="9"/>
      <c r="BF30" s="9"/>
      <c r="BG30" s="9"/>
      <c r="BH30" s="9"/>
      <c r="BI30" s="9"/>
      <c r="BJ30" s="9"/>
      <c r="BK30" s="9"/>
    </row>
    <row r="31" spans="1:63" ht="15.75" customHeight="1" x14ac:dyDescent="0.15">
      <c r="A31" s="9"/>
      <c r="B31" s="9"/>
      <c r="C31" s="9"/>
      <c r="D31" s="9"/>
      <c r="E31" s="9"/>
      <c r="F31" s="9"/>
      <c r="G31" s="9"/>
      <c r="H31" s="9"/>
      <c r="I31" s="9"/>
      <c r="J31" s="9"/>
      <c r="K31" s="9"/>
      <c r="L31" s="9"/>
      <c r="M31" s="9"/>
      <c r="N31" s="9"/>
      <c r="O31" s="9"/>
      <c r="P31" s="9"/>
      <c r="Q31" s="9"/>
      <c r="R31" s="9"/>
      <c r="S31" s="9"/>
      <c r="T31" s="9"/>
      <c r="U31" s="9"/>
      <c r="V31" s="34">
        <v>98</v>
      </c>
      <c r="W31" s="35">
        <v>34</v>
      </c>
      <c r="X31" s="35">
        <v>37</v>
      </c>
      <c r="Y31" s="35">
        <v>21</v>
      </c>
      <c r="Z31" s="35">
        <f t="shared" si="0"/>
        <v>3</v>
      </c>
      <c r="AA31" s="36">
        <f>[1]Sheet2!$Y31-[1]Sheet2!$Z31</f>
        <v>15</v>
      </c>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row>
    <row r="32" spans="1:63" ht="15.75" customHeight="1" x14ac:dyDescent="0.15">
      <c r="A32" s="9"/>
      <c r="B32" s="9"/>
      <c r="C32" s="9"/>
      <c r="D32" s="9"/>
      <c r="E32" s="9"/>
      <c r="F32" s="9"/>
      <c r="G32" s="9"/>
      <c r="H32" s="9"/>
      <c r="I32" s="9"/>
      <c r="J32" s="9"/>
      <c r="K32" s="9"/>
      <c r="L32" s="9"/>
      <c r="M32" s="9"/>
      <c r="N32" s="9"/>
      <c r="O32" s="9"/>
      <c r="P32" s="9"/>
      <c r="Q32" s="9"/>
      <c r="R32" s="9"/>
      <c r="S32" s="9"/>
      <c r="T32" s="9"/>
      <c r="U32" s="9"/>
      <c r="V32" s="27">
        <v>114</v>
      </c>
      <c r="W32" s="28">
        <v>46</v>
      </c>
      <c r="X32" s="28">
        <v>49</v>
      </c>
      <c r="Y32" s="28">
        <v>17</v>
      </c>
      <c r="Z32" s="28">
        <f t="shared" si="0"/>
        <v>3</v>
      </c>
      <c r="AA32" s="29">
        <f>[1]Sheet2!$Y32-[1]Sheet2!$Z32</f>
        <v>14</v>
      </c>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12" t="s">
        <v>81</v>
      </c>
      <c r="BD32" s="12" t="s">
        <v>87</v>
      </c>
      <c r="BE32" s="9"/>
      <c r="BF32" s="9"/>
      <c r="BG32" s="9"/>
      <c r="BH32" s="9"/>
      <c r="BI32" s="9"/>
      <c r="BJ32" s="9"/>
      <c r="BK32" s="9"/>
    </row>
    <row r="33" spans="1:63" ht="15.75" customHeight="1" x14ac:dyDescent="0.15">
      <c r="A33" s="9"/>
      <c r="B33" s="9"/>
      <c r="C33" s="9"/>
      <c r="D33" s="9"/>
      <c r="E33" s="9"/>
      <c r="F33" s="9"/>
      <c r="G33" s="9"/>
      <c r="H33" s="9"/>
      <c r="I33" s="9"/>
      <c r="J33" s="9"/>
      <c r="K33" s="9"/>
      <c r="L33" s="9"/>
      <c r="M33" s="9"/>
      <c r="N33" s="9"/>
      <c r="V33" s="34">
        <v>121</v>
      </c>
      <c r="W33" s="35">
        <v>29</v>
      </c>
      <c r="X33" s="35">
        <v>32</v>
      </c>
      <c r="Y33" s="35">
        <v>19</v>
      </c>
      <c r="Z33" s="35">
        <f t="shared" si="0"/>
        <v>3</v>
      </c>
      <c r="AA33" s="36">
        <f>[1]Sheet2!$Y33-[1]Sheet2!$Z33</f>
        <v>20</v>
      </c>
      <c r="AI33" s="9"/>
      <c r="AJ33" s="9"/>
      <c r="AK33" s="9"/>
      <c r="AL33" s="9"/>
      <c r="AM33" s="9"/>
      <c r="AN33" s="9"/>
      <c r="AO33" s="9"/>
      <c r="AP33" s="9"/>
      <c r="AQ33" s="9"/>
      <c r="AR33" s="9"/>
      <c r="AS33" s="9"/>
      <c r="AT33" s="9"/>
      <c r="AU33" s="9"/>
      <c r="AV33" s="9"/>
      <c r="AW33" s="9"/>
      <c r="AX33" s="9"/>
      <c r="AY33" s="9"/>
      <c r="AZ33" s="9"/>
      <c r="BA33" s="9"/>
      <c r="BB33" s="9"/>
      <c r="BC33" s="9">
        <v>2017</v>
      </c>
      <c r="BD33" s="52">
        <v>519700</v>
      </c>
      <c r="BE33" s="9"/>
      <c r="BF33" s="9"/>
      <c r="BG33" s="9"/>
      <c r="BH33" s="9"/>
      <c r="BI33" s="9"/>
      <c r="BJ33" s="9"/>
      <c r="BK33" s="9"/>
    </row>
    <row r="34" spans="1:63" ht="15.75" customHeight="1" x14ac:dyDescent="0.15">
      <c r="A34" s="9"/>
      <c r="B34" s="9"/>
      <c r="C34" s="9"/>
      <c r="D34" s="9"/>
      <c r="E34" s="9"/>
      <c r="F34" s="9"/>
      <c r="G34" s="9"/>
      <c r="H34" s="9"/>
      <c r="I34" s="9"/>
      <c r="J34" s="9"/>
      <c r="K34" s="9"/>
      <c r="L34" s="9"/>
      <c r="M34" s="9"/>
      <c r="N34" s="9"/>
      <c r="V34" s="27">
        <v>123</v>
      </c>
      <c r="W34" s="28">
        <v>25</v>
      </c>
      <c r="X34" s="28">
        <v>28</v>
      </c>
      <c r="Y34" s="28">
        <v>18</v>
      </c>
      <c r="Z34" s="28">
        <f t="shared" si="0"/>
        <v>3</v>
      </c>
      <c r="AA34" s="29">
        <f>[1]Sheet2!$Y34-[1]Sheet2!$Z34</f>
        <v>25</v>
      </c>
      <c r="AI34" s="9"/>
      <c r="AJ34" s="9"/>
      <c r="AK34" s="9"/>
      <c r="AL34" s="9"/>
      <c r="AM34" s="9"/>
      <c r="AN34" s="9"/>
      <c r="AO34" s="9"/>
      <c r="AP34" s="9"/>
      <c r="AQ34" s="9"/>
      <c r="AR34" s="9"/>
      <c r="AS34" s="9"/>
      <c r="AT34" s="9"/>
      <c r="AU34" s="9"/>
      <c r="AV34" s="9"/>
      <c r="AW34" s="9"/>
      <c r="AX34" s="9"/>
      <c r="AY34" s="9"/>
      <c r="AZ34" s="9"/>
      <c r="BA34" s="9"/>
      <c r="BB34" s="9"/>
      <c r="BC34" s="9">
        <v>2018</v>
      </c>
      <c r="BD34" s="52">
        <v>1863721</v>
      </c>
      <c r="BE34" s="9"/>
      <c r="BF34" s="9"/>
      <c r="BG34" s="9"/>
      <c r="BH34" s="9"/>
      <c r="BI34" s="9"/>
      <c r="BJ34" s="9"/>
      <c r="BK34" s="9"/>
    </row>
    <row r="35" spans="1:63" ht="15.75" customHeight="1" x14ac:dyDescent="0.15">
      <c r="A35" s="9"/>
      <c r="B35" s="9"/>
      <c r="C35" s="9"/>
      <c r="D35" s="9"/>
      <c r="E35" s="9"/>
      <c r="F35" s="9"/>
      <c r="G35" s="9"/>
      <c r="H35" s="9"/>
      <c r="I35" s="9"/>
      <c r="J35" s="9"/>
      <c r="K35" s="9"/>
      <c r="L35" s="9"/>
      <c r="M35" s="9"/>
      <c r="N35" s="9"/>
      <c r="V35" s="34">
        <v>157</v>
      </c>
      <c r="W35" s="35">
        <v>7</v>
      </c>
      <c r="X35" s="35">
        <v>10</v>
      </c>
      <c r="Y35" s="35">
        <v>18</v>
      </c>
      <c r="Z35" s="35">
        <f t="shared" si="0"/>
        <v>3</v>
      </c>
      <c r="AA35" s="36">
        <f>[1]Sheet2!$Y35-[1]Sheet2!$Z35</f>
        <v>20</v>
      </c>
      <c r="AI35" s="9"/>
      <c r="AJ35" s="9"/>
      <c r="AK35" s="9"/>
      <c r="AL35" s="9"/>
      <c r="AM35" s="9"/>
      <c r="AN35" s="9"/>
      <c r="AO35" s="9"/>
      <c r="AP35" s="9"/>
      <c r="AQ35" s="9"/>
      <c r="AR35" s="9"/>
      <c r="AS35" s="9"/>
      <c r="AT35" s="9"/>
      <c r="AU35" s="9"/>
      <c r="AV35" s="9"/>
      <c r="AW35" s="9"/>
      <c r="AX35" s="9"/>
      <c r="AY35" s="9"/>
      <c r="AZ35" s="9"/>
      <c r="BA35" s="9"/>
      <c r="BB35" s="9"/>
      <c r="BC35" s="9">
        <v>2019</v>
      </c>
      <c r="BD35" s="52">
        <v>2506983</v>
      </c>
      <c r="BE35" s="9"/>
      <c r="BF35" s="9"/>
      <c r="BG35" s="9"/>
      <c r="BH35" s="9"/>
      <c r="BI35" s="9"/>
      <c r="BJ35" s="9"/>
      <c r="BK35" s="9"/>
    </row>
    <row r="36" spans="1:63" ht="15.75" customHeight="1" x14ac:dyDescent="0.15">
      <c r="A36" s="9"/>
      <c r="B36" s="9"/>
      <c r="C36" s="9"/>
      <c r="D36" s="9"/>
      <c r="E36" s="9"/>
      <c r="F36" s="9"/>
      <c r="G36" s="9"/>
      <c r="H36" s="9"/>
      <c r="I36" s="9"/>
      <c r="J36" s="9"/>
      <c r="K36" s="9"/>
      <c r="L36" s="9"/>
      <c r="M36" s="9"/>
      <c r="N36" s="9"/>
      <c r="V36" s="27">
        <v>223</v>
      </c>
      <c r="W36" s="28">
        <v>36</v>
      </c>
      <c r="X36" s="28">
        <v>39</v>
      </c>
      <c r="Y36" s="28">
        <v>17</v>
      </c>
      <c r="Z36" s="28">
        <f t="shared" si="0"/>
        <v>3</v>
      </c>
      <c r="AA36" s="29">
        <f>[1]Sheet2!$Y36-[1]Sheet2!$Z36</f>
        <v>12</v>
      </c>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row>
    <row r="37" spans="1:63" ht="15.75" customHeight="1" x14ac:dyDescent="0.15">
      <c r="A37" s="9"/>
      <c r="B37" s="9"/>
      <c r="C37" s="9"/>
      <c r="D37" s="9"/>
      <c r="E37" s="9"/>
      <c r="F37" s="9"/>
      <c r="G37" s="9"/>
      <c r="H37" s="9"/>
      <c r="I37" s="9"/>
      <c r="J37" s="9"/>
      <c r="K37" s="9"/>
      <c r="L37" s="9"/>
      <c r="M37" s="9"/>
      <c r="N37" s="9"/>
      <c r="V37" s="34">
        <v>238</v>
      </c>
      <c r="W37" s="35">
        <v>19</v>
      </c>
      <c r="X37" s="35">
        <v>22</v>
      </c>
      <c r="Y37" s="35">
        <v>23</v>
      </c>
      <c r="Z37" s="35">
        <f t="shared" si="0"/>
        <v>3</v>
      </c>
      <c r="AA37" s="36">
        <f>[1]Sheet2!$Y37-[1]Sheet2!$Z37</f>
        <v>20</v>
      </c>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row>
    <row r="38" spans="1:63" ht="15.75" customHeight="1" x14ac:dyDescent="0.15">
      <c r="A38" s="9"/>
      <c r="B38" s="9"/>
      <c r="C38" s="9"/>
      <c r="D38" s="9"/>
      <c r="E38" s="9"/>
      <c r="F38" s="9"/>
      <c r="G38" s="9"/>
      <c r="H38" s="9"/>
      <c r="I38" s="9"/>
      <c r="J38" s="9"/>
      <c r="K38" s="9"/>
      <c r="L38" s="9"/>
      <c r="M38" s="9"/>
      <c r="N38" s="9"/>
      <c r="V38" s="27">
        <v>245</v>
      </c>
      <c r="W38" s="28">
        <v>41</v>
      </c>
      <c r="X38" s="28">
        <v>44</v>
      </c>
      <c r="Y38" s="28">
        <v>28</v>
      </c>
      <c r="Z38" s="28">
        <f t="shared" si="0"/>
        <v>3</v>
      </c>
      <c r="AA38" s="29">
        <f>[1]Sheet2!$Y38-[1]Sheet2!$Z38</f>
        <v>18</v>
      </c>
      <c r="AI38" s="9"/>
      <c r="AJ38" s="9"/>
      <c r="AK38" s="9"/>
      <c r="AL38" s="9"/>
      <c r="AM38" s="9"/>
      <c r="AN38" s="9"/>
      <c r="AO38" s="9"/>
      <c r="AP38" s="9"/>
      <c r="AQ38" s="9"/>
      <c r="AR38" s="9"/>
      <c r="AS38" s="9"/>
      <c r="AT38" s="9"/>
      <c r="AU38" s="9"/>
      <c r="BB38" s="9"/>
      <c r="BC38" s="9"/>
      <c r="BD38" s="9"/>
      <c r="BE38" s="9"/>
      <c r="BF38" s="9"/>
      <c r="BG38" s="9"/>
      <c r="BH38" s="9"/>
      <c r="BI38" s="9"/>
      <c r="BJ38" s="9"/>
      <c r="BK38" s="9"/>
    </row>
    <row r="39" spans="1:63" ht="15.75" customHeight="1" x14ac:dyDescent="0.15">
      <c r="A39" s="9"/>
      <c r="B39" s="9"/>
      <c r="C39" s="9"/>
      <c r="D39" s="9"/>
      <c r="E39" s="9"/>
      <c r="F39" s="9"/>
      <c r="G39" s="9"/>
      <c r="H39" s="9"/>
      <c r="I39" s="9"/>
      <c r="J39" s="9"/>
      <c r="K39" s="9"/>
      <c r="L39" s="9"/>
      <c r="M39" s="9"/>
      <c r="N39" s="9"/>
      <c r="V39" s="34">
        <v>252</v>
      </c>
      <c r="W39" s="35">
        <v>15</v>
      </c>
      <c r="X39" s="35">
        <v>18</v>
      </c>
      <c r="Y39" s="35">
        <v>23</v>
      </c>
      <c r="Z39" s="35">
        <f t="shared" si="0"/>
        <v>3</v>
      </c>
      <c r="AA39" s="36">
        <f>[1]Sheet2!$Y39-[1]Sheet2!$Z39</f>
        <v>11</v>
      </c>
      <c r="BC39" s="9"/>
      <c r="BD39" s="9"/>
      <c r="BE39" s="9"/>
      <c r="BF39" s="9"/>
      <c r="BG39" s="9"/>
      <c r="BH39" s="9"/>
      <c r="BI39" s="9"/>
      <c r="BJ39" s="9"/>
      <c r="BK39" s="9"/>
    </row>
    <row r="40" spans="1:63" ht="15.75" customHeight="1" x14ac:dyDescent="0.15">
      <c r="V40" s="27">
        <v>257</v>
      </c>
      <c r="W40" s="28">
        <v>6</v>
      </c>
      <c r="X40" s="28">
        <v>9</v>
      </c>
      <c r="Y40" s="28">
        <v>15</v>
      </c>
      <c r="Z40" s="28">
        <f t="shared" si="0"/>
        <v>3</v>
      </c>
      <c r="AA40" s="29">
        <f>[1]Sheet2!$Y40-[1]Sheet2!$Z40</f>
        <v>17</v>
      </c>
      <c r="BC40" s="9"/>
      <c r="BD40" s="9"/>
      <c r="BE40" s="9"/>
      <c r="BF40" s="9"/>
      <c r="BG40" s="9"/>
      <c r="BH40" s="9"/>
      <c r="BI40" s="9"/>
      <c r="BJ40" s="9"/>
      <c r="BK40" s="9"/>
    </row>
    <row r="41" spans="1:63" ht="15.75" customHeight="1" x14ac:dyDescent="0.15">
      <c r="V41" s="34">
        <v>258</v>
      </c>
      <c r="W41" s="35">
        <v>15</v>
      </c>
      <c r="X41" s="35">
        <v>18</v>
      </c>
      <c r="Y41" s="35">
        <v>23</v>
      </c>
      <c r="Z41" s="35">
        <f t="shared" si="0"/>
        <v>3</v>
      </c>
      <c r="AA41" s="36">
        <f>[1]Sheet2!$Y41-[1]Sheet2!$Z41</f>
        <v>32</v>
      </c>
      <c r="BC41" s="9"/>
      <c r="BD41" s="9"/>
      <c r="BE41" s="9"/>
      <c r="BF41" s="9"/>
      <c r="BG41" s="9"/>
      <c r="BH41" s="9"/>
      <c r="BI41" s="9"/>
      <c r="BJ41" s="9"/>
      <c r="BK41" s="9"/>
    </row>
    <row r="42" spans="1:63" ht="15.75" customHeight="1" x14ac:dyDescent="0.15">
      <c r="V42" s="27">
        <v>259</v>
      </c>
      <c r="W42" s="28">
        <v>12</v>
      </c>
      <c r="X42" s="28">
        <v>15</v>
      </c>
      <c r="Y42" s="28">
        <v>21</v>
      </c>
      <c r="Z42" s="28">
        <f t="shared" si="0"/>
        <v>3</v>
      </c>
      <c r="AA42" s="29">
        <f>[1]Sheet2!$Y42-[1]Sheet2!$Z42</f>
        <v>19</v>
      </c>
      <c r="BC42" s="9"/>
      <c r="BD42" s="9"/>
      <c r="BE42" s="9"/>
      <c r="BF42" s="9"/>
      <c r="BG42" s="9"/>
      <c r="BH42" s="9"/>
      <c r="BI42" s="9"/>
      <c r="BJ42" s="9"/>
      <c r="BK42" s="9"/>
    </row>
    <row r="43" spans="1:63" ht="15.75" customHeight="1" x14ac:dyDescent="0.15">
      <c r="V43" s="34">
        <v>270</v>
      </c>
      <c r="W43" s="35">
        <v>10</v>
      </c>
      <c r="X43" s="35">
        <v>13</v>
      </c>
      <c r="Y43" s="35">
        <v>14</v>
      </c>
      <c r="Z43" s="35">
        <f t="shared" si="0"/>
        <v>3</v>
      </c>
      <c r="AA43" s="36">
        <f>[1]Sheet2!$Y43-[1]Sheet2!$Z43</f>
        <v>18</v>
      </c>
      <c r="BC43" s="9"/>
      <c r="BD43" s="9"/>
      <c r="BE43" s="9"/>
      <c r="BF43" s="9"/>
      <c r="BG43" s="9"/>
      <c r="BH43" s="9"/>
      <c r="BI43" s="9"/>
      <c r="BJ43" s="9"/>
      <c r="BK43" s="9"/>
    </row>
    <row r="44" spans="1:63" ht="15.75" customHeight="1" x14ac:dyDescent="0.15">
      <c r="V44" s="27">
        <v>462</v>
      </c>
      <c r="W44" s="28">
        <v>7</v>
      </c>
      <c r="X44" s="28">
        <v>10</v>
      </c>
      <c r="Y44" s="28">
        <v>20</v>
      </c>
      <c r="Z44" s="28">
        <f t="shared" si="0"/>
        <v>3</v>
      </c>
      <c r="AA44" s="29">
        <f>[1]Sheet2!$Y44-[1]Sheet2!$Z44</f>
        <v>17</v>
      </c>
    </row>
    <row r="45" spans="1:63" ht="15.75" customHeight="1" x14ac:dyDescent="0.15">
      <c r="V45" s="34">
        <v>19</v>
      </c>
      <c r="W45" s="35">
        <v>47</v>
      </c>
      <c r="X45" s="35">
        <v>49</v>
      </c>
      <c r="Y45" s="35">
        <v>34</v>
      </c>
      <c r="Z45" s="35">
        <f t="shared" si="0"/>
        <v>2</v>
      </c>
      <c r="AA45" s="36">
        <f>[1]Sheet2!$Y45-[1]Sheet2!$Z45</f>
        <v>24</v>
      </c>
    </row>
    <row r="46" spans="1:63" ht="15.75" customHeight="1" x14ac:dyDescent="0.15">
      <c r="V46" s="27">
        <v>20</v>
      </c>
      <c r="W46" s="28">
        <v>37</v>
      </c>
      <c r="X46" s="28">
        <v>39</v>
      </c>
      <c r="Y46" s="28">
        <v>21</v>
      </c>
      <c r="Z46" s="28">
        <f t="shared" si="0"/>
        <v>2</v>
      </c>
      <c r="AA46" s="29">
        <f>[1]Sheet2!$Y46-[1]Sheet2!$Z46</f>
        <v>17</v>
      </c>
    </row>
    <row r="47" spans="1:63" ht="15.75" customHeight="1" x14ac:dyDescent="0.15">
      <c r="V47" s="34">
        <v>23</v>
      </c>
      <c r="W47" s="35">
        <v>52</v>
      </c>
      <c r="X47" s="35">
        <v>54</v>
      </c>
      <c r="Y47" s="35">
        <v>20</v>
      </c>
      <c r="Z47" s="35">
        <f t="shared" si="0"/>
        <v>2</v>
      </c>
      <c r="AA47" s="36">
        <f>[1]Sheet2!$Y47-[1]Sheet2!$Z47</f>
        <v>17</v>
      </c>
    </row>
    <row r="48" spans="1:63" ht="15.75" customHeight="1" x14ac:dyDescent="0.15">
      <c r="V48" s="27">
        <v>27</v>
      </c>
      <c r="W48" s="28">
        <v>57</v>
      </c>
      <c r="X48" s="28">
        <v>59</v>
      </c>
      <c r="Y48" s="28">
        <v>19</v>
      </c>
      <c r="Z48" s="28">
        <f t="shared" si="0"/>
        <v>2</v>
      </c>
      <c r="AA48" s="29">
        <f>[1]Sheet2!$Y48-[1]Sheet2!$Z48</f>
        <v>24</v>
      </c>
    </row>
    <row r="49" spans="22:27" ht="15.75" customHeight="1" x14ac:dyDescent="0.15">
      <c r="V49" s="34">
        <v>61</v>
      </c>
      <c r="W49" s="35">
        <v>50</v>
      </c>
      <c r="X49" s="35">
        <v>52</v>
      </c>
      <c r="Y49" s="35">
        <v>26</v>
      </c>
      <c r="Z49" s="35">
        <f t="shared" si="0"/>
        <v>2</v>
      </c>
      <c r="AA49" s="36">
        <f>[1]Sheet2!$Y49-[1]Sheet2!$Z49</f>
        <v>25</v>
      </c>
    </row>
    <row r="50" spans="22:27" ht="15.75" customHeight="1" x14ac:dyDescent="0.15">
      <c r="V50" s="27">
        <v>63</v>
      </c>
      <c r="W50" s="28">
        <v>12</v>
      </c>
      <c r="X50" s="28">
        <v>14</v>
      </c>
      <c r="Y50" s="28">
        <v>19</v>
      </c>
      <c r="Z50" s="28">
        <f t="shared" si="0"/>
        <v>2</v>
      </c>
      <c r="AA50" s="29">
        <f>[1]Sheet2!$Y50-[1]Sheet2!$Z50</f>
        <v>19</v>
      </c>
    </row>
    <row r="51" spans="22:27" ht="15.75" customHeight="1" x14ac:dyDescent="0.15">
      <c r="V51" s="34">
        <v>77</v>
      </c>
      <c r="W51" s="35">
        <v>33</v>
      </c>
      <c r="X51" s="35">
        <v>35</v>
      </c>
      <c r="Y51" s="35">
        <v>19</v>
      </c>
      <c r="Z51" s="35">
        <f t="shared" si="0"/>
        <v>2</v>
      </c>
      <c r="AA51" s="36">
        <f>[1]Sheet2!$Y51-[1]Sheet2!$Z51</f>
        <v>18</v>
      </c>
    </row>
    <row r="52" spans="22:27" ht="15.75" customHeight="1" x14ac:dyDescent="0.15">
      <c r="V52" s="27">
        <v>87</v>
      </c>
      <c r="W52" s="28">
        <v>13</v>
      </c>
      <c r="X52" s="28">
        <v>15</v>
      </c>
      <c r="Y52" s="28">
        <v>26</v>
      </c>
      <c r="Z52" s="28">
        <f t="shared" si="0"/>
        <v>2</v>
      </c>
      <c r="AA52" s="29">
        <f>[1]Sheet2!$Y52-[1]Sheet2!$Z52</f>
        <v>25</v>
      </c>
    </row>
    <row r="53" spans="22:27" ht="15.75" customHeight="1" x14ac:dyDescent="0.15">
      <c r="V53" s="34">
        <v>102</v>
      </c>
      <c r="W53" s="35">
        <v>16</v>
      </c>
      <c r="X53" s="35">
        <v>18</v>
      </c>
      <c r="Y53" s="35">
        <v>27</v>
      </c>
      <c r="Z53" s="35">
        <f t="shared" si="0"/>
        <v>2</v>
      </c>
      <c r="AA53" s="36">
        <f>[1]Sheet2!$Y53-[1]Sheet2!$Z53</f>
        <v>23</v>
      </c>
    </row>
    <row r="54" spans="22:27" ht="15.75" customHeight="1" x14ac:dyDescent="0.15">
      <c r="V54" s="27">
        <v>109</v>
      </c>
      <c r="W54" s="28">
        <v>34</v>
      </c>
      <c r="X54" s="28">
        <v>36</v>
      </c>
      <c r="Y54" s="28">
        <v>21</v>
      </c>
      <c r="Z54" s="28">
        <f t="shared" si="0"/>
        <v>2</v>
      </c>
      <c r="AA54" s="29">
        <f>[1]Sheet2!$Y54-[1]Sheet2!$Z54</f>
        <v>12</v>
      </c>
    </row>
    <row r="55" spans="22:27" ht="15.75" customHeight="1" x14ac:dyDescent="0.15">
      <c r="V55" s="34">
        <v>110</v>
      </c>
      <c r="W55" s="35">
        <v>18</v>
      </c>
      <c r="X55" s="35">
        <v>20</v>
      </c>
      <c r="Y55" s="35">
        <v>20</v>
      </c>
      <c r="Z55" s="35">
        <f t="shared" si="0"/>
        <v>2</v>
      </c>
      <c r="AA55" s="36">
        <f>[1]Sheet2!$Y55-[1]Sheet2!$Z55</f>
        <v>15</v>
      </c>
    </row>
    <row r="56" spans="22:27" ht="15.75" customHeight="1" x14ac:dyDescent="0.15">
      <c r="V56" s="27">
        <v>115</v>
      </c>
      <c r="W56" s="28">
        <v>21</v>
      </c>
      <c r="X56" s="28">
        <v>23</v>
      </c>
      <c r="Y56" s="28">
        <v>27</v>
      </c>
      <c r="Z56" s="28">
        <f t="shared" si="0"/>
        <v>2</v>
      </c>
      <c r="AA56" s="29">
        <f>[1]Sheet2!$Y56-[1]Sheet2!$Z56</f>
        <v>21</v>
      </c>
    </row>
    <row r="57" spans="22:27" ht="15.75" customHeight="1" x14ac:dyDescent="0.15">
      <c r="V57" s="34">
        <v>120</v>
      </c>
      <c r="W57" s="35">
        <v>23</v>
      </c>
      <c r="X57" s="35">
        <v>25</v>
      </c>
      <c r="Y57" s="35">
        <v>25</v>
      </c>
      <c r="Z57" s="35">
        <f t="shared" si="0"/>
        <v>2</v>
      </c>
      <c r="AA57" s="36">
        <f>[1]Sheet2!$Y57-[1]Sheet2!$Z57</f>
        <v>25</v>
      </c>
    </row>
    <row r="58" spans="22:27" ht="15.75" customHeight="1" x14ac:dyDescent="0.15">
      <c r="V58" s="27">
        <v>154</v>
      </c>
      <c r="W58" s="28">
        <v>6</v>
      </c>
      <c r="X58" s="28">
        <v>8</v>
      </c>
      <c r="Y58" s="28">
        <v>14</v>
      </c>
      <c r="Z58" s="28">
        <f t="shared" si="0"/>
        <v>2</v>
      </c>
      <c r="AA58" s="29">
        <f>[1]Sheet2!$Y58-[1]Sheet2!$Z58</f>
        <v>16</v>
      </c>
    </row>
    <row r="59" spans="22:27" ht="15.75" customHeight="1" x14ac:dyDescent="0.15">
      <c r="V59" s="34">
        <v>155</v>
      </c>
      <c r="W59" s="35">
        <v>6</v>
      </c>
      <c r="X59" s="35">
        <v>8</v>
      </c>
      <c r="Y59" s="35">
        <v>17</v>
      </c>
      <c r="Z59" s="35">
        <f t="shared" si="0"/>
        <v>2</v>
      </c>
      <c r="AA59" s="36">
        <f>[1]Sheet2!$Y59-[1]Sheet2!$Z59</f>
        <v>21</v>
      </c>
    </row>
    <row r="60" spans="22:27" ht="15.75" customHeight="1" x14ac:dyDescent="0.15">
      <c r="V60" s="27">
        <v>160</v>
      </c>
      <c r="W60" s="28">
        <v>30</v>
      </c>
      <c r="X60" s="28">
        <v>32</v>
      </c>
      <c r="Y60" s="28">
        <v>23</v>
      </c>
      <c r="Z60" s="28">
        <f t="shared" si="0"/>
        <v>2</v>
      </c>
      <c r="AA60" s="29">
        <f>[1]Sheet2!$Y60-[1]Sheet2!$Z60</f>
        <v>17</v>
      </c>
    </row>
    <row r="61" spans="22:27" ht="15.75" customHeight="1" x14ac:dyDescent="0.15">
      <c r="V61" s="34">
        <v>187</v>
      </c>
      <c r="W61" s="35">
        <v>6</v>
      </c>
      <c r="X61" s="35">
        <v>8</v>
      </c>
      <c r="Y61" s="35">
        <v>27</v>
      </c>
      <c r="Z61" s="35">
        <f t="shared" si="0"/>
        <v>2</v>
      </c>
      <c r="AA61" s="36">
        <f>[1]Sheet2!$Y61-[1]Sheet2!$Z61</f>
        <v>23</v>
      </c>
    </row>
    <row r="62" spans="22:27" ht="15.75" customHeight="1" x14ac:dyDescent="0.15">
      <c r="V62" s="27">
        <v>193</v>
      </c>
      <c r="W62" s="28">
        <v>13</v>
      </c>
      <c r="X62" s="28">
        <v>15</v>
      </c>
      <c r="Y62" s="28">
        <v>18</v>
      </c>
      <c r="Z62" s="28">
        <f t="shared" si="0"/>
        <v>2</v>
      </c>
      <c r="AA62" s="29">
        <f>[1]Sheet2!$Y62-[1]Sheet2!$Z62</f>
        <v>21</v>
      </c>
    </row>
    <row r="63" spans="22:27" ht="15.75" customHeight="1" x14ac:dyDescent="0.15">
      <c r="V63" s="34">
        <v>195</v>
      </c>
      <c r="W63" s="35">
        <v>20</v>
      </c>
      <c r="X63" s="35">
        <v>22</v>
      </c>
      <c r="Y63" s="35">
        <v>23</v>
      </c>
      <c r="Z63" s="35">
        <f t="shared" si="0"/>
        <v>2</v>
      </c>
      <c r="AA63" s="36">
        <f>[1]Sheet2!$Y63-[1]Sheet2!$Z63</f>
        <v>12</v>
      </c>
    </row>
    <row r="64" spans="22:27" ht="15.75" customHeight="1" x14ac:dyDescent="0.15">
      <c r="V64" s="27">
        <v>200</v>
      </c>
      <c r="W64" s="28">
        <v>23</v>
      </c>
      <c r="X64" s="28">
        <v>25</v>
      </c>
      <c r="Y64" s="28">
        <v>19</v>
      </c>
      <c r="Z64" s="28">
        <f t="shared" si="0"/>
        <v>2</v>
      </c>
      <c r="AA64" s="29">
        <f>[1]Sheet2!$Y64-[1]Sheet2!$Z64</f>
        <v>16</v>
      </c>
    </row>
    <row r="65" spans="22:27" ht="15.75" customHeight="1" x14ac:dyDescent="0.15">
      <c r="V65" s="34">
        <v>203</v>
      </c>
      <c r="W65" s="35">
        <v>12</v>
      </c>
      <c r="X65" s="35">
        <v>14</v>
      </c>
      <c r="Y65" s="35">
        <v>25</v>
      </c>
      <c r="Z65" s="35">
        <f t="shared" si="0"/>
        <v>2</v>
      </c>
      <c r="AA65" s="36">
        <f>[1]Sheet2!$Y65-[1]Sheet2!$Z65</f>
        <v>28</v>
      </c>
    </row>
    <row r="66" spans="22:27" ht="15.75" customHeight="1" x14ac:dyDescent="0.15">
      <c r="V66" s="27">
        <v>263</v>
      </c>
      <c r="W66" s="28">
        <v>7</v>
      </c>
      <c r="X66" s="28">
        <v>9</v>
      </c>
      <c r="Y66" s="28">
        <v>23</v>
      </c>
      <c r="Z66" s="28">
        <f t="shared" si="0"/>
        <v>2</v>
      </c>
      <c r="AA66" s="29">
        <f>[1]Sheet2!$Y66-[1]Sheet2!$Z66</f>
        <v>22</v>
      </c>
    </row>
    <row r="67" spans="22:27" ht="15.75" customHeight="1" x14ac:dyDescent="0.15">
      <c r="V67" s="34">
        <v>265</v>
      </c>
      <c r="W67" s="35">
        <v>7</v>
      </c>
      <c r="X67" s="35">
        <v>9</v>
      </c>
      <c r="Y67" s="35">
        <v>14</v>
      </c>
      <c r="Z67" s="35">
        <f t="shared" si="0"/>
        <v>2</v>
      </c>
      <c r="AA67" s="36">
        <f>[1]Sheet2!$Y67-[1]Sheet2!$Z67</f>
        <v>33</v>
      </c>
    </row>
    <row r="68" spans="22:27" ht="15.75" customHeight="1" x14ac:dyDescent="0.15">
      <c r="V68" s="27">
        <v>271</v>
      </c>
      <c r="W68" s="28">
        <v>5</v>
      </c>
      <c r="X68" s="28">
        <v>7</v>
      </c>
      <c r="Y68" s="28">
        <v>18</v>
      </c>
      <c r="Z68" s="28">
        <f t="shared" si="0"/>
        <v>2</v>
      </c>
      <c r="AA68" s="29">
        <f>[1]Sheet2!$Y68-[1]Sheet2!$Z68</f>
        <v>28</v>
      </c>
    </row>
    <row r="69" spans="22:27" ht="15.75" customHeight="1" x14ac:dyDescent="0.15">
      <c r="V69" s="34">
        <v>355</v>
      </c>
      <c r="W69" s="35">
        <v>26</v>
      </c>
      <c r="X69" s="35">
        <v>28</v>
      </c>
      <c r="Y69" s="35">
        <v>30</v>
      </c>
      <c r="Z69" s="35">
        <f t="shared" si="0"/>
        <v>2</v>
      </c>
      <c r="AA69" s="36">
        <f>[1]Sheet2!$Y69-[1]Sheet2!$Z69</f>
        <v>18</v>
      </c>
    </row>
    <row r="70" spans="22:27" ht="15.75" customHeight="1" x14ac:dyDescent="0.15">
      <c r="V70" s="27">
        <v>8</v>
      </c>
      <c r="W70" s="28">
        <v>28</v>
      </c>
      <c r="X70" s="28">
        <v>29</v>
      </c>
      <c r="Y70" s="28">
        <v>23</v>
      </c>
      <c r="Z70" s="28">
        <f t="shared" ref="Z70:Z133" si="1">X70-W70</f>
        <v>1</v>
      </c>
      <c r="AA70" s="29">
        <f>[1]Sheet2!$Y70-[1]Sheet2!$Z70</f>
        <v>28</v>
      </c>
    </row>
    <row r="71" spans="22:27" ht="15.75" customHeight="1" x14ac:dyDescent="0.15">
      <c r="V71" s="34">
        <v>11</v>
      </c>
      <c r="W71" s="35">
        <v>32</v>
      </c>
      <c r="X71" s="35">
        <v>33</v>
      </c>
      <c r="Y71" s="35">
        <v>34</v>
      </c>
      <c r="Z71" s="35">
        <f t="shared" si="1"/>
        <v>1</v>
      </c>
      <c r="AA71" s="36">
        <f>[1]Sheet2!$Y71-[1]Sheet2!$Z71</f>
        <v>14</v>
      </c>
    </row>
    <row r="72" spans="22:27" ht="15.75" customHeight="1" x14ac:dyDescent="0.15">
      <c r="V72" s="27">
        <v>14</v>
      </c>
      <c r="W72" s="28">
        <v>30</v>
      </c>
      <c r="X72" s="28">
        <v>31</v>
      </c>
      <c r="Y72" s="28">
        <v>29</v>
      </c>
      <c r="Z72" s="28">
        <f t="shared" si="1"/>
        <v>1</v>
      </c>
      <c r="AA72" s="29">
        <f>[1]Sheet2!$Y72-[1]Sheet2!$Z72</f>
        <v>31</v>
      </c>
    </row>
    <row r="73" spans="22:27" ht="15.75" customHeight="1" x14ac:dyDescent="0.15">
      <c r="V73" s="34">
        <v>42</v>
      </c>
      <c r="W73" s="35">
        <v>22</v>
      </c>
      <c r="X73" s="35">
        <v>23</v>
      </c>
      <c r="Y73" s="35">
        <v>19</v>
      </c>
      <c r="Z73" s="35">
        <f t="shared" si="1"/>
        <v>1</v>
      </c>
      <c r="AA73" s="36">
        <f>[1]Sheet2!$Y73-[1]Sheet2!$Z73</f>
        <v>18</v>
      </c>
    </row>
    <row r="74" spans="22:27" ht="15.75" customHeight="1" x14ac:dyDescent="0.15">
      <c r="V74" s="27">
        <v>49</v>
      </c>
      <c r="W74" s="28">
        <v>28</v>
      </c>
      <c r="X74" s="28">
        <v>29</v>
      </c>
      <c r="Y74" s="28">
        <v>29</v>
      </c>
      <c r="Z74" s="28">
        <f t="shared" si="1"/>
        <v>1</v>
      </c>
      <c r="AA74" s="29">
        <f>[1]Sheet2!$Y74-[1]Sheet2!$Z74</f>
        <v>7</v>
      </c>
    </row>
    <row r="75" spans="22:27" ht="15.75" customHeight="1" x14ac:dyDescent="0.15">
      <c r="V75" s="34">
        <v>62</v>
      </c>
      <c r="W75" s="35">
        <v>28</v>
      </c>
      <c r="X75" s="35">
        <v>29</v>
      </c>
      <c r="Y75" s="35">
        <v>15</v>
      </c>
      <c r="Z75" s="35">
        <f t="shared" si="1"/>
        <v>1</v>
      </c>
      <c r="AA75" s="36">
        <f>[1]Sheet2!$Y75-[1]Sheet2!$Z75</f>
        <v>17</v>
      </c>
    </row>
    <row r="76" spans="22:27" ht="15.75" customHeight="1" x14ac:dyDescent="0.15">
      <c r="V76" s="27">
        <v>75</v>
      </c>
      <c r="W76" s="28">
        <v>26</v>
      </c>
      <c r="X76" s="28">
        <v>27</v>
      </c>
      <c r="Y76" s="28">
        <v>32</v>
      </c>
      <c r="Z76" s="28">
        <f t="shared" si="1"/>
        <v>1</v>
      </c>
      <c r="AA76" s="29">
        <f>[1]Sheet2!$Y76-[1]Sheet2!$Z76</f>
        <v>14</v>
      </c>
    </row>
    <row r="77" spans="22:27" ht="15.75" customHeight="1" x14ac:dyDescent="0.15">
      <c r="V77" s="34">
        <v>99</v>
      </c>
      <c r="W77" s="35">
        <v>16</v>
      </c>
      <c r="X77" s="35">
        <v>17</v>
      </c>
      <c r="Y77" s="35">
        <v>19</v>
      </c>
      <c r="Z77" s="35">
        <f t="shared" si="1"/>
        <v>1</v>
      </c>
      <c r="AA77" s="36">
        <f>[1]Sheet2!$Y77-[1]Sheet2!$Z77</f>
        <v>18</v>
      </c>
    </row>
    <row r="78" spans="22:27" ht="15.75" customHeight="1" x14ac:dyDescent="0.15">
      <c r="V78" s="27">
        <v>108</v>
      </c>
      <c r="W78" s="28">
        <v>16</v>
      </c>
      <c r="X78" s="28">
        <v>17</v>
      </c>
      <c r="Y78" s="28">
        <v>8</v>
      </c>
      <c r="Z78" s="28">
        <f t="shared" si="1"/>
        <v>1</v>
      </c>
      <c r="AA78" s="29">
        <f>[1]Sheet2!$Y78-[1]Sheet2!$Z78</f>
        <v>20</v>
      </c>
    </row>
    <row r="79" spans="22:27" ht="15.75" customHeight="1" x14ac:dyDescent="0.15">
      <c r="V79" s="34">
        <v>122</v>
      </c>
      <c r="W79" s="35">
        <v>21</v>
      </c>
      <c r="X79" s="35">
        <v>22</v>
      </c>
      <c r="Y79" s="35">
        <v>18</v>
      </c>
      <c r="Z79" s="35">
        <f t="shared" si="1"/>
        <v>1</v>
      </c>
      <c r="AA79" s="36">
        <f>[1]Sheet2!$Y79-[1]Sheet2!$Z79</f>
        <v>20</v>
      </c>
    </row>
    <row r="80" spans="22:27" ht="15.75" customHeight="1" x14ac:dyDescent="0.15">
      <c r="V80" s="27">
        <v>125</v>
      </c>
      <c r="W80" s="28">
        <v>19</v>
      </c>
      <c r="X80" s="28">
        <v>20</v>
      </c>
      <c r="Y80" s="28">
        <v>15</v>
      </c>
      <c r="Z80" s="28">
        <f t="shared" si="1"/>
        <v>1</v>
      </c>
      <c r="AA80" s="29">
        <f>[1]Sheet2!$Y80-[1]Sheet2!$Z80</f>
        <v>22</v>
      </c>
    </row>
    <row r="81" spans="22:27" ht="15.75" customHeight="1" x14ac:dyDescent="0.15">
      <c r="V81" s="34">
        <v>129</v>
      </c>
      <c r="W81" s="35">
        <v>26</v>
      </c>
      <c r="X81" s="35">
        <v>27</v>
      </c>
      <c r="Y81" s="35">
        <v>19</v>
      </c>
      <c r="Z81" s="35">
        <f t="shared" si="1"/>
        <v>1</v>
      </c>
      <c r="AA81" s="36">
        <f>[1]Sheet2!$Y81-[1]Sheet2!$Z81</f>
        <v>13</v>
      </c>
    </row>
    <row r="82" spans="22:27" ht="15.75" customHeight="1" x14ac:dyDescent="0.15">
      <c r="V82" s="27">
        <v>133</v>
      </c>
      <c r="W82" s="28">
        <v>25</v>
      </c>
      <c r="X82" s="28">
        <v>26</v>
      </c>
      <c r="Y82" s="28">
        <v>21</v>
      </c>
      <c r="Z82" s="28">
        <f t="shared" si="1"/>
        <v>1</v>
      </c>
      <c r="AA82" s="29">
        <f>[1]Sheet2!$Y82-[1]Sheet2!$Z82</f>
        <v>22</v>
      </c>
    </row>
    <row r="83" spans="22:27" ht="15.75" customHeight="1" x14ac:dyDescent="0.15">
      <c r="V83" s="34">
        <v>139</v>
      </c>
      <c r="W83" s="35">
        <v>24</v>
      </c>
      <c r="X83" s="35">
        <v>25</v>
      </c>
      <c r="Y83" s="35">
        <v>21</v>
      </c>
      <c r="Z83" s="35">
        <f t="shared" si="1"/>
        <v>1</v>
      </c>
      <c r="AA83" s="36">
        <f>[1]Sheet2!$Y83-[1]Sheet2!$Z83</f>
        <v>18</v>
      </c>
    </row>
    <row r="84" spans="22:27" ht="15.75" customHeight="1" x14ac:dyDescent="0.15">
      <c r="V84" s="27">
        <v>148</v>
      </c>
      <c r="W84" s="28">
        <v>8</v>
      </c>
      <c r="X84" s="28">
        <v>9</v>
      </c>
      <c r="Y84" s="28">
        <v>23</v>
      </c>
      <c r="Z84" s="28">
        <f t="shared" si="1"/>
        <v>1</v>
      </c>
      <c r="AA84" s="29">
        <f>[1]Sheet2!$Y84-[1]Sheet2!$Z84</f>
        <v>18</v>
      </c>
    </row>
    <row r="85" spans="22:27" ht="15.75" customHeight="1" x14ac:dyDescent="0.15">
      <c r="V85" s="34">
        <v>150</v>
      </c>
      <c r="W85" s="35">
        <v>7</v>
      </c>
      <c r="X85" s="35">
        <v>8</v>
      </c>
      <c r="Y85" s="35">
        <v>14</v>
      </c>
      <c r="Z85" s="35">
        <f t="shared" si="1"/>
        <v>1</v>
      </c>
      <c r="AA85" s="36">
        <f>[1]Sheet2!$Y85-[1]Sheet2!$Z85</f>
        <v>13</v>
      </c>
    </row>
    <row r="86" spans="22:27" ht="15.75" customHeight="1" x14ac:dyDescent="0.15">
      <c r="V86" s="27">
        <v>151</v>
      </c>
      <c r="W86" s="28">
        <v>2</v>
      </c>
      <c r="X86" s="28">
        <v>3</v>
      </c>
      <c r="Y86" s="28">
        <v>23</v>
      </c>
      <c r="Z86" s="28">
        <f t="shared" si="1"/>
        <v>1</v>
      </c>
      <c r="AA86" s="29">
        <f>[1]Sheet2!$Y86-[1]Sheet2!$Z86</f>
        <v>18</v>
      </c>
    </row>
    <row r="87" spans="22:27" ht="15.75" customHeight="1" x14ac:dyDescent="0.15">
      <c r="V87" s="34">
        <v>152</v>
      </c>
      <c r="W87" s="35">
        <v>4</v>
      </c>
      <c r="X87" s="35">
        <v>5</v>
      </c>
      <c r="Y87" s="35">
        <v>19</v>
      </c>
      <c r="Z87" s="35">
        <f t="shared" si="1"/>
        <v>1</v>
      </c>
      <c r="AA87" s="36">
        <f>[1]Sheet2!$Y87-[1]Sheet2!$Z87</f>
        <v>18</v>
      </c>
    </row>
    <row r="88" spans="22:27" ht="15.75" customHeight="1" x14ac:dyDescent="0.15">
      <c r="V88" s="27">
        <v>153</v>
      </c>
      <c r="W88" s="28">
        <v>5</v>
      </c>
      <c r="X88" s="28">
        <v>6</v>
      </c>
      <c r="Y88" s="28">
        <v>19</v>
      </c>
      <c r="Z88" s="28">
        <f t="shared" si="1"/>
        <v>1</v>
      </c>
      <c r="AA88" s="29">
        <f>[1]Sheet2!$Y88-[1]Sheet2!$Z88</f>
        <v>24</v>
      </c>
    </row>
    <row r="89" spans="22:27" ht="15.75" customHeight="1" x14ac:dyDescent="0.15">
      <c r="V89" s="34">
        <v>156</v>
      </c>
      <c r="W89" s="35">
        <v>5</v>
      </c>
      <c r="X89" s="35">
        <v>6</v>
      </c>
      <c r="Y89" s="35">
        <v>14</v>
      </c>
      <c r="Z89" s="35">
        <f t="shared" si="1"/>
        <v>1</v>
      </c>
      <c r="AA89" s="36">
        <f>[1]Sheet2!$Y89-[1]Sheet2!$Z89</f>
        <v>14</v>
      </c>
    </row>
    <row r="90" spans="22:27" ht="15.75" customHeight="1" x14ac:dyDescent="0.15">
      <c r="V90" s="27">
        <v>159</v>
      </c>
      <c r="W90" s="28">
        <v>4</v>
      </c>
      <c r="X90" s="28">
        <v>5</v>
      </c>
      <c r="Y90" s="28">
        <v>19</v>
      </c>
      <c r="Z90" s="28">
        <f t="shared" si="1"/>
        <v>1</v>
      </c>
      <c r="AA90" s="29">
        <f>[1]Sheet2!$Y90-[1]Sheet2!$Z90</f>
        <v>22</v>
      </c>
    </row>
    <row r="91" spans="22:27" ht="15.75" customHeight="1" x14ac:dyDescent="0.15">
      <c r="V91" s="34">
        <v>169</v>
      </c>
      <c r="W91" s="35">
        <v>3</v>
      </c>
      <c r="X91" s="35">
        <v>4</v>
      </c>
      <c r="Y91" s="35">
        <v>19</v>
      </c>
      <c r="Z91" s="35">
        <f t="shared" si="1"/>
        <v>1</v>
      </c>
      <c r="AA91" s="36">
        <f>[1]Sheet2!$Y91-[1]Sheet2!$Z91</f>
        <v>22</v>
      </c>
    </row>
    <row r="92" spans="22:27" ht="15.75" customHeight="1" x14ac:dyDescent="0.15">
      <c r="V92" s="27">
        <v>181</v>
      </c>
      <c r="W92" s="28">
        <v>22</v>
      </c>
      <c r="X92" s="28">
        <v>23</v>
      </c>
      <c r="Y92" s="28">
        <v>25</v>
      </c>
      <c r="Z92" s="28">
        <f t="shared" si="1"/>
        <v>1</v>
      </c>
      <c r="AA92" s="29">
        <f>[1]Sheet2!$Y92-[1]Sheet2!$Z92</f>
        <v>18</v>
      </c>
    </row>
    <row r="93" spans="22:27" ht="15.75" customHeight="1" x14ac:dyDescent="0.15">
      <c r="V93" s="34">
        <v>194</v>
      </c>
      <c r="W93" s="35">
        <v>10</v>
      </c>
      <c r="X93" s="35">
        <v>11</v>
      </c>
      <c r="Y93" s="35">
        <v>15</v>
      </c>
      <c r="Z93" s="35">
        <f t="shared" si="1"/>
        <v>1</v>
      </c>
      <c r="AA93" s="36">
        <f>[1]Sheet2!$Y93-[1]Sheet2!$Z93</f>
        <v>14</v>
      </c>
    </row>
    <row r="94" spans="22:27" ht="15.75" customHeight="1" x14ac:dyDescent="0.15">
      <c r="V94" s="27">
        <v>196</v>
      </c>
      <c r="W94" s="28">
        <v>25</v>
      </c>
      <c r="X94" s="28">
        <v>26</v>
      </c>
      <c r="Y94" s="28">
        <v>23</v>
      </c>
      <c r="Z94" s="28">
        <f t="shared" si="1"/>
        <v>1</v>
      </c>
      <c r="AA94" s="29">
        <f>[1]Sheet2!$Y94-[1]Sheet2!$Z94</f>
        <v>21</v>
      </c>
    </row>
    <row r="95" spans="22:27" ht="15.75" customHeight="1" x14ac:dyDescent="0.15">
      <c r="V95" s="34">
        <v>201</v>
      </c>
      <c r="W95" s="35">
        <v>10</v>
      </c>
      <c r="X95" s="35">
        <v>11</v>
      </c>
      <c r="Y95" s="35">
        <v>23</v>
      </c>
      <c r="Z95" s="35">
        <f t="shared" si="1"/>
        <v>1</v>
      </c>
      <c r="AA95" s="36">
        <f>[1]Sheet2!$Y95-[1]Sheet2!$Z95</f>
        <v>21</v>
      </c>
    </row>
    <row r="96" spans="22:27" ht="15.75" customHeight="1" x14ac:dyDescent="0.15">
      <c r="V96" s="27">
        <v>233</v>
      </c>
      <c r="W96" s="28">
        <v>5</v>
      </c>
      <c r="X96" s="28">
        <v>6</v>
      </c>
      <c r="Y96" s="28">
        <v>19</v>
      </c>
      <c r="Z96" s="28">
        <f t="shared" si="1"/>
        <v>1</v>
      </c>
      <c r="AA96" s="29">
        <f>[1]Sheet2!$Y96-[1]Sheet2!$Z96</f>
        <v>14</v>
      </c>
    </row>
    <row r="97" spans="22:27" ht="15.75" customHeight="1" x14ac:dyDescent="0.15">
      <c r="V97" s="34">
        <v>237</v>
      </c>
      <c r="W97" s="35">
        <v>3</v>
      </c>
      <c r="X97" s="35">
        <v>4</v>
      </c>
      <c r="Y97" s="35">
        <v>15</v>
      </c>
      <c r="Z97" s="35">
        <f t="shared" si="1"/>
        <v>1</v>
      </c>
      <c r="AA97" s="36">
        <f>[1]Sheet2!$Y97-[1]Sheet2!$Z97</f>
        <v>21</v>
      </c>
    </row>
    <row r="98" spans="22:27" ht="15.75" customHeight="1" x14ac:dyDescent="0.15">
      <c r="V98" s="27">
        <v>241</v>
      </c>
      <c r="W98" s="28">
        <v>27</v>
      </c>
      <c r="X98" s="28">
        <v>28</v>
      </c>
      <c r="Y98" s="28">
        <v>22</v>
      </c>
      <c r="Z98" s="28">
        <f t="shared" si="1"/>
        <v>1</v>
      </c>
      <c r="AA98" s="29">
        <f>[1]Sheet2!$Y98-[1]Sheet2!$Z98</f>
        <v>18</v>
      </c>
    </row>
    <row r="99" spans="22:27" ht="15.75" customHeight="1" x14ac:dyDescent="0.15">
      <c r="V99" s="34">
        <v>247</v>
      </c>
      <c r="W99" s="35">
        <v>16</v>
      </c>
      <c r="X99" s="35">
        <v>17</v>
      </c>
      <c r="Y99" s="35">
        <v>22</v>
      </c>
      <c r="Z99" s="35">
        <f t="shared" si="1"/>
        <v>1</v>
      </c>
      <c r="AA99" s="36">
        <f>[1]Sheet2!$Y99-[1]Sheet2!$Z99</f>
        <v>22</v>
      </c>
    </row>
    <row r="100" spans="22:27" ht="15.75" customHeight="1" x14ac:dyDescent="0.15">
      <c r="V100" s="27">
        <v>251</v>
      </c>
      <c r="W100" s="28">
        <v>8</v>
      </c>
      <c r="X100" s="28">
        <v>9</v>
      </c>
      <c r="Y100" s="28">
        <v>15</v>
      </c>
      <c r="Z100" s="28">
        <f t="shared" si="1"/>
        <v>1</v>
      </c>
      <c r="AA100" s="29">
        <f>[1]Sheet2!$Y100-[1]Sheet2!$Z100</f>
        <v>19</v>
      </c>
    </row>
    <row r="101" spans="22:27" ht="15.75" customHeight="1" x14ac:dyDescent="0.15">
      <c r="V101" s="34">
        <v>266</v>
      </c>
      <c r="W101" s="35">
        <v>22</v>
      </c>
      <c r="X101" s="35">
        <v>23</v>
      </c>
      <c r="Y101" s="35">
        <v>22</v>
      </c>
      <c r="Z101" s="35">
        <f t="shared" si="1"/>
        <v>1</v>
      </c>
      <c r="AA101" s="36">
        <f>[1]Sheet2!$Y101-[1]Sheet2!$Z101</f>
        <v>14</v>
      </c>
    </row>
    <row r="102" spans="22:27" ht="15.75" customHeight="1" x14ac:dyDescent="0.15">
      <c r="V102" s="27">
        <v>274</v>
      </c>
      <c r="W102" s="28">
        <v>14</v>
      </c>
      <c r="X102" s="28">
        <v>15</v>
      </c>
      <c r="Y102" s="28">
        <v>19</v>
      </c>
      <c r="Z102" s="28">
        <f t="shared" si="1"/>
        <v>1</v>
      </c>
      <c r="AA102" s="29">
        <f>[1]Sheet2!$Y102-[1]Sheet2!$Z102</f>
        <v>21</v>
      </c>
    </row>
    <row r="103" spans="22:27" ht="15.75" customHeight="1" x14ac:dyDescent="0.15">
      <c r="V103" s="34">
        <v>276</v>
      </c>
      <c r="W103" s="35">
        <v>10</v>
      </c>
      <c r="X103" s="35">
        <v>11</v>
      </c>
      <c r="Y103" s="35">
        <v>23</v>
      </c>
      <c r="Z103" s="35">
        <f t="shared" si="1"/>
        <v>1</v>
      </c>
      <c r="AA103" s="36">
        <f>[1]Sheet2!$Y103-[1]Sheet2!$Z103</f>
        <v>17</v>
      </c>
    </row>
    <row r="104" spans="22:27" ht="15.75" customHeight="1" x14ac:dyDescent="0.15">
      <c r="V104" s="27">
        <v>280</v>
      </c>
      <c r="W104" s="28">
        <v>19</v>
      </c>
      <c r="X104" s="28">
        <v>20</v>
      </c>
      <c r="Y104" s="28">
        <v>20</v>
      </c>
      <c r="Z104" s="28">
        <f t="shared" si="1"/>
        <v>1</v>
      </c>
      <c r="AA104" s="29">
        <f>[1]Sheet2!$Y104-[1]Sheet2!$Z104</f>
        <v>29</v>
      </c>
    </row>
    <row r="105" spans="22:27" ht="15.75" customHeight="1" x14ac:dyDescent="0.15">
      <c r="V105" s="34">
        <v>291</v>
      </c>
      <c r="W105" s="35">
        <v>3</v>
      </c>
      <c r="X105" s="35">
        <v>4</v>
      </c>
      <c r="Y105" s="35">
        <v>15</v>
      </c>
      <c r="Z105" s="35">
        <f t="shared" si="1"/>
        <v>1</v>
      </c>
      <c r="AA105" s="36">
        <f>[1]Sheet2!$Y105-[1]Sheet2!$Z105</f>
        <v>17</v>
      </c>
    </row>
    <row r="106" spans="22:27" ht="15.75" customHeight="1" x14ac:dyDescent="0.15">
      <c r="V106" s="27">
        <v>310</v>
      </c>
      <c r="W106" s="28">
        <v>23</v>
      </c>
      <c r="X106" s="28">
        <v>24</v>
      </c>
      <c r="Y106" s="28">
        <v>22</v>
      </c>
      <c r="Z106" s="28">
        <f t="shared" si="1"/>
        <v>1</v>
      </c>
      <c r="AA106" s="29">
        <f>[1]Sheet2!$Y106-[1]Sheet2!$Z106</f>
        <v>14</v>
      </c>
    </row>
    <row r="107" spans="22:27" ht="15.75" customHeight="1" x14ac:dyDescent="0.15">
      <c r="V107" s="34">
        <v>317</v>
      </c>
      <c r="W107" s="35">
        <v>11</v>
      </c>
      <c r="X107" s="35">
        <v>12</v>
      </c>
      <c r="Y107" s="35">
        <v>18</v>
      </c>
      <c r="Z107" s="35">
        <f t="shared" si="1"/>
        <v>1</v>
      </c>
      <c r="AA107" s="36">
        <f>[1]Sheet2!$Y107-[1]Sheet2!$Z107</f>
        <v>26</v>
      </c>
    </row>
    <row r="108" spans="22:27" ht="15.75" customHeight="1" x14ac:dyDescent="0.15">
      <c r="V108" s="27">
        <v>321</v>
      </c>
      <c r="W108" s="28">
        <v>38</v>
      </c>
      <c r="X108" s="28">
        <v>39</v>
      </c>
      <c r="Y108" s="28">
        <v>30</v>
      </c>
      <c r="Z108" s="28">
        <f t="shared" si="1"/>
        <v>1</v>
      </c>
      <c r="AA108" s="29">
        <f>[1]Sheet2!$Y108-[1]Sheet2!$Z108</f>
        <v>17</v>
      </c>
    </row>
    <row r="109" spans="22:27" ht="15.75" customHeight="1" x14ac:dyDescent="0.15">
      <c r="V109" s="34">
        <v>327</v>
      </c>
      <c r="W109" s="35">
        <v>6</v>
      </c>
      <c r="X109" s="35">
        <v>7</v>
      </c>
      <c r="Y109" s="35">
        <v>18</v>
      </c>
      <c r="Z109" s="35">
        <f t="shared" si="1"/>
        <v>1</v>
      </c>
      <c r="AA109" s="36">
        <f>[1]Sheet2!$Y109-[1]Sheet2!$Z109</f>
        <v>28</v>
      </c>
    </row>
    <row r="110" spans="22:27" ht="15.75" customHeight="1" x14ac:dyDescent="0.15">
      <c r="V110" s="27">
        <v>340</v>
      </c>
      <c r="W110" s="28">
        <v>5</v>
      </c>
      <c r="X110" s="28">
        <v>6</v>
      </c>
      <c r="Y110" s="28">
        <v>15</v>
      </c>
      <c r="Z110" s="28">
        <f t="shared" si="1"/>
        <v>1</v>
      </c>
      <c r="AA110" s="29">
        <f>[1]Sheet2!$Y110-[1]Sheet2!$Z110</f>
        <v>12</v>
      </c>
    </row>
    <row r="111" spans="22:27" ht="15.75" customHeight="1" x14ac:dyDescent="0.15">
      <c r="V111" s="34">
        <v>345</v>
      </c>
      <c r="W111" s="35">
        <v>29</v>
      </c>
      <c r="X111" s="35">
        <v>30</v>
      </c>
      <c r="Y111" s="35">
        <v>27</v>
      </c>
      <c r="Z111" s="35">
        <f t="shared" si="1"/>
        <v>1</v>
      </c>
      <c r="AA111" s="36">
        <f>[1]Sheet2!$Y111-[1]Sheet2!$Z111</f>
        <v>14</v>
      </c>
    </row>
    <row r="112" spans="22:27" ht="15.75" customHeight="1" x14ac:dyDescent="0.15">
      <c r="V112" s="27">
        <v>361</v>
      </c>
      <c r="W112" s="28">
        <v>1</v>
      </c>
      <c r="X112" s="28">
        <v>2</v>
      </c>
      <c r="Y112" s="28">
        <v>18</v>
      </c>
      <c r="Z112" s="28">
        <f t="shared" si="1"/>
        <v>1</v>
      </c>
      <c r="AA112" s="29">
        <f>[1]Sheet2!$Y112-[1]Sheet2!$Z112</f>
        <v>22</v>
      </c>
    </row>
    <row r="113" spans="22:27" ht="15.75" customHeight="1" x14ac:dyDescent="0.15">
      <c r="V113" s="34">
        <v>364</v>
      </c>
      <c r="W113" s="35">
        <v>26</v>
      </c>
      <c r="X113" s="35">
        <v>27</v>
      </c>
      <c r="Y113" s="35">
        <v>29</v>
      </c>
      <c r="Z113" s="35">
        <f t="shared" si="1"/>
        <v>1</v>
      </c>
      <c r="AA113" s="36">
        <f>[1]Sheet2!$Y113-[1]Sheet2!$Z113</f>
        <v>38</v>
      </c>
    </row>
    <row r="114" spans="22:27" ht="15.75" customHeight="1" x14ac:dyDescent="0.15">
      <c r="V114" s="27">
        <v>385</v>
      </c>
      <c r="W114" s="28">
        <v>12</v>
      </c>
      <c r="X114" s="28">
        <v>13</v>
      </c>
      <c r="Y114" s="28">
        <v>13</v>
      </c>
      <c r="Z114" s="28">
        <f t="shared" si="1"/>
        <v>1</v>
      </c>
      <c r="AA114" s="29">
        <f>[1]Sheet2!$Y114-[1]Sheet2!$Z114</f>
        <v>17</v>
      </c>
    </row>
    <row r="115" spans="22:27" ht="15.75" customHeight="1" x14ac:dyDescent="0.15">
      <c r="V115" s="34">
        <v>390</v>
      </c>
      <c r="W115" s="35">
        <v>2</v>
      </c>
      <c r="X115" s="35">
        <v>3</v>
      </c>
      <c r="Y115" s="35">
        <v>15</v>
      </c>
      <c r="Z115" s="35">
        <f t="shared" si="1"/>
        <v>1</v>
      </c>
      <c r="AA115" s="36">
        <f>[1]Sheet2!$Y115-[1]Sheet2!$Z115</f>
        <v>34</v>
      </c>
    </row>
    <row r="116" spans="22:27" ht="15.75" customHeight="1" x14ac:dyDescent="0.15">
      <c r="V116" s="27">
        <v>409</v>
      </c>
      <c r="W116" s="28">
        <v>2</v>
      </c>
      <c r="X116" s="28">
        <v>3</v>
      </c>
      <c r="Y116" s="28">
        <v>23</v>
      </c>
      <c r="Z116" s="28">
        <f t="shared" si="1"/>
        <v>1</v>
      </c>
      <c r="AA116" s="29">
        <f>[1]Sheet2!$Y116-[1]Sheet2!$Z116</f>
        <v>20</v>
      </c>
    </row>
    <row r="117" spans="22:27" ht="15.75" customHeight="1" x14ac:dyDescent="0.15">
      <c r="V117" s="34">
        <v>412</v>
      </c>
      <c r="W117" s="35">
        <v>1</v>
      </c>
      <c r="X117" s="35">
        <v>2</v>
      </c>
      <c r="Y117" s="35">
        <v>39</v>
      </c>
      <c r="Z117" s="35">
        <f t="shared" si="1"/>
        <v>1</v>
      </c>
      <c r="AA117" s="36">
        <f>[1]Sheet2!$Y117-[1]Sheet2!$Z117</f>
        <v>27</v>
      </c>
    </row>
    <row r="118" spans="22:27" ht="15.75" customHeight="1" x14ac:dyDescent="0.15">
      <c r="V118" s="27">
        <v>415</v>
      </c>
      <c r="W118" s="28">
        <v>0</v>
      </c>
      <c r="X118" s="28">
        <v>1</v>
      </c>
      <c r="Y118" s="28">
        <v>18</v>
      </c>
      <c r="Z118" s="28">
        <f t="shared" si="1"/>
        <v>1</v>
      </c>
      <c r="AA118" s="29">
        <f>[1]Sheet2!$Y118-[1]Sheet2!$Z118</f>
        <v>11</v>
      </c>
    </row>
    <row r="119" spans="22:27" ht="15.75" customHeight="1" x14ac:dyDescent="0.15">
      <c r="V119" s="34">
        <v>4</v>
      </c>
      <c r="W119" s="35">
        <v>19</v>
      </c>
      <c r="X119" s="35">
        <v>19</v>
      </c>
      <c r="Y119" s="35">
        <v>34</v>
      </c>
      <c r="Z119" s="35">
        <f t="shared" si="1"/>
        <v>0</v>
      </c>
      <c r="AA119" s="36">
        <f>[1]Sheet2!$Y119-[1]Sheet2!$Z119</f>
        <v>15</v>
      </c>
    </row>
    <row r="120" spans="22:27" ht="15.75" customHeight="1" x14ac:dyDescent="0.15">
      <c r="V120" s="27">
        <v>13</v>
      </c>
      <c r="W120" s="28">
        <v>27</v>
      </c>
      <c r="X120" s="28">
        <v>27</v>
      </c>
      <c r="Y120" s="28">
        <v>20</v>
      </c>
      <c r="Z120" s="28">
        <f t="shared" si="1"/>
        <v>0</v>
      </c>
      <c r="AA120" s="29">
        <f>[1]Sheet2!$Y120-[1]Sheet2!$Z120</f>
        <v>17</v>
      </c>
    </row>
    <row r="121" spans="22:27" ht="15.75" customHeight="1" x14ac:dyDescent="0.15">
      <c r="V121" s="34">
        <v>17</v>
      </c>
      <c r="W121" s="35">
        <v>60</v>
      </c>
      <c r="X121" s="35">
        <v>60</v>
      </c>
      <c r="Y121" s="35">
        <v>27</v>
      </c>
      <c r="Z121" s="35">
        <f t="shared" si="1"/>
        <v>0</v>
      </c>
      <c r="AA121" s="36">
        <f>[1]Sheet2!$Y121-[1]Sheet2!$Z121</f>
        <v>17</v>
      </c>
    </row>
    <row r="122" spans="22:27" ht="15.75" customHeight="1" x14ac:dyDescent="0.15">
      <c r="V122" s="27">
        <v>18</v>
      </c>
      <c r="W122" s="28">
        <v>6</v>
      </c>
      <c r="X122" s="28">
        <v>6</v>
      </c>
      <c r="Y122" s="28">
        <v>11</v>
      </c>
      <c r="Z122" s="28">
        <f t="shared" si="1"/>
        <v>0</v>
      </c>
      <c r="AA122" s="29">
        <f>[1]Sheet2!$Y122-[1]Sheet2!$Z122</f>
        <v>22</v>
      </c>
    </row>
    <row r="123" spans="22:27" ht="15.75" customHeight="1" x14ac:dyDescent="0.15">
      <c r="V123" s="34">
        <v>24</v>
      </c>
      <c r="W123" s="35">
        <v>40</v>
      </c>
      <c r="X123" s="35">
        <v>40</v>
      </c>
      <c r="Y123" s="35">
        <v>15</v>
      </c>
      <c r="Z123" s="35">
        <f t="shared" si="1"/>
        <v>0</v>
      </c>
      <c r="AA123" s="36">
        <f>[1]Sheet2!$Y123-[1]Sheet2!$Z123</f>
        <v>23</v>
      </c>
    </row>
    <row r="124" spans="22:27" ht="15.75" customHeight="1" x14ac:dyDescent="0.15">
      <c r="V124" s="27">
        <v>26</v>
      </c>
      <c r="W124" s="28">
        <v>22</v>
      </c>
      <c r="X124" s="28">
        <v>22</v>
      </c>
      <c r="Y124" s="28">
        <v>17</v>
      </c>
      <c r="Z124" s="28">
        <f t="shared" si="1"/>
        <v>0</v>
      </c>
      <c r="AA124" s="29">
        <f>[1]Sheet2!$Y124-[1]Sheet2!$Z124</f>
        <v>15</v>
      </c>
    </row>
    <row r="125" spans="22:27" ht="15.75" customHeight="1" x14ac:dyDescent="0.15">
      <c r="V125" s="34">
        <v>28</v>
      </c>
      <c r="W125" s="35">
        <v>35</v>
      </c>
      <c r="X125" s="35">
        <v>35</v>
      </c>
      <c r="Y125" s="35">
        <v>17</v>
      </c>
      <c r="Z125" s="35">
        <f t="shared" si="1"/>
        <v>0</v>
      </c>
      <c r="AA125" s="36">
        <f>[1]Sheet2!$Y125-[1]Sheet2!$Z125</f>
        <v>27</v>
      </c>
    </row>
    <row r="126" spans="22:27" ht="15.75" customHeight="1" x14ac:dyDescent="0.15">
      <c r="V126" s="27">
        <v>34</v>
      </c>
      <c r="W126" s="28">
        <v>9</v>
      </c>
      <c r="X126" s="28">
        <v>9</v>
      </c>
      <c r="Y126" s="28">
        <v>22</v>
      </c>
      <c r="Z126" s="28">
        <f t="shared" si="1"/>
        <v>0</v>
      </c>
      <c r="AA126" s="29">
        <f>[1]Sheet2!$Y126-[1]Sheet2!$Z126</f>
        <v>18</v>
      </c>
    </row>
    <row r="127" spans="22:27" ht="15.75" customHeight="1" x14ac:dyDescent="0.15">
      <c r="V127" s="34">
        <v>35</v>
      </c>
      <c r="W127" s="35">
        <v>7</v>
      </c>
      <c r="X127" s="35">
        <v>7</v>
      </c>
      <c r="Y127" s="35">
        <v>23</v>
      </c>
      <c r="Z127" s="35">
        <f t="shared" si="1"/>
        <v>0</v>
      </c>
      <c r="AA127" s="36">
        <f>[1]Sheet2!$Y127-[1]Sheet2!$Z127</f>
        <v>25</v>
      </c>
    </row>
    <row r="128" spans="22:27" ht="15.75" customHeight="1" x14ac:dyDescent="0.15">
      <c r="V128" s="27">
        <v>46</v>
      </c>
      <c r="W128" s="28">
        <v>1</v>
      </c>
      <c r="X128" s="28">
        <v>1</v>
      </c>
      <c r="Y128" s="28">
        <v>15</v>
      </c>
      <c r="Z128" s="28">
        <f t="shared" si="1"/>
        <v>0</v>
      </c>
      <c r="AA128" s="29">
        <f>[1]Sheet2!$Y128-[1]Sheet2!$Z128</f>
        <v>26</v>
      </c>
    </row>
    <row r="129" spans="22:27" ht="15.75" customHeight="1" x14ac:dyDescent="0.15">
      <c r="V129" s="34">
        <v>74</v>
      </c>
      <c r="W129" s="35">
        <v>33</v>
      </c>
      <c r="X129" s="35">
        <v>33</v>
      </c>
      <c r="Y129" s="35">
        <v>27</v>
      </c>
      <c r="Z129" s="35">
        <f t="shared" si="1"/>
        <v>0</v>
      </c>
      <c r="AA129" s="36">
        <f>[1]Sheet2!$Y129-[1]Sheet2!$Z129</f>
        <v>34</v>
      </c>
    </row>
    <row r="130" spans="22:27" ht="15.75" customHeight="1" x14ac:dyDescent="0.15">
      <c r="V130" s="27">
        <v>76</v>
      </c>
      <c r="W130" s="28">
        <v>24</v>
      </c>
      <c r="X130" s="28">
        <v>24</v>
      </c>
      <c r="Y130" s="28">
        <v>18</v>
      </c>
      <c r="Z130" s="28">
        <f t="shared" si="1"/>
        <v>0</v>
      </c>
      <c r="AA130" s="29">
        <f>[1]Sheet2!$Y130-[1]Sheet2!$Z130</f>
        <v>17</v>
      </c>
    </row>
    <row r="131" spans="22:27" ht="15.75" customHeight="1" x14ac:dyDescent="0.15">
      <c r="V131" s="34">
        <v>92</v>
      </c>
      <c r="W131" s="35">
        <v>30</v>
      </c>
      <c r="X131" s="35">
        <v>30</v>
      </c>
      <c r="Y131" s="35">
        <v>25</v>
      </c>
      <c r="Z131" s="35">
        <f t="shared" si="1"/>
        <v>0</v>
      </c>
      <c r="AA131" s="36">
        <f>[1]Sheet2!$Y131-[1]Sheet2!$Z131</f>
        <v>18</v>
      </c>
    </row>
    <row r="132" spans="22:27" ht="15.75" customHeight="1" x14ac:dyDescent="0.15">
      <c r="V132" s="27">
        <v>101</v>
      </c>
      <c r="W132" s="28">
        <v>22</v>
      </c>
      <c r="X132" s="28">
        <v>22</v>
      </c>
      <c r="Y132" s="28">
        <v>26</v>
      </c>
      <c r="Z132" s="28">
        <f t="shared" si="1"/>
        <v>0</v>
      </c>
      <c r="AA132" s="29">
        <f>[1]Sheet2!$Y132-[1]Sheet2!$Z132</f>
        <v>22</v>
      </c>
    </row>
    <row r="133" spans="22:27" ht="15.75" customHeight="1" x14ac:dyDescent="0.15">
      <c r="V133" s="34">
        <v>104</v>
      </c>
      <c r="W133" s="35">
        <v>54</v>
      </c>
      <c r="X133" s="35">
        <v>54</v>
      </c>
      <c r="Y133" s="35">
        <v>34</v>
      </c>
      <c r="Z133" s="35">
        <f t="shared" si="1"/>
        <v>0</v>
      </c>
      <c r="AA133" s="36">
        <f>[1]Sheet2!$Y133-[1]Sheet2!$Z133</f>
        <v>22</v>
      </c>
    </row>
    <row r="134" spans="22:27" ht="15.75" customHeight="1" x14ac:dyDescent="0.15">
      <c r="V134" s="27">
        <v>106</v>
      </c>
      <c r="W134" s="28">
        <v>11</v>
      </c>
      <c r="X134" s="28">
        <v>11</v>
      </c>
      <c r="Y134" s="28">
        <v>17</v>
      </c>
      <c r="Z134" s="28">
        <f t="shared" ref="Z134:Z197" si="2">X134-W134</f>
        <v>0</v>
      </c>
      <c r="AA134" s="29">
        <f>[1]Sheet2!$Y134-[1]Sheet2!$Z134</f>
        <v>19</v>
      </c>
    </row>
    <row r="135" spans="22:27" ht="15.75" customHeight="1" x14ac:dyDescent="0.15">
      <c r="V135" s="34">
        <v>124</v>
      </c>
      <c r="W135" s="35">
        <v>20</v>
      </c>
      <c r="X135" s="35">
        <v>20</v>
      </c>
      <c r="Y135" s="35">
        <v>18</v>
      </c>
      <c r="Z135" s="35">
        <f t="shared" si="2"/>
        <v>0</v>
      </c>
      <c r="AA135" s="36">
        <f>[1]Sheet2!$Y135-[1]Sheet2!$Z135</f>
        <v>22</v>
      </c>
    </row>
    <row r="136" spans="22:27" ht="15.75" customHeight="1" x14ac:dyDescent="0.15">
      <c r="V136" s="27">
        <v>127</v>
      </c>
      <c r="W136" s="28">
        <v>24</v>
      </c>
      <c r="X136" s="28">
        <v>24</v>
      </c>
      <c r="Y136" s="28">
        <v>22</v>
      </c>
      <c r="Z136" s="28">
        <f t="shared" si="2"/>
        <v>0</v>
      </c>
      <c r="AA136" s="29">
        <f>[1]Sheet2!$Y136-[1]Sheet2!$Z136</f>
        <v>27</v>
      </c>
    </row>
    <row r="137" spans="22:27" ht="15.75" customHeight="1" x14ac:dyDescent="0.15">
      <c r="V137" s="34">
        <v>134</v>
      </c>
      <c r="W137" s="35">
        <v>29</v>
      </c>
      <c r="X137" s="35">
        <v>29</v>
      </c>
      <c r="Y137" s="35">
        <v>22</v>
      </c>
      <c r="Z137" s="35">
        <f t="shared" si="2"/>
        <v>0</v>
      </c>
      <c r="AA137" s="36">
        <f>[1]Sheet2!$Y137-[1]Sheet2!$Z137</f>
        <v>18</v>
      </c>
    </row>
    <row r="138" spans="22:27" ht="15.75" customHeight="1" x14ac:dyDescent="0.15">
      <c r="V138" s="27">
        <v>141</v>
      </c>
      <c r="W138" s="28">
        <v>21</v>
      </c>
      <c r="X138" s="28">
        <v>21</v>
      </c>
      <c r="Y138" s="28">
        <v>19</v>
      </c>
      <c r="Z138" s="28">
        <f t="shared" si="2"/>
        <v>0</v>
      </c>
      <c r="AA138" s="29">
        <f>[1]Sheet2!$Y138-[1]Sheet2!$Z138</f>
        <v>15</v>
      </c>
    </row>
    <row r="139" spans="22:27" ht="15.75" customHeight="1" x14ac:dyDescent="0.15">
      <c r="V139" s="34">
        <v>149</v>
      </c>
      <c r="W139" s="35">
        <v>4</v>
      </c>
      <c r="X139" s="35">
        <v>4</v>
      </c>
      <c r="Y139" s="35">
        <v>22</v>
      </c>
      <c r="Z139" s="35">
        <f t="shared" si="2"/>
        <v>0</v>
      </c>
      <c r="AA139" s="36">
        <f>[1]Sheet2!$Y139-[1]Sheet2!$Z139</f>
        <v>15</v>
      </c>
    </row>
    <row r="140" spans="22:27" ht="15.75" customHeight="1" x14ac:dyDescent="0.15">
      <c r="V140" s="27">
        <v>162</v>
      </c>
      <c r="W140" s="28">
        <v>6</v>
      </c>
      <c r="X140" s="28">
        <v>6</v>
      </c>
      <c r="Y140" s="28">
        <v>27</v>
      </c>
      <c r="Z140" s="28">
        <f t="shared" si="2"/>
        <v>0</v>
      </c>
      <c r="AA140" s="29">
        <f>[1]Sheet2!$Y140-[1]Sheet2!$Z140</f>
        <v>14</v>
      </c>
    </row>
    <row r="141" spans="22:27" ht="15.75" customHeight="1" x14ac:dyDescent="0.15">
      <c r="V141" s="34">
        <v>164</v>
      </c>
      <c r="W141" s="35">
        <v>2</v>
      </c>
      <c r="X141" s="35">
        <v>2</v>
      </c>
      <c r="Y141" s="35">
        <v>18</v>
      </c>
      <c r="Z141" s="35">
        <f t="shared" si="2"/>
        <v>0</v>
      </c>
      <c r="AA141" s="36">
        <f>[1]Sheet2!$Y141-[1]Sheet2!$Z141</f>
        <v>19</v>
      </c>
    </row>
    <row r="142" spans="22:27" ht="15.75" customHeight="1" x14ac:dyDescent="0.15">
      <c r="V142" s="27">
        <v>170</v>
      </c>
      <c r="W142" s="28">
        <v>3</v>
      </c>
      <c r="X142" s="28">
        <v>3</v>
      </c>
      <c r="Y142" s="28">
        <v>15</v>
      </c>
      <c r="Z142" s="28">
        <f t="shared" si="2"/>
        <v>0</v>
      </c>
      <c r="AA142" s="29">
        <f>[1]Sheet2!$Y142-[1]Sheet2!$Z142</f>
        <v>26</v>
      </c>
    </row>
    <row r="143" spans="22:27" ht="15.75" customHeight="1" x14ac:dyDescent="0.15">
      <c r="V143" s="34">
        <v>172</v>
      </c>
      <c r="W143" s="35">
        <v>3</v>
      </c>
      <c r="X143" s="35">
        <v>3</v>
      </c>
      <c r="Y143" s="35">
        <v>15</v>
      </c>
      <c r="Z143" s="35">
        <f t="shared" si="2"/>
        <v>0</v>
      </c>
      <c r="AA143" s="36">
        <f>[1]Sheet2!$Y143-[1]Sheet2!$Z143</f>
        <v>25</v>
      </c>
    </row>
    <row r="144" spans="22:27" ht="15.75" customHeight="1" x14ac:dyDescent="0.15">
      <c r="V144" s="27">
        <v>173</v>
      </c>
      <c r="W144" s="28">
        <v>6</v>
      </c>
      <c r="X144" s="28">
        <v>6</v>
      </c>
      <c r="Y144" s="28">
        <v>14</v>
      </c>
      <c r="Z144" s="28">
        <f t="shared" si="2"/>
        <v>0</v>
      </c>
      <c r="AA144" s="29">
        <f>[1]Sheet2!$Y144-[1]Sheet2!$Z144</f>
        <v>15</v>
      </c>
    </row>
    <row r="145" spans="22:27" ht="15.75" customHeight="1" x14ac:dyDescent="0.15">
      <c r="V145" s="34">
        <v>180</v>
      </c>
      <c r="W145" s="35">
        <v>10</v>
      </c>
      <c r="X145" s="35">
        <v>10</v>
      </c>
      <c r="Y145" s="35">
        <v>19</v>
      </c>
      <c r="Z145" s="35">
        <f t="shared" si="2"/>
        <v>0</v>
      </c>
      <c r="AA145" s="36">
        <f>[1]Sheet2!$Y145-[1]Sheet2!$Z145</f>
        <v>15</v>
      </c>
    </row>
    <row r="146" spans="22:27" ht="15.75" customHeight="1" x14ac:dyDescent="0.15">
      <c r="V146" s="27">
        <v>183</v>
      </c>
      <c r="W146" s="28">
        <v>18</v>
      </c>
      <c r="X146" s="28">
        <v>18</v>
      </c>
      <c r="Y146" s="28">
        <v>26</v>
      </c>
      <c r="Z146" s="28">
        <f t="shared" si="2"/>
        <v>0</v>
      </c>
      <c r="AA146" s="29">
        <f>[1]Sheet2!$Y146-[1]Sheet2!$Z146</f>
        <v>23</v>
      </c>
    </row>
    <row r="147" spans="22:27" ht="15.75" customHeight="1" x14ac:dyDescent="0.15">
      <c r="V147" s="34">
        <v>186</v>
      </c>
      <c r="W147" s="35">
        <v>10</v>
      </c>
      <c r="X147" s="35">
        <v>10</v>
      </c>
      <c r="Y147" s="35">
        <v>25</v>
      </c>
      <c r="Z147" s="35">
        <f t="shared" si="2"/>
        <v>0</v>
      </c>
      <c r="AA147" s="36">
        <f>[1]Sheet2!$Y147-[1]Sheet2!$Z147</f>
        <v>27</v>
      </c>
    </row>
    <row r="148" spans="22:27" ht="15.75" customHeight="1" x14ac:dyDescent="0.15">
      <c r="V148" s="27">
        <v>188</v>
      </c>
      <c r="W148" s="28">
        <v>5</v>
      </c>
      <c r="X148" s="28">
        <v>5</v>
      </c>
      <c r="Y148" s="28">
        <v>15</v>
      </c>
      <c r="Z148" s="28">
        <f t="shared" si="2"/>
        <v>0</v>
      </c>
      <c r="AA148" s="29">
        <f>[1]Sheet2!$Y148-[1]Sheet2!$Z148</f>
        <v>19</v>
      </c>
    </row>
    <row r="149" spans="22:27" ht="15.75" customHeight="1" x14ac:dyDescent="0.15">
      <c r="V149" s="34">
        <v>191</v>
      </c>
      <c r="W149" s="35">
        <v>2</v>
      </c>
      <c r="X149" s="35">
        <v>2</v>
      </c>
      <c r="Y149" s="35">
        <v>15</v>
      </c>
      <c r="Z149" s="35">
        <f t="shared" si="2"/>
        <v>0</v>
      </c>
      <c r="AA149" s="36">
        <f>[1]Sheet2!$Y149-[1]Sheet2!$Z149</f>
        <v>23</v>
      </c>
    </row>
    <row r="150" spans="22:27" ht="15.75" customHeight="1" x14ac:dyDescent="0.15">
      <c r="V150" s="27">
        <v>192</v>
      </c>
      <c r="W150" s="28">
        <v>4</v>
      </c>
      <c r="X150" s="28">
        <v>4</v>
      </c>
      <c r="Y150" s="28">
        <v>23</v>
      </c>
      <c r="Z150" s="28">
        <f t="shared" si="2"/>
        <v>0</v>
      </c>
      <c r="AA150" s="29">
        <f>[1]Sheet2!$Y150-[1]Sheet2!$Z150</f>
        <v>19</v>
      </c>
    </row>
    <row r="151" spans="22:27" ht="15.75" customHeight="1" x14ac:dyDescent="0.15">
      <c r="V151" s="34">
        <v>202</v>
      </c>
      <c r="W151" s="35">
        <v>7</v>
      </c>
      <c r="X151" s="35">
        <v>7</v>
      </c>
      <c r="Y151" s="35">
        <v>27</v>
      </c>
      <c r="Z151" s="35">
        <f t="shared" si="2"/>
        <v>0</v>
      </c>
      <c r="AA151" s="36">
        <f>[1]Sheet2!$Y151-[1]Sheet2!$Z151</f>
        <v>19</v>
      </c>
    </row>
    <row r="152" spans="22:27" ht="15.75" customHeight="1" x14ac:dyDescent="0.15">
      <c r="V152" s="27">
        <v>205</v>
      </c>
      <c r="W152" s="28">
        <v>5</v>
      </c>
      <c r="X152" s="28">
        <v>5</v>
      </c>
      <c r="Y152" s="28">
        <v>19</v>
      </c>
      <c r="Z152" s="28">
        <f t="shared" si="2"/>
        <v>0</v>
      </c>
      <c r="AA152" s="29">
        <f>[1]Sheet2!$Y152-[1]Sheet2!$Z152</f>
        <v>31</v>
      </c>
    </row>
    <row r="153" spans="22:27" ht="15.75" customHeight="1" x14ac:dyDescent="0.15">
      <c r="V153" s="34">
        <v>206</v>
      </c>
      <c r="W153" s="35">
        <v>2</v>
      </c>
      <c r="X153" s="35">
        <v>2</v>
      </c>
      <c r="Y153" s="35">
        <v>23</v>
      </c>
      <c r="Z153" s="35">
        <f t="shared" si="2"/>
        <v>0</v>
      </c>
      <c r="AA153" s="36">
        <f>[1]Sheet2!$Y153-[1]Sheet2!$Z153</f>
        <v>14</v>
      </c>
    </row>
    <row r="154" spans="22:27" ht="15.75" customHeight="1" x14ac:dyDescent="0.15">
      <c r="V154" s="27">
        <v>208</v>
      </c>
      <c r="W154" s="28">
        <v>3</v>
      </c>
      <c r="X154" s="28">
        <v>3</v>
      </c>
      <c r="Y154" s="28">
        <v>19</v>
      </c>
      <c r="Z154" s="28">
        <f t="shared" si="2"/>
        <v>0</v>
      </c>
      <c r="AA154" s="29">
        <f>[1]Sheet2!$Y154-[1]Sheet2!$Z154</f>
        <v>19</v>
      </c>
    </row>
    <row r="155" spans="22:27" ht="15.75" customHeight="1" x14ac:dyDescent="0.15">
      <c r="V155" s="34">
        <v>209</v>
      </c>
      <c r="W155" s="35">
        <v>2</v>
      </c>
      <c r="X155" s="35">
        <v>2</v>
      </c>
      <c r="Y155" s="35">
        <v>19</v>
      </c>
      <c r="Z155" s="35">
        <f t="shared" si="2"/>
        <v>0</v>
      </c>
      <c r="AA155" s="36">
        <f>[1]Sheet2!$Y155-[1]Sheet2!$Z155</f>
        <v>16</v>
      </c>
    </row>
    <row r="156" spans="22:27" ht="15.75" customHeight="1" x14ac:dyDescent="0.15">
      <c r="V156" s="27">
        <v>212</v>
      </c>
      <c r="W156" s="28">
        <v>9</v>
      </c>
      <c r="X156" s="28">
        <v>9</v>
      </c>
      <c r="Y156" s="28">
        <v>31</v>
      </c>
      <c r="Z156" s="28">
        <f t="shared" si="2"/>
        <v>0</v>
      </c>
      <c r="AA156" s="29">
        <f>[1]Sheet2!$Y156-[1]Sheet2!$Z156</f>
        <v>15</v>
      </c>
    </row>
    <row r="157" spans="22:27" ht="15.75" customHeight="1" x14ac:dyDescent="0.15">
      <c r="V157" s="34">
        <v>213</v>
      </c>
      <c r="W157" s="35">
        <v>7</v>
      </c>
      <c r="X157" s="35">
        <v>7</v>
      </c>
      <c r="Y157" s="35">
        <v>14</v>
      </c>
      <c r="Z157" s="35">
        <f t="shared" si="2"/>
        <v>0</v>
      </c>
      <c r="AA157" s="36">
        <f>[1]Sheet2!$Y157-[1]Sheet2!$Z157</f>
        <v>18</v>
      </c>
    </row>
    <row r="158" spans="22:27" ht="15.75" customHeight="1" x14ac:dyDescent="0.15">
      <c r="V158" s="27">
        <v>214</v>
      </c>
      <c r="W158" s="28">
        <v>4</v>
      </c>
      <c r="X158" s="28">
        <v>4</v>
      </c>
      <c r="Y158" s="28">
        <v>19</v>
      </c>
      <c r="Z158" s="28">
        <f t="shared" si="2"/>
        <v>0</v>
      </c>
      <c r="AA158" s="29">
        <f>[1]Sheet2!$Y158-[1]Sheet2!$Z158</f>
        <v>15</v>
      </c>
    </row>
    <row r="159" spans="22:27" ht="15.75" customHeight="1" x14ac:dyDescent="0.15">
      <c r="V159" s="34">
        <v>217</v>
      </c>
      <c r="W159" s="35">
        <v>1</v>
      </c>
      <c r="X159" s="35">
        <v>1</v>
      </c>
      <c r="Y159" s="35">
        <v>16</v>
      </c>
      <c r="Z159" s="35">
        <f t="shared" si="2"/>
        <v>0</v>
      </c>
      <c r="AA159" s="36">
        <f>[1]Sheet2!$Y159-[1]Sheet2!$Z159</f>
        <v>15</v>
      </c>
    </row>
    <row r="160" spans="22:27" ht="15.75" customHeight="1" x14ac:dyDescent="0.15">
      <c r="V160" s="27">
        <v>218</v>
      </c>
      <c r="W160" s="28">
        <v>5</v>
      </c>
      <c r="X160" s="28">
        <v>5</v>
      </c>
      <c r="Y160" s="28">
        <v>15</v>
      </c>
      <c r="Z160" s="28">
        <f t="shared" si="2"/>
        <v>0</v>
      </c>
      <c r="AA160" s="29">
        <f>[1]Sheet2!$Y160-[1]Sheet2!$Z160</f>
        <v>23</v>
      </c>
    </row>
    <row r="161" spans="22:27" ht="15.75" customHeight="1" x14ac:dyDescent="0.15">
      <c r="V161" s="34">
        <v>220</v>
      </c>
      <c r="W161" s="35">
        <v>4</v>
      </c>
      <c r="X161" s="35">
        <v>4</v>
      </c>
      <c r="Y161" s="35">
        <v>18</v>
      </c>
      <c r="Z161" s="35">
        <f t="shared" si="2"/>
        <v>0</v>
      </c>
      <c r="AA161" s="36">
        <f>[1]Sheet2!$Y161-[1]Sheet2!$Z161</f>
        <v>15</v>
      </c>
    </row>
    <row r="162" spans="22:27" ht="15.75" customHeight="1" x14ac:dyDescent="0.15">
      <c r="V162" s="27">
        <v>221</v>
      </c>
      <c r="W162" s="28">
        <v>3</v>
      </c>
      <c r="X162" s="28">
        <v>3</v>
      </c>
      <c r="Y162" s="28">
        <v>15</v>
      </c>
      <c r="Z162" s="28">
        <f t="shared" si="2"/>
        <v>0</v>
      </c>
      <c r="AA162" s="29">
        <f>[1]Sheet2!$Y162-[1]Sheet2!$Z162</f>
        <v>15</v>
      </c>
    </row>
    <row r="163" spans="22:27" ht="15.75" customHeight="1" x14ac:dyDescent="0.15">
      <c r="V163" s="34">
        <v>222</v>
      </c>
      <c r="W163" s="35">
        <v>2</v>
      </c>
      <c r="X163" s="35">
        <v>2</v>
      </c>
      <c r="Y163" s="35">
        <v>15</v>
      </c>
      <c r="Z163" s="35">
        <f t="shared" si="2"/>
        <v>0</v>
      </c>
      <c r="AA163" s="36">
        <f>[1]Sheet2!$Y163-[1]Sheet2!$Z163</f>
        <v>19</v>
      </c>
    </row>
    <row r="164" spans="22:27" ht="15.75" customHeight="1" x14ac:dyDescent="0.15">
      <c r="V164" s="27">
        <v>224</v>
      </c>
      <c r="W164" s="28">
        <v>0</v>
      </c>
      <c r="X164" s="28">
        <v>0</v>
      </c>
      <c r="Y164" s="28">
        <v>23</v>
      </c>
      <c r="Z164" s="28">
        <f t="shared" si="2"/>
        <v>0</v>
      </c>
      <c r="AA164" s="29">
        <f>[1]Sheet2!$Y164-[1]Sheet2!$Z164</f>
        <v>18</v>
      </c>
    </row>
    <row r="165" spans="22:27" ht="15.75" customHeight="1" x14ac:dyDescent="0.15">
      <c r="V165" s="34">
        <v>225</v>
      </c>
      <c r="W165" s="35">
        <v>1</v>
      </c>
      <c r="X165" s="35">
        <v>1</v>
      </c>
      <c r="Y165" s="35">
        <v>15</v>
      </c>
      <c r="Z165" s="35">
        <f t="shared" si="2"/>
        <v>0</v>
      </c>
      <c r="AA165" s="36">
        <f>[1]Sheet2!$Y165-[1]Sheet2!$Z165</f>
        <v>19</v>
      </c>
    </row>
    <row r="166" spans="22:27" ht="15.75" customHeight="1" x14ac:dyDescent="0.15">
      <c r="V166" s="27">
        <v>226</v>
      </c>
      <c r="W166" s="28">
        <v>1</v>
      </c>
      <c r="X166" s="28">
        <v>1</v>
      </c>
      <c r="Y166" s="28">
        <v>15</v>
      </c>
      <c r="Z166" s="28">
        <f t="shared" si="2"/>
        <v>0</v>
      </c>
      <c r="AA166" s="29">
        <f>[1]Sheet2!$Y166-[1]Sheet2!$Z166</f>
        <v>19</v>
      </c>
    </row>
    <row r="167" spans="22:27" ht="15.75" customHeight="1" x14ac:dyDescent="0.15">
      <c r="V167" s="34">
        <v>228</v>
      </c>
      <c r="W167" s="35">
        <v>0</v>
      </c>
      <c r="X167" s="35">
        <v>0</v>
      </c>
      <c r="Y167" s="35">
        <v>19</v>
      </c>
      <c r="Z167" s="35">
        <f t="shared" si="2"/>
        <v>0</v>
      </c>
      <c r="AA167" s="36">
        <f>[1]Sheet2!$Y167-[1]Sheet2!$Z167</f>
        <v>23</v>
      </c>
    </row>
    <row r="168" spans="22:27" ht="15.75" customHeight="1" x14ac:dyDescent="0.15">
      <c r="V168" s="27">
        <v>229</v>
      </c>
      <c r="W168" s="28">
        <v>0</v>
      </c>
      <c r="X168" s="28">
        <v>0</v>
      </c>
      <c r="Y168" s="28">
        <v>18</v>
      </c>
      <c r="Z168" s="28">
        <f t="shared" si="2"/>
        <v>0</v>
      </c>
      <c r="AA168" s="29">
        <f>[1]Sheet2!$Y168-[1]Sheet2!$Z168</f>
        <v>23</v>
      </c>
    </row>
    <row r="169" spans="22:27" ht="15.75" customHeight="1" x14ac:dyDescent="0.15">
      <c r="V169" s="34">
        <v>234</v>
      </c>
      <c r="W169" s="35">
        <v>0</v>
      </c>
      <c r="X169" s="35">
        <v>0</v>
      </c>
      <c r="Y169" s="35">
        <v>19</v>
      </c>
      <c r="Z169" s="35">
        <f t="shared" si="2"/>
        <v>0</v>
      </c>
      <c r="AA169" s="36">
        <f>[1]Sheet2!$Y169-[1]Sheet2!$Z169</f>
        <v>19</v>
      </c>
    </row>
    <row r="170" spans="22:27" ht="15.75" customHeight="1" x14ac:dyDescent="0.15">
      <c r="V170" s="27">
        <v>235</v>
      </c>
      <c r="W170" s="28">
        <v>5</v>
      </c>
      <c r="X170" s="28">
        <v>5</v>
      </c>
      <c r="Y170" s="28">
        <v>19</v>
      </c>
      <c r="Z170" s="28">
        <f t="shared" si="2"/>
        <v>0</v>
      </c>
      <c r="AA170" s="29">
        <f>[1]Sheet2!$Y170-[1]Sheet2!$Z170</f>
        <v>19</v>
      </c>
    </row>
    <row r="171" spans="22:27" ht="15.75" customHeight="1" x14ac:dyDescent="0.15">
      <c r="V171" s="34">
        <v>242</v>
      </c>
      <c r="W171" s="35">
        <v>10</v>
      </c>
      <c r="X171" s="35">
        <v>10</v>
      </c>
      <c r="Y171" s="35">
        <v>23</v>
      </c>
      <c r="Z171" s="35">
        <f t="shared" si="2"/>
        <v>0</v>
      </c>
      <c r="AA171" s="36">
        <f>[1]Sheet2!$Y171-[1]Sheet2!$Z171</f>
        <v>19</v>
      </c>
    </row>
    <row r="172" spans="22:27" ht="15.75" customHeight="1" x14ac:dyDescent="0.15">
      <c r="V172" s="27">
        <v>244</v>
      </c>
      <c r="W172" s="28">
        <v>13</v>
      </c>
      <c r="X172" s="28">
        <v>13</v>
      </c>
      <c r="Y172" s="28">
        <v>23</v>
      </c>
      <c r="Z172" s="28">
        <f t="shared" si="2"/>
        <v>0</v>
      </c>
      <c r="AA172" s="29">
        <f>[1]Sheet2!$Y172-[1]Sheet2!$Z172</f>
        <v>15</v>
      </c>
    </row>
    <row r="173" spans="22:27" ht="15.75" customHeight="1" x14ac:dyDescent="0.15">
      <c r="V173" s="34">
        <v>248</v>
      </c>
      <c r="W173" s="35">
        <v>12</v>
      </c>
      <c r="X173" s="35">
        <v>12</v>
      </c>
      <c r="Y173" s="35">
        <v>19</v>
      </c>
      <c r="Z173" s="35">
        <f t="shared" si="2"/>
        <v>0</v>
      </c>
      <c r="AA173" s="36">
        <f>[1]Sheet2!$Y173-[1]Sheet2!$Z173</f>
        <v>22</v>
      </c>
    </row>
    <row r="174" spans="22:27" ht="15.75" customHeight="1" x14ac:dyDescent="0.15">
      <c r="V174" s="27">
        <v>269</v>
      </c>
      <c r="W174" s="28">
        <v>13</v>
      </c>
      <c r="X174" s="28">
        <v>13</v>
      </c>
      <c r="Y174" s="28">
        <v>19</v>
      </c>
      <c r="Z174" s="28">
        <f t="shared" si="2"/>
        <v>0</v>
      </c>
      <c r="AA174" s="29">
        <f>[1]Sheet2!$Y174-[1]Sheet2!$Z174</f>
        <v>19</v>
      </c>
    </row>
    <row r="175" spans="22:27" ht="15.75" customHeight="1" x14ac:dyDescent="0.15">
      <c r="V175" s="34">
        <v>273</v>
      </c>
      <c r="W175" s="35">
        <v>5</v>
      </c>
      <c r="X175" s="35">
        <v>5</v>
      </c>
      <c r="Y175" s="35">
        <v>19</v>
      </c>
      <c r="Z175" s="35">
        <f t="shared" si="2"/>
        <v>0</v>
      </c>
      <c r="AA175" s="36">
        <f>[1]Sheet2!$Y175-[1]Sheet2!$Z175</f>
        <v>19</v>
      </c>
    </row>
    <row r="176" spans="22:27" ht="15.75" customHeight="1" x14ac:dyDescent="0.15">
      <c r="V176" s="27">
        <v>275</v>
      </c>
      <c r="W176" s="28">
        <v>3</v>
      </c>
      <c r="X176" s="28">
        <v>3</v>
      </c>
      <c r="Y176" s="28">
        <v>15</v>
      </c>
      <c r="Z176" s="28">
        <f t="shared" si="2"/>
        <v>0</v>
      </c>
      <c r="AA176" s="29">
        <f>[1]Sheet2!$Y176-[1]Sheet2!$Z176</f>
        <v>18</v>
      </c>
    </row>
    <row r="177" spans="22:27" ht="15.75" customHeight="1" x14ac:dyDescent="0.15">
      <c r="V177" s="34">
        <v>278</v>
      </c>
      <c r="W177" s="35">
        <v>10</v>
      </c>
      <c r="X177" s="35">
        <v>10</v>
      </c>
      <c r="Y177" s="35">
        <v>22</v>
      </c>
      <c r="Z177" s="35">
        <f t="shared" si="2"/>
        <v>0</v>
      </c>
      <c r="AA177" s="36">
        <f>[1]Sheet2!$Y177-[1]Sheet2!$Z177</f>
        <v>19</v>
      </c>
    </row>
    <row r="178" spans="22:27" ht="15.75" customHeight="1" x14ac:dyDescent="0.15">
      <c r="V178" s="27">
        <v>281</v>
      </c>
      <c r="W178" s="28">
        <v>4</v>
      </c>
      <c r="X178" s="28">
        <v>4</v>
      </c>
      <c r="Y178" s="28">
        <v>19</v>
      </c>
      <c r="Z178" s="28">
        <f t="shared" si="2"/>
        <v>0</v>
      </c>
      <c r="AA178" s="29">
        <f>[1]Sheet2!$Y178-[1]Sheet2!$Z178</f>
        <v>19</v>
      </c>
    </row>
    <row r="179" spans="22:27" ht="15.75" customHeight="1" x14ac:dyDescent="0.15">
      <c r="V179" s="34">
        <v>282</v>
      </c>
      <c r="W179" s="35">
        <v>3</v>
      </c>
      <c r="X179" s="35">
        <v>3</v>
      </c>
      <c r="Y179" s="35">
        <v>19</v>
      </c>
      <c r="Z179" s="35">
        <f t="shared" si="2"/>
        <v>0</v>
      </c>
      <c r="AA179" s="36">
        <f>[1]Sheet2!$Y179-[1]Sheet2!$Z179</f>
        <v>19</v>
      </c>
    </row>
    <row r="180" spans="22:27" ht="15.75" customHeight="1" x14ac:dyDescent="0.15">
      <c r="V180" s="27">
        <v>283</v>
      </c>
      <c r="W180" s="28">
        <v>2</v>
      </c>
      <c r="X180" s="28">
        <v>2</v>
      </c>
      <c r="Y180" s="28">
        <v>18</v>
      </c>
      <c r="Z180" s="28">
        <f t="shared" si="2"/>
        <v>0</v>
      </c>
      <c r="AA180" s="29">
        <f>[1]Sheet2!$Y180-[1]Sheet2!$Z180</f>
        <v>26</v>
      </c>
    </row>
    <row r="181" spans="22:27" ht="15.75" customHeight="1" x14ac:dyDescent="0.15">
      <c r="V181" s="34">
        <v>284</v>
      </c>
      <c r="W181" s="35">
        <v>32</v>
      </c>
      <c r="X181" s="35">
        <v>32</v>
      </c>
      <c r="Y181" s="35">
        <v>19</v>
      </c>
      <c r="Z181" s="35">
        <f t="shared" si="2"/>
        <v>0</v>
      </c>
      <c r="AA181" s="36">
        <f>[1]Sheet2!$Y181-[1]Sheet2!$Z181</f>
        <v>23</v>
      </c>
    </row>
    <row r="182" spans="22:27" ht="15.75" customHeight="1" x14ac:dyDescent="0.15">
      <c r="V182" s="27">
        <v>286</v>
      </c>
      <c r="W182" s="28">
        <v>3</v>
      </c>
      <c r="X182" s="28">
        <v>3</v>
      </c>
      <c r="Y182" s="28">
        <v>19</v>
      </c>
      <c r="Z182" s="28">
        <f t="shared" si="2"/>
        <v>0</v>
      </c>
      <c r="AA182" s="29">
        <f>[1]Sheet2!$Y182-[1]Sheet2!$Z182</f>
        <v>19</v>
      </c>
    </row>
    <row r="183" spans="22:27" ht="15.75" customHeight="1" x14ac:dyDescent="0.15">
      <c r="V183" s="34">
        <v>287</v>
      </c>
      <c r="W183" s="35">
        <v>1</v>
      </c>
      <c r="X183" s="35">
        <v>1</v>
      </c>
      <c r="Y183" s="35">
        <v>19</v>
      </c>
      <c r="Z183" s="35">
        <f t="shared" si="2"/>
        <v>0</v>
      </c>
      <c r="AA183" s="36">
        <f>[1]Sheet2!$Y183-[1]Sheet2!$Z183</f>
        <v>19</v>
      </c>
    </row>
    <row r="184" spans="22:27" ht="15.75" customHeight="1" x14ac:dyDescent="0.15">
      <c r="V184" s="27">
        <v>288</v>
      </c>
      <c r="W184" s="28">
        <v>1</v>
      </c>
      <c r="X184" s="28">
        <v>1</v>
      </c>
      <c r="Y184" s="28">
        <v>26</v>
      </c>
      <c r="Z184" s="28">
        <f t="shared" si="2"/>
        <v>0</v>
      </c>
      <c r="AA184" s="29">
        <f>[1]Sheet2!$Y184-[1]Sheet2!$Z184</f>
        <v>23</v>
      </c>
    </row>
    <row r="185" spans="22:27" ht="15.75" customHeight="1" x14ac:dyDescent="0.15">
      <c r="V185" s="34">
        <v>289</v>
      </c>
      <c r="W185" s="35">
        <v>3</v>
      </c>
      <c r="X185" s="35">
        <v>3</v>
      </c>
      <c r="Y185" s="35">
        <v>23</v>
      </c>
      <c r="Z185" s="35">
        <f t="shared" si="2"/>
        <v>0</v>
      </c>
      <c r="AA185" s="36">
        <f>[1]Sheet2!$Y185-[1]Sheet2!$Z185</f>
        <v>19</v>
      </c>
    </row>
    <row r="186" spans="22:27" ht="15.75" customHeight="1" x14ac:dyDescent="0.15">
      <c r="V186" s="27">
        <v>290</v>
      </c>
      <c r="W186" s="28">
        <v>1</v>
      </c>
      <c r="X186" s="28">
        <v>1</v>
      </c>
      <c r="Y186" s="28">
        <v>19</v>
      </c>
      <c r="Z186" s="28">
        <f t="shared" si="2"/>
        <v>0</v>
      </c>
      <c r="AA186" s="29">
        <f>[1]Sheet2!$Y186-[1]Sheet2!$Z186</f>
        <v>22</v>
      </c>
    </row>
    <row r="187" spans="22:27" ht="15.75" customHeight="1" x14ac:dyDescent="0.15">
      <c r="V187" s="34">
        <v>292</v>
      </c>
      <c r="W187" s="35">
        <v>2</v>
      </c>
      <c r="X187" s="35">
        <v>2</v>
      </c>
      <c r="Y187" s="35">
        <v>19</v>
      </c>
      <c r="Z187" s="35">
        <f t="shared" si="2"/>
        <v>0</v>
      </c>
      <c r="AA187" s="36">
        <f>[1]Sheet2!$Y187-[1]Sheet2!$Z187</f>
        <v>19</v>
      </c>
    </row>
    <row r="188" spans="22:27" ht="15.75" customHeight="1" x14ac:dyDescent="0.15">
      <c r="V188" s="27">
        <v>295</v>
      </c>
      <c r="W188" s="28">
        <v>2</v>
      </c>
      <c r="X188" s="28">
        <v>2</v>
      </c>
      <c r="Y188" s="28">
        <v>23</v>
      </c>
      <c r="Z188" s="28">
        <f t="shared" si="2"/>
        <v>0</v>
      </c>
      <c r="AA188" s="29">
        <f>[1]Sheet2!$Y188-[1]Sheet2!$Z188</f>
        <v>15</v>
      </c>
    </row>
    <row r="189" spans="22:27" ht="15.75" customHeight="1" x14ac:dyDescent="0.15">
      <c r="V189" s="34">
        <v>297</v>
      </c>
      <c r="W189" s="35">
        <v>1</v>
      </c>
      <c r="X189" s="35">
        <v>1</v>
      </c>
      <c r="Y189" s="35">
        <v>19</v>
      </c>
      <c r="Z189" s="35">
        <f t="shared" si="2"/>
        <v>0</v>
      </c>
      <c r="AA189" s="36">
        <f>[1]Sheet2!$Y189-[1]Sheet2!$Z189</f>
        <v>23</v>
      </c>
    </row>
    <row r="190" spans="22:27" ht="15.75" customHeight="1" x14ac:dyDescent="0.15">
      <c r="V190" s="27">
        <v>298</v>
      </c>
      <c r="W190" s="28">
        <v>0</v>
      </c>
      <c r="X190" s="28">
        <v>0</v>
      </c>
      <c r="Y190" s="28">
        <v>22</v>
      </c>
      <c r="Z190" s="28">
        <f t="shared" si="2"/>
        <v>0</v>
      </c>
      <c r="AA190" s="29">
        <f>[1]Sheet2!$Y190-[1]Sheet2!$Z190</f>
        <v>27</v>
      </c>
    </row>
    <row r="191" spans="22:27" ht="15.75" customHeight="1" x14ac:dyDescent="0.15">
      <c r="V191" s="34">
        <v>300</v>
      </c>
      <c r="W191" s="35">
        <v>0</v>
      </c>
      <c r="X191" s="35">
        <v>0</v>
      </c>
      <c r="Y191" s="35">
        <v>19</v>
      </c>
      <c r="Z191" s="35">
        <f t="shared" si="2"/>
        <v>0</v>
      </c>
      <c r="AA191" s="36">
        <f>[1]Sheet2!$Y191-[1]Sheet2!$Z191</f>
        <v>15</v>
      </c>
    </row>
    <row r="192" spans="22:27" ht="15.75" customHeight="1" x14ac:dyDescent="0.15">
      <c r="V192" s="27">
        <v>301</v>
      </c>
      <c r="W192" s="28">
        <v>0</v>
      </c>
      <c r="X192" s="28">
        <v>0</v>
      </c>
      <c r="Y192" s="28">
        <v>15</v>
      </c>
      <c r="Z192" s="28">
        <f t="shared" si="2"/>
        <v>0</v>
      </c>
      <c r="AA192" s="29">
        <f>[1]Sheet2!$Y192-[1]Sheet2!$Z192</f>
        <v>23</v>
      </c>
    </row>
    <row r="193" spans="22:27" ht="15.75" customHeight="1" x14ac:dyDescent="0.15">
      <c r="V193" s="34">
        <v>303</v>
      </c>
      <c r="W193" s="35">
        <v>0</v>
      </c>
      <c r="X193" s="35">
        <v>0</v>
      </c>
      <c r="Y193" s="35">
        <v>23</v>
      </c>
      <c r="Z193" s="35">
        <f t="shared" si="2"/>
        <v>0</v>
      </c>
      <c r="AA193" s="36">
        <f>[1]Sheet2!$Y193-[1]Sheet2!$Z193</f>
        <v>15</v>
      </c>
    </row>
    <row r="194" spans="22:27" ht="15.75" customHeight="1" x14ac:dyDescent="0.15">
      <c r="V194" s="27">
        <v>304</v>
      </c>
      <c r="W194" s="28">
        <v>4</v>
      </c>
      <c r="X194" s="28">
        <v>4</v>
      </c>
      <c r="Y194" s="28">
        <v>27</v>
      </c>
      <c r="Z194" s="28">
        <f t="shared" si="2"/>
        <v>0</v>
      </c>
      <c r="AA194" s="29">
        <f>[1]Sheet2!$Y194-[1]Sheet2!$Z194</f>
        <v>23</v>
      </c>
    </row>
    <row r="195" spans="22:27" ht="15.75" customHeight="1" x14ac:dyDescent="0.15">
      <c r="V195" s="34">
        <v>306</v>
      </c>
      <c r="W195" s="35">
        <v>2</v>
      </c>
      <c r="X195" s="35">
        <v>2</v>
      </c>
      <c r="Y195" s="35">
        <v>15</v>
      </c>
      <c r="Z195" s="35">
        <f t="shared" si="2"/>
        <v>0</v>
      </c>
      <c r="AA195" s="36">
        <f>[1]Sheet2!$Y195-[1]Sheet2!$Z195</f>
        <v>18</v>
      </c>
    </row>
    <row r="196" spans="22:27" ht="15.75" customHeight="1" x14ac:dyDescent="0.15">
      <c r="V196" s="27">
        <v>307</v>
      </c>
      <c r="W196" s="28">
        <v>2</v>
      </c>
      <c r="X196" s="28">
        <v>2</v>
      </c>
      <c r="Y196" s="28">
        <v>23</v>
      </c>
      <c r="Z196" s="28">
        <f t="shared" si="2"/>
        <v>0</v>
      </c>
      <c r="AA196" s="29">
        <f>[1]Sheet2!$Y196-[1]Sheet2!$Z196</f>
        <v>23</v>
      </c>
    </row>
    <row r="197" spans="22:27" ht="15.75" customHeight="1" x14ac:dyDescent="0.15">
      <c r="V197" s="34">
        <v>308</v>
      </c>
      <c r="W197" s="35">
        <v>9</v>
      </c>
      <c r="X197" s="35">
        <v>9</v>
      </c>
      <c r="Y197" s="35">
        <v>15</v>
      </c>
      <c r="Z197" s="35">
        <f t="shared" si="2"/>
        <v>0</v>
      </c>
      <c r="AA197" s="36">
        <f>[1]Sheet2!$Y197-[1]Sheet2!$Z197</f>
        <v>11</v>
      </c>
    </row>
    <row r="198" spans="22:27" ht="15.75" customHeight="1" x14ac:dyDescent="0.15">
      <c r="V198" s="27">
        <v>309</v>
      </c>
      <c r="W198" s="28">
        <v>6</v>
      </c>
      <c r="X198" s="28">
        <v>6</v>
      </c>
      <c r="Y198" s="28">
        <v>23</v>
      </c>
      <c r="Z198" s="28">
        <f t="shared" ref="Z198:Z261" si="3">X198-W198</f>
        <v>0</v>
      </c>
      <c r="AA198" s="29">
        <f>[1]Sheet2!$Y198-[1]Sheet2!$Z198</f>
        <v>15</v>
      </c>
    </row>
    <row r="199" spans="22:27" ht="15.75" customHeight="1" x14ac:dyDescent="0.15">
      <c r="V199" s="34">
        <v>311</v>
      </c>
      <c r="W199" s="35">
        <v>8</v>
      </c>
      <c r="X199" s="35">
        <v>8</v>
      </c>
      <c r="Y199" s="35">
        <v>18</v>
      </c>
      <c r="Z199" s="35">
        <f t="shared" si="3"/>
        <v>0</v>
      </c>
      <c r="AA199" s="36">
        <f>[1]Sheet2!$Y199-[1]Sheet2!$Z199</f>
        <v>19</v>
      </c>
    </row>
    <row r="200" spans="22:27" ht="15.75" customHeight="1" x14ac:dyDescent="0.15">
      <c r="V200" s="27">
        <v>313</v>
      </c>
      <c r="W200" s="28">
        <v>5</v>
      </c>
      <c r="X200" s="28">
        <v>5</v>
      </c>
      <c r="Y200" s="28">
        <v>23</v>
      </c>
      <c r="Z200" s="28">
        <f t="shared" si="3"/>
        <v>0</v>
      </c>
      <c r="AA200" s="29">
        <f>[1]Sheet2!$Y200-[1]Sheet2!$Z200</f>
        <v>15</v>
      </c>
    </row>
    <row r="201" spans="22:27" ht="15.75" customHeight="1" x14ac:dyDescent="0.15">
      <c r="V201" s="34">
        <v>314</v>
      </c>
      <c r="W201" s="35">
        <v>6</v>
      </c>
      <c r="X201" s="35">
        <v>6</v>
      </c>
      <c r="Y201" s="35">
        <v>11</v>
      </c>
      <c r="Z201" s="35">
        <f t="shared" si="3"/>
        <v>0</v>
      </c>
      <c r="AA201" s="36">
        <f>[1]Sheet2!$Y201-[1]Sheet2!$Z201</f>
        <v>26</v>
      </c>
    </row>
    <row r="202" spans="22:27" ht="15.75" customHeight="1" x14ac:dyDescent="0.15">
      <c r="V202" s="27">
        <v>315</v>
      </c>
      <c r="W202" s="28">
        <v>5</v>
      </c>
      <c r="X202" s="28">
        <v>5</v>
      </c>
      <c r="Y202" s="28">
        <v>15</v>
      </c>
      <c r="Z202" s="28">
        <f t="shared" si="3"/>
        <v>0</v>
      </c>
      <c r="AA202" s="29">
        <f>[1]Sheet2!$Y202-[1]Sheet2!$Z202</f>
        <v>11</v>
      </c>
    </row>
    <row r="203" spans="22:27" ht="15.75" customHeight="1" x14ac:dyDescent="0.15">
      <c r="V203" s="34">
        <v>316</v>
      </c>
      <c r="W203" s="35">
        <v>3</v>
      </c>
      <c r="X203" s="35">
        <v>3</v>
      </c>
      <c r="Y203" s="35">
        <v>19</v>
      </c>
      <c r="Z203" s="35">
        <f t="shared" si="3"/>
        <v>0</v>
      </c>
      <c r="AA203" s="36">
        <f>[1]Sheet2!$Y203-[1]Sheet2!$Z203</f>
        <v>23</v>
      </c>
    </row>
    <row r="204" spans="22:27" ht="15.75" customHeight="1" x14ac:dyDescent="0.15">
      <c r="V204" s="27">
        <v>318</v>
      </c>
      <c r="W204" s="28">
        <v>2</v>
      </c>
      <c r="X204" s="28">
        <v>2</v>
      </c>
      <c r="Y204" s="28">
        <v>15</v>
      </c>
      <c r="Z204" s="28">
        <f t="shared" si="3"/>
        <v>0</v>
      </c>
      <c r="AA204" s="29">
        <f>[1]Sheet2!$Y204-[1]Sheet2!$Z204</f>
        <v>23</v>
      </c>
    </row>
    <row r="205" spans="22:27" ht="15.75" customHeight="1" x14ac:dyDescent="0.15">
      <c r="V205" s="34">
        <v>337</v>
      </c>
      <c r="W205" s="35">
        <v>7</v>
      </c>
      <c r="X205" s="35">
        <v>7</v>
      </c>
      <c r="Y205" s="35">
        <v>26</v>
      </c>
      <c r="Z205" s="35">
        <f t="shared" si="3"/>
        <v>0</v>
      </c>
      <c r="AA205" s="36">
        <f>[1]Sheet2!$Y205-[1]Sheet2!$Z205</f>
        <v>18</v>
      </c>
    </row>
    <row r="206" spans="22:27" ht="15.75" customHeight="1" x14ac:dyDescent="0.15">
      <c r="V206" s="27">
        <v>341</v>
      </c>
      <c r="W206" s="28">
        <v>9</v>
      </c>
      <c r="X206" s="28">
        <v>9</v>
      </c>
      <c r="Y206" s="28">
        <v>11</v>
      </c>
      <c r="Z206" s="28">
        <f t="shared" si="3"/>
        <v>0</v>
      </c>
      <c r="AA206" s="29">
        <f>[1]Sheet2!$Y206-[1]Sheet2!$Z206</f>
        <v>15</v>
      </c>
    </row>
    <row r="207" spans="22:27" ht="15.75" customHeight="1" x14ac:dyDescent="0.15">
      <c r="V207" s="34">
        <v>352</v>
      </c>
      <c r="W207" s="35">
        <v>0</v>
      </c>
      <c r="X207" s="35">
        <v>0</v>
      </c>
      <c r="Y207" s="35">
        <v>23</v>
      </c>
      <c r="Z207" s="35">
        <f t="shared" si="3"/>
        <v>0</v>
      </c>
      <c r="AA207" s="36">
        <f>[1]Sheet2!$Y207-[1]Sheet2!$Z207</f>
        <v>18</v>
      </c>
    </row>
    <row r="208" spans="22:27" ht="15.75" customHeight="1" x14ac:dyDescent="0.15">
      <c r="V208" s="27">
        <v>357</v>
      </c>
      <c r="W208" s="28">
        <v>9</v>
      </c>
      <c r="X208" s="28">
        <v>9</v>
      </c>
      <c r="Y208" s="28">
        <v>23</v>
      </c>
      <c r="Z208" s="28">
        <f t="shared" si="3"/>
        <v>0</v>
      </c>
      <c r="AA208" s="29">
        <f>[1]Sheet2!$Y208-[1]Sheet2!$Z208</f>
        <v>19</v>
      </c>
    </row>
    <row r="209" spans="22:27" ht="15.75" customHeight="1" x14ac:dyDescent="0.15">
      <c r="V209" s="34">
        <v>358</v>
      </c>
      <c r="W209" s="35">
        <v>1</v>
      </c>
      <c r="X209" s="35">
        <v>1</v>
      </c>
      <c r="Y209" s="35">
        <v>18</v>
      </c>
      <c r="Z209" s="35">
        <f t="shared" si="3"/>
        <v>0</v>
      </c>
      <c r="AA209" s="36">
        <f>[1]Sheet2!$Y209-[1]Sheet2!$Z209</f>
        <v>34</v>
      </c>
    </row>
    <row r="210" spans="22:27" ht="15.75" customHeight="1" x14ac:dyDescent="0.15">
      <c r="V210" s="27">
        <v>359</v>
      </c>
      <c r="W210" s="28">
        <v>0</v>
      </c>
      <c r="X210" s="28">
        <v>0</v>
      </c>
      <c r="Y210" s="28">
        <v>15</v>
      </c>
      <c r="Z210" s="28">
        <f t="shared" si="3"/>
        <v>0</v>
      </c>
      <c r="AA210" s="29">
        <f>[1]Sheet2!$Y210-[1]Sheet2!$Z210</f>
        <v>19</v>
      </c>
    </row>
    <row r="211" spans="22:27" ht="15.75" customHeight="1" x14ac:dyDescent="0.15">
      <c r="V211" s="34">
        <v>360</v>
      </c>
      <c r="W211" s="35">
        <v>2</v>
      </c>
      <c r="X211" s="35">
        <v>2</v>
      </c>
      <c r="Y211" s="35">
        <v>18</v>
      </c>
      <c r="Z211" s="35">
        <f t="shared" si="3"/>
        <v>0</v>
      </c>
      <c r="AA211" s="36">
        <f>[1]Sheet2!$Y211-[1]Sheet2!$Z211</f>
        <v>23</v>
      </c>
    </row>
    <row r="212" spans="22:27" ht="15.75" customHeight="1" x14ac:dyDescent="0.15">
      <c r="V212" s="27">
        <v>362</v>
      </c>
      <c r="W212" s="28">
        <v>1</v>
      </c>
      <c r="X212" s="28">
        <v>1</v>
      </c>
      <c r="Y212" s="28">
        <v>19</v>
      </c>
      <c r="Z212" s="28">
        <f t="shared" si="3"/>
        <v>0</v>
      </c>
      <c r="AA212" s="29">
        <f>[1]Sheet2!$Y212-[1]Sheet2!$Z212</f>
        <v>30</v>
      </c>
    </row>
    <row r="213" spans="22:27" ht="15.75" customHeight="1" x14ac:dyDescent="0.15">
      <c r="V213" s="34">
        <v>363</v>
      </c>
      <c r="W213" s="35">
        <v>34</v>
      </c>
      <c r="X213" s="35">
        <v>34</v>
      </c>
      <c r="Y213" s="35">
        <v>34</v>
      </c>
      <c r="Z213" s="35">
        <f t="shared" si="3"/>
        <v>0</v>
      </c>
      <c r="AA213" s="36">
        <f>[1]Sheet2!$Y213-[1]Sheet2!$Z213</f>
        <v>15</v>
      </c>
    </row>
    <row r="214" spans="22:27" ht="15.75" customHeight="1" x14ac:dyDescent="0.15">
      <c r="V214" s="27">
        <v>372</v>
      </c>
      <c r="W214" s="28">
        <v>10</v>
      </c>
      <c r="X214" s="28">
        <v>10</v>
      </c>
      <c r="Y214" s="28">
        <v>19</v>
      </c>
      <c r="Z214" s="28">
        <f t="shared" si="3"/>
        <v>0</v>
      </c>
      <c r="AA214" s="29">
        <f>[1]Sheet2!$Y214-[1]Sheet2!$Z214</f>
        <v>23</v>
      </c>
    </row>
    <row r="215" spans="22:27" ht="15.75" customHeight="1" x14ac:dyDescent="0.15">
      <c r="V215" s="34">
        <v>376</v>
      </c>
      <c r="W215" s="35">
        <v>13</v>
      </c>
      <c r="X215" s="35">
        <v>13</v>
      </c>
      <c r="Y215" s="35">
        <v>23</v>
      </c>
      <c r="Z215" s="35">
        <f t="shared" si="3"/>
        <v>0</v>
      </c>
      <c r="AA215" s="36">
        <f>[1]Sheet2!$Y215-[1]Sheet2!$Z215</f>
        <v>19</v>
      </c>
    </row>
    <row r="216" spans="22:27" ht="15.75" customHeight="1" x14ac:dyDescent="0.15">
      <c r="V216" s="27">
        <v>378</v>
      </c>
      <c r="W216" s="28">
        <v>1</v>
      </c>
      <c r="X216" s="28">
        <v>1</v>
      </c>
      <c r="Y216" s="28">
        <v>30</v>
      </c>
      <c r="Z216" s="28">
        <f t="shared" si="3"/>
        <v>0</v>
      </c>
      <c r="AA216" s="29">
        <f>[1]Sheet2!$Y216-[1]Sheet2!$Z216</f>
        <v>15</v>
      </c>
    </row>
    <row r="217" spans="22:27" ht="15.75" customHeight="1" x14ac:dyDescent="0.15">
      <c r="V217" s="34">
        <v>388</v>
      </c>
      <c r="W217" s="35">
        <v>1</v>
      </c>
      <c r="X217" s="35">
        <v>1</v>
      </c>
      <c r="Y217" s="35">
        <v>15</v>
      </c>
      <c r="Z217" s="35">
        <f t="shared" si="3"/>
        <v>0</v>
      </c>
      <c r="AA217" s="36">
        <f>[1]Sheet2!$Y217-[1]Sheet2!$Z217</f>
        <v>23</v>
      </c>
    </row>
    <row r="218" spans="22:27" ht="15.75" customHeight="1" x14ac:dyDescent="0.15">
      <c r="V218" s="27">
        <v>389</v>
      </c>
      <c r="W218" s="28">
        <v>1</v>
      </c>
      <c r="X218" s="28">
        <v>1</v>
      </c>
      <c r="Y218" s="28">
        <v>23</v>
      </c>
      <c r="Z218" s="28">
        <f t="shared" si="3"/>
        <v>0</v>
      </c>
      <c r="AA218" s="29">
        <f>[1]Sheet2!$Y218-[1]Sheet2!$Z218</f>
        <v>23</v>
      </c>
    </row>
    <row r="219" spans="22:27" ht="15.75" customHeight="1" x14ac:dyDescent="0.15">
      <c r="V219" s="34">
        <v>391</v>
      </c>
      <c r="W219" s="35">
        <v>0</v>
      </c>
      <c r="X219" s="35">
        <v>0</v>
      </c>
      <c r="Y219" s="35">
        <v>19</v>
      </c>
      <c r="Z219" s="35">
        <f t="shared" si="3"/>
        <v>0</v>
      </c>
      <c r="AA219" s="36">
        <f>[1]Sheet2!$Y219-[1]Sheet2!$Z219</f>
        <v>27</v>
      </c>
    </row>
    <row r="220" spans="22:27" ht="15.75" customHeight="1" x14ac:dyDescent="0.15">
      <c r="V220" s="27">
        <v>392</v>
      </c>
      <c r="W220" s="28">
        <v>0</v>
      </c>
      <c r="X220" s="28">
        <v>0</v>
      </c>
      <c r="Y220" s="28">
        <v>15</v>
      </c>
      <c r="Z220" s="28">
        <f t="shared" si="3"/>
        <v>0</v>
      </c>
      <c r="AA220" s="29">
        <f>[1]Sheet2!$Y220-[1]Sheet2!$Z220</f>
        <v>21</v>
      </c>
    </row>
    <row r="221" spans="22:27" ht="15.75" customHeight="1" x14ac:dyDescent="0.15">
      <c r="V221" s="34">
        <v>393</v>
      </c>
      <c r="W221" s="35">
        <v>0</v>
      </c>
      <c r="X221" s="35">
        <v>0</v>
      </c>
      <c r="Y221" s="35">
        <v>23</v>
      </c>
      <c r="Z221" s="35">
        <f t="shared" si="3"/>
        <v>0</v>
      </c>
      <c r="AA221" s="36">
        <f>[1]Sheet2!$Y221-[1]Sheet2!$Z221</f>
        <v>22</v>
      </c>
    </row>
    <row r="222" spans="22:27" ht="15.75" customHeight="1" x14ac:dyDescent="0.15">
      <c r="V222" s="27">
        <v>394</v>
      </c>
      <c r="W222" s="28">
        <v>0</v>
      </c>
      <c r="X222" s="28">
        <v>0</v>
      </c>
      <c r="Y222" s="28">
        <v>23</v>
      </c>
      <c r="Z222" s="28">
        <f t="shared" si="3"/>
        <v>0</v>
      </c>
      <c r="AA222" s="29">
        <f>[1]Sheet2!$Y222-[1]Sheet2!$Z222</f>
        <v>19</v>
      </c>
    </row>
    <row r="223" spans="22:27" ht="15.75" customHeight="1" x14ac:dyDescent="0.15">
      <c r="V223" s="34">
        <v>395</v>
      </c>
      <c r="W223" s="35">
        <v>0</v>
      </c>
      <c r="X223" s="35">
        <v>0</v>
      </c>
      <c r="Y223" s="35">
        <v>27</v>
      </c>
      <c r="Z223" s="35">
        <f t="shared" si="3"/>
        <v>0</v>
      </c>
      <c r="AA223" s="36">
        <f>[1]Sheet2!$Y223-[1]Sheet2!$Z223</f>
        <v>23</v>
      </c>
    </row>
    <row r="224" spans="22:27" ht="15.75" customHeight="1" x14ac:dyDescent="0.15">
      <c r="V224" s="27">
        <v>396</v>
      </c>
      <c r="W224" s="28">
        <v>0</v>
      </c>
      <c r="X224" s="28">
        <v>0</v>
      </c>
      <c r="Y224" s="28">
        <v>21</v>
      </c>
      <c r="Z224" s="28">
        <f t="shared" si="3"/>
        <v>0</v>
      </c>
      <c r="AA224" s="29">
        <f>[1]Sheet2!$Y224-[1]Sheet2!$Z224</f>
        <v>21</v>
      </c>
    </row>
    <row r="225" spans="22:27" ht="15.75" customHeight="1" x14ac:dyDescent="0.15">
      <c r="V225" s="34">
        <v>397</v>
      </c>
      <c r="W225" s="35">
        <v>0</v>
      </c>
      <c r="X225" s="35">
        <v>0</v>
      </c>
      <c r="Y225" s="35">
        <v>22</v>
      </c>
      <c r="Z225" s="35">
        <f t="shared" si="3"/>
        <v>0</v>
      </c>
      <c r="AA225" s="36">
        <f>[1]Sheet2!$Y225-[1]Sheet2!$Z225</f>
        <v>18</v>
      </c>
    </row>
    <row r="226" spans="22:27" ht="15.75" customHeight="1" x14ac:dyDescent="0.15">
      <c r="V226" s="27">
        <v>401</v>
      </c>
      <c r="W226" s="28">
        <v>0</v>
      </c>
      <c r="X226" s="28">
        <v>0</v>
      </c>
      <c r="Y226" s="28">
        <v>19</v>
      </c>
      <c r="Z226" s="28">
        <f t="shared" si="3"/>
        <v>0</v>
      </c>
      <c r="AA226" s="29">
        <f>[1]Sheet2!$Y226-[1]Sheet2!$Z226</f>
        <v>27</v>
      </c>
    </row>
    <row r="227" spans="22:27" ht="15.75" customHeight="1" x14ac:dyDescent="0.15">
      <c r="V227" s="34">
        <v>402</v>
      </c>
      <c r="W227" s="35">
        <v>2</v>
      </c>
      <c r="X227" s="35">
        <v>2</v>
      </c>
      <c r="Y227" s="35">
        <v>23</v>
      </c>
      <c r="Z227" s="35">
        <f t="shared" si="3"/>
        <v>0</v>
      </c>
      <c r="AA227" s="36">
        <f>[1]Sheet2!$Y227-[1]Sheet2!$Z227</f>
        <v>15</v>
      </c>
    </row>
    <row r="228" spans="22:27" ht="15.75" customHeight="1" x14ac:dyDescent="0.15">
      <c r="V228" s="27">
        <v>403</v>
      </c>
      <c r="W228" s="28">
        <v>1</v>
      </c>
      <c r="X228" s="28">
        <v>1</v>
      </c>
      <c r="Y228" s="28">
        <v>21</v>
      </c>
      <c r="Z228" s="28">
        <f t="shared" si="3"/>
        <v>0</v>
      </c>
      <c r="AA228" s="29">
        <f>[1]Sheet2!$Y228-[1]Sheet2!$Z228</f>
        <v>19</v>
      </c>
    </row>
    <row r="229" spans="22:27" ht="15.75" customHeight="1" x14ac:dyDescent="0.15">
      <c r="V229" s="34">
        <v>404</v>
      </c>
      <c r="W229" s="35">
        <v>0</v>
      </c>
      <c r="X229" s="35">
        <v>0</v>
      </c>
      <c r="Y229" s="35">
        <v>18</v>
      </c>
      <c r="Z229" s="35">
        <f t="shared" si="3"/>
        <v>0</v>
      </c>
      <c r="AA229" s="36">
        <f>[1]Sheet2!$Y229-[1]Sheet2!$Z229</f>
        <v>25</v>
      </c>
    </row>
    <row r="230" spans="22:27" ht="15.75" customHeight="1" x14ac:dyDescent="0.15">
      <c r="V230" s="27">
        <v>406</v>
      </c>
      <c r="W230" s="28">
        <v>1</v>
      </c>
      <c r="X230" s="28">
        <v>1</v>
      </c>
      <c r="Y230" s="28">
        <v>27</v>
      </c>
      <c r="Z230" s="28">
        <f t="shared" si="3"/>
        <v>0</v>
      </c>
      <c r="AA230" s="29">
        <f>[1]Sheet2!$Y230-[1]Sheet2!$Z230</f>
        <v>19</v>
      </c>
    </row>
    <row r="231" spans="22:27" ht="15.75" customHeight="1" x14ac:dyDescent="0.15">
      <c r="V231" s="34">
        <v>407</v>
      </c>
      <c r="W231" s="35">
        <v>0</v>
      </c>
      <c r="X231" s="35">
        <v>0</v>
      </c>
      <c r="Y231" s="35">
        <v>15</v>
      </c>
      <c r="Z231" s="35">
        <f t="shared" si="3"/>
        <v>0</v>
      </c>
      <c r="AA231" s="36">
        <f>[1]Sheet2!$Y231-[1]Sheet2!$Z231</f>
        <v>22</v>
      </c>
    </row>
    <row r="232" spans="22:27" ht="15.75" customHeight="1" x14ac:dyDescent="0.15">
      <c r="V232" s="27">
        <v>410</v>
      </c>
      <c r="W232" s="28">
        <v>2</v>
      </c>
      <c r="X232" s="28">
        <v>2</v>
      </c>
      <c r="Y232" s="28">
        <v>19</v>
      </c>
      <c r="Z232" s="28">
        <f t="shared" si="3"/>
        <v>0</v>
      </c>
      <c r="AA232" s="29">
        <f>[1]Sheet2!$Y232-[1]Sheet2!$Z232</f>
        <v>23</v>
      </c>
    </row>
    <row r="233" spans="22:27" ht="15.75" customHeight="1" x14ac:dyDescent="0.15">
      <c r="V233" s="34">
        <v>411</v>
      </c>
      <c r="W233" s="35">
        <v>11</v>
      </c>
      <c r="X233" s="35">
        <v>11</v>
      </c>
      <c r="Y233" s="35">
        <v>25</v>
      </c>
      <c r="Z233" s="35">
        <f t="shared" si="3"/>
        <v>0</v>
      </c>
      <c r="AA233" s="36">
        <f>[1]Sheet2!$Y233-[1]Sheet2!$Z233</f>
        <v>19</v>
      </c>
    </row>
    <row r="234" spans="22:27" ht="15.75" customHeight="1" x14ac:dyDescent="0.15">
      <c r="V234" s="27">
        <v>413</v>
      </c>
      <c r="W234" s="28">
        <v>0</v>
      </c>
      <c r="X234" s="28">
        <v>0</v>
      </c>
      <c r="Y234" s="28">
        <v>19</v>
      </c>
      <c r="Z234" s="28">
        <f t="shared" si="3"/>
        <v>0</v>
      </c>
      <c r="AA234" s="29">
        <f>[1]Sheet2!$Y234-[1]Sheet2!$Z234</f>
        <v>19</v>
      </c>
    </row>
    <row r="235" spans="22:27" ht="15.75" customHeight="1" x14ac:dyDescent="0.15">
      <c r="V235" s="34">
        <v>416</v>
      </c>
      <c r="W235" s="35">
        <v>1</v>
      </c>
      <c r="X235" s="35">
        <v>1</v>
      </c>
      <c r="Y235" s="35">
        <v>22</v>
      </c>
      <c r="Z235" s="35">
        <f t="shared" si="3"/>
        <v>0</v>
      </c>
      <c r="AA235" s="36">
        <f>[1]Sheet2!$Y235-[1]Sheet2!$Z235</f>
        <v>23</v>
      </c>
    </row>
    <row r="236" spans="22:27" ht="15.75" customHeight="1" x14ac:dyDescent="0.15">
      <c r="V236" s="27">
        <v>417</v>
      </c>
      <c r="W236" s="28">
        <v>0</v>
      </c>
      <c r="X236" s="28">
        <v>0</v>
      </c>
      <c r="Y236" s="28">
        <v>23</v>
      </c>
      <c r="Z236" s="28">
        <f t="shared" si="3"/>
        <v>0</v>
      </c>
      <c r="AA236" s="29">
        <f>[1]Sheet2!$Y236-[1]Sheet2!$Z236</f>
        <v>30</v>
      </c>
    </row>
    <row r="237" spans="22:27" ht="15.75" customHeight="1" x14ac:dyDescent="0.15">
      <c r="V237" s="34">
        <v>418</v>
      </c>
      <c r="W237" s="35">
        <v>0</v>
      </c>
      <c r="X237" s="35">
        <v>0</v>
      </c>
      <c r="Y237" s="35">
        <v>19</v>
      </c>
      <c r="Z237" s="35">
        <f t="shared" si="3"/>
        <v>0</v>
      </c>
      <c r="AA237" s="36">
        <f>[1]Sheet2!$Y237-[1]Sheet2!$Z237</f>
        <v>18</v>
      </c>
    </row>
    <row r="238" spans="22:27" ht="15.75" customHeight="1" x14ac:dyDescent="0.15">
      <c r="V238" s="27">
        <v>421</v>
      </c>
      <c r="W238" s="28">
        <v>0</v>
      </c>
      <c r="X238" s="28">
        <v>0</v>
      </c>
      <c r="Y238" s="28">
        <v>19</v>
      </c>
      <c r="Z238" s="28">
        <f t="shared" si="3"/>
        <v>0</v>
      </c>
      <c r="AA238" s="29">
        <f>[1]Sheet2!$Y238-[1]Sheet2!$Z238</f>
        <v>19</v>
      </c>
    </row>
    <row r="239" spans="22:27" ht="15.75" customHeight="1" x14ac:dyDescent="0.15">
      <c r="V239" s="34">
        <v>422</v>
      </c>
      <c r="W239" s="35">
        <v>0</v>
      </c>
      <c r="X239" s="35">
        <v>0</v>
      </c>
      <c r="Y239" s="35">
        <v>23</v>
      </c>
      <c r="Z239" s="35">
        <f t="shared" si="3"/>
        <v>0</v>
      </c>
      <c r="AA239" s="36">
        <f>[1]Sheet2!$Y239-[1]Sheet2!$Z239</f>
        <v>19</v>
      </c>
    </row>
    <row r="240" spans="22:27" ht="15.75" customHeight="1" x14ac:dyDescent="0.15">
      <c r="V240" s="27">
        <v>423</v>
      </c>
      <c r="W240" s="28">
        <v>0</v>
      </c>
      <c r="X240" s="28">
        <v>0</v>
      </c>
      <c r="Y240" s="28">
        <v>30</v>
      </c>
      <c r="Z240" s="28">
        <f t="shared" si="3"/>
        <v>0</v>
      </c>
      <c r="AA240" s="29">
        <f>[1]Sheet2!$Y240-[1]Sheet2!$Z240</f>
        <v>26</v>
      </c>
    </row>
    <row r="241" spans="22:27" ht="15.75" customHeight="1" x14ac:dyDescent="0.15">
      <c r="V241" s="34">
        <v>424</v>
      </c>
      <c r="W241" s="35">
        <v>5</v>
      </c>
      <c r="X241" s="35">
        <v>5</v>
      </c>
      <c r="Y241" s="35">
        <v>18</v>
      </c>
      <c r="Z241" s="35">
        <f t="shared" si="3"/>
        <v>0</v>
      </c>
      <c r="AA241" s="36">
        <f>[1]Sheet2!$Y241-[1]Sheet2!$Z241</f>
        <v>27</v>
      </c>
    </row>
    <row r="242" spans="22:27" ht="15.75" customHeight="1" x14ac:dyDescent="0.15">
      <c r="V242" s="27">
        <v>425</v>
      </c>
      <c r="W242" s="28">
        <v>0</v>
      </c>
      <c r="X242" s="28">
        <v>0</v>
      </c>
      <c r="Y242" s="28">
        <v>19</v>
      </c>
      <c r="Z242" s="28">
        <f t="shared" si="3"/>
        <v>0</v>
      </c>
      <c r="AA242" s="29">
        <f>[1]Sheet2!$Y242-[1]Sheet2!$Z242</f>
        <v>18</v>
      </c>
    </row>
    <row r="243" spans="22:27" ht="15.75" customHeight="1" x14ac:dyDescent="0.15">
      <c r="V243" s="34">
        <v>426</v>
      </c>
      <c r="W243" s="35">
        <v>2</v>
      </c>
      <c r="X243" s="35">
        <v>2</v>
      </c>
      <c r="Y243" s="35">
        <v>19</v>
      </c>
      <c r="Z243" s="35">
        <f t="shared" si="3"/>
        <v>0</v>
      </c>
      <c r="AA243" s="36">
        <f>[1]Sheet2!$Y243-[1]Sheet2!$Z243</f>
        <v>23</v>
      </c>
    </row>
    <row r="244" spans="22:27" ht="15.75" customHeight="1" x14ac:dyDescent="0.15">
      <c r="V244" s="27">
        <v>427</v>
      </c>
      <c r="W244" s="28">
        <v>0</v>
      </c>
      <c r="X244" s="28">
        <v>0</v>
      </c>
      <c r="Y244" s="28">
        <v>26</v>
      </c>
      <c r="Z244" s="28">
        <f t="shared" si="3"/>
        <v>0</v>
      </c>
      <c r="AA244" s="29">
        <f>[1]Sheet2!$Y244-[1]Sheet2!$Z244</f>
        <v>19</v>
      </c>
    </row>
    <row r="245" spans="22:27" ht="15.75" customHeight="1" x14ac:dyDescent="0.15">
      <c r="V245" s="34">
        <v>431</v>
      </c>
      <c r="W245" s="35">
        <v>0</v>
      </c>
      <c r="X245" s="35">
        <v>0</v>
      </c>
      <c r="Y245" s="35">
        <v>27</v>
      </c>
      <c r="Z245" s="35">
        <f t="shared" si="3"/>
        <v>0</v>
      </c>
      <c r="AA245" s="36">
        <f>[1]Sheet2!$Y245-[1]Sheet2!$Z245</f>
        <v>23</v>
      </c>
    </row>
    <row r="246" spans="22:27" ht="15.75" customHeight="1" x14ac:dyDescent="0.15">
      <c r="V246" s="27">
        <v>432</v>
      </c>
      <c r="W246" s="28">
        <v>0</v>
      </c>
      <c r="X246" s="28">
        <v>0</v>
      </c>
      <c r="Y246" s="28">
        <v>18</v>
      </c>
      <c r="Z246" s="28">
        <f t="shared" si="3"/>
        <v>0</v>
      </c>
      <c r="AA246" s="29">
        <f>[1]Sheet2!$Y246-[1]Sheet2!$Z246</f>
        <v>15</v>
      </c>
    </row>
    <row r="247" spans="22:27" ht="15.75" customHeight="1" x14ac:dyDescent="0.15">
      <c r="V247" s="34">
        <v>434</v>
      </c>
      <c r="W247" s="35">
        <v>0</v>
      </c>
      <c r="X247" s="35">
        <v>0</v>
      </c>
      <c r="Y247" s="35">
        <v>23</v>
      </c>
      <c r="Z247" s="35">
        <f t="shared" si="3"/>
        <v>0</v>
      </c>
      <c r="AA247" s="36">
        <f>[1]Sheet2!$Y247-[1]Sheet2!$Z247</f>
        <v>19</v>
      </c>
    </row>
    <row r="248" spans="22:27" ht="15.75" customHeight="1" x14ac:dyDescent="0.15">
      <c r="V248" s="27">
        <v>435</v>
      </c>
      <c r="W248" s="28">
        <v>0</v>
      </c>
      <c r="X248" s="28">
        <v>0</v>
      </c>
      <c r="Y248" s="28">
        <v>19</v>
      </c>
      <c r="Z248" s="28">
        <f t="shared" si="3"/>
        <v>0</v>
      </c>
      <c r="AA248" s="29">
        <f>[1]Sheet2!$Y248-[1]Sheet2!$Z248</f>
        <v>31</v>
      </c>
    </row>
    <row r="249" spans="22:27" ht="15.75" customHeight="1" x14ac:dyDescent="0.15">
      <c r="V249" s="34">
        <v>436</v>
      </c>
      <c r="W249" s="35">
        <v>0</v>
      </c>
      <c r="X249" s="35">
        <v>0</v>
      </c>
      <c r="Y249" s="35">
        <v>23</v>
      </c>
      <c r="Z249" s="35">
        <f t="shared" si="3"/>
        <v>0</v>
      </c>
      <c r="AA249" s="36">
        <f>[1]Sheet2!$Y249-[1]Sheet2!$Z249</f>
        <v>22</v>
      </c>
    </row>
    <row r="250" spans="22:27" ht="15.75" customHeight="1" x14ac:dyDescent="0.15">
      <c r="V250" s="27">
        <v>437</v>
      </c>
      <c r="W250" s="28">
        <v>0</v>
      </c>
      <c r="X250" s="28">
        <v>0</v>
      </c>
      <c r="Y250" s="28">
        <v>15</v>
      </c>
      <c r="Z250" s="28">
        <f t="shared" si="3"/>
        <v>0</v>
      </c>
      <c r="AA250" s="29">
        <f>[1]Sheet2!$Y250-[1]Sheet2!$Z250</f>
        <v>23</v>
      </c>
    </row>
    <row r="251" spans="22:27" ht="15.75" customHeight="1" x14ac:dyDescent="0.15">
      <c r="V251" s="34">
        <v>438</v>
      </c>
      <c r="W251" s="35">
        <v>0</v>
      </c>
      <c r="X251" s="35">
        <v>0</v>
      </c>
      <c r="Y251" s="35">
        <v>19</v>
      </c>
      <c r="Z251" s="35">
        <f t="shared" si="3"/>
        <v>0</v>
      </c>
      <c r="AA251" s="36">
        <f>[1]Sheet2!$Y251-[1]Sheet2!$Z251</f>
        <v>23</v>
      </c>
    </row>
    <row r="252" spans="22:27" ht="15.75" customHeight="1" x14ac:dyDescent="0.15">
      <c r="V252" s="27">
        <v>439</v>
      </c>
      <c r="W252" s="28">
        <v>1</v>
      </c>
      <c r="X252" s="28">
        <v>1</v>
      </c>
      <c r="Y252" s="28">
        <v>31</v>
      </c>
      <c r="Z252" s="28">
        <f t="shared" si="3"/>
        <v>0</v>
      </c>
      <c r="AA252" s="29">
        <f>[1]Sheet2!$Y252-[1]Sheet2!$Z252</f>
        <v>17</v>
      </c>
    </row>
    <row r="253" spans="22:27" ht="15.75" customHeight="1" x14ac:dyDescent="0.15">
      <c r="V253" s="34">
        <v>441</v>
      </c>
      <c r="W253" s="35">
        <v>4</v>
      </c>
      <c r="X253" s="35">
        <v>4</v>
      </c>
      <c r="Y253" s="35">
        <v>22</v>
      </c>
      <c r="Z253" s="35">
        <f t="shared" si="3"/>
        <v>0</v>
      </c>
      <c r="AA253" s="36">
        <f>[1]Sheet2!$Y253-[1]Sheet2!$Z253</f>
        <v>21</v>
      </c>
    </row>
    <row r="254" spans="22:27" ht="15.75" customHeight="1" x14ac:dyDescent="0.15">
      <c r="V254" s="27">
        <v>442</v>
      </c>
      <c r="W254" s="28">
        <v>0</v>
      </c>
      <c r="X254" s="28">
        <v>0</v>
      </c>
      <c r="Y254" s="28">
        <v>23</v>
      </c>
      <c r="Z254" s="28">
        <f t="shared" si="3"/>
        <v>0</v>
      </c>
      <c r="AA254" s="29">
        <f>[1]Sheet2!$Y254-[1]Sheet2!$Z254</f>
        <v>15</v>
      </c>
    </row>
    <row r="255" spans="22:27" ht="15.75" customHeight="1" x14ac:dyDescent="0.15">
      <c r="V255" s="34">
        <v>443</v>
      </c>
      <c r="W255" s="35">
        <v>1</v>
      </c>
      <c r="X255" s="35">
        <v>1</v>
      </c>
      <c r="Y255" s="35">
        <v>23</v>
      </c>
      <c r="Z255" s="35">
        <f t="shared" si="3"/>
        <v>0</v>
      </c>
      <c r="AA255" s="36">
        <f>[1]Sheet2!$Y255-[1]Sheet2!$Z255</f>
        <v>17</v>
      </c>
    </row>
    <row r="256" spans="22:27" ht="15.75" customHeight="1" x14ac:dyDescent="0.15">
      <c r="V256" s="27">
        <v>444</v>
      </c>
      <c r="W256" s="28">
        <v>0</v>
      </c>
      <c r="X256" s="28">
        <v>0</v>
      </c>
      <c r="Y256" s="28">
        <v>17</v>
      </c>
      <c r="Z256" s="28">
        <f t="shared" si="3"/>
        <v>0</v>
      </c>
      <c r="AA256" s="29">
        <f>[1]Sheet2!$Y256-[1]Sheet2!$Z256</f>
        <v>23</v>
      </c>
    </row>
    <row r="257" spans="22:27" ht="15.75" customHeight="1" x14ac:dyDescent="0.15">
      <c r="V257" s="34">
        <v>445</v>
      </c>
      <c r="W257" s="35">
        <v>6</v>
      </c>
      <c r="X257" s="35">
        <v>6</v>
      </c>
      <c r="Y257" s="35">
        <v>21</v>
      </c>
      <c r="Z257" s="35">
        <f t="shared" si="3"/>
        <v>0</v>
      </c>
      <c r="AA257" s="36">
        <f>[1]Sheet2!$Y257-[1]Sheet2!$Z257</f>
        <v>19</v>
      </c>
    </row>
    <row r="258" spans="22:27" ht="15.75" customHeight="1" x14ac:dyDescent="0.15">
      <c r="V258" s="27">
        <v>446</v>
      </c>
      <c r="W258" s="28">
        <v>4</v>
      </c>
      <c r="X258" s="28">
        <v>4</v>
      </c>
      <c r="Y258" s="28">
        <v>15</v>
      </c>
      <c r="Z258" s="28">
        <f t="shared" si="3"/>
        <v>0</v>
      </c>
      <c r="AA258" s="29">
        <f>[1]Sheet2!$Y258-[1]Sheet2!$Z258</f>
        <v>19</v>
      </c>
    </row>
    <row r="259" spans="22:27" ht="15.75" customHeight="1" x14ac:dyDescent="0.15">
      <c r="V259" s="34">
        <v>453</v>
      </c>
      <c r="W259" s="35">
        <v>6</v>
      </c>
      <c r="X259" s="35">
        <v>6</v>
      </c>
      <c r="Y259" s="35">
        <v>17</v>
      </c>
      <c r="Z259" s="35">
        <f t="shared" si="3"/>
        <v>0</v>
      </c>
      <c r="AA259" s="36">
        <f>[1]Sheet2!$Y259-[1]Sheet2!$Z259</f>
        <v>18</v>
      </c>
    </row>
    <row r="260" spans="22:27" ht="15.75" customHeight="1" x14ac:dyDescent="0.15">
      <c r="V260" s="27">
        <v>454</v>
      </c>
      <c r="W260" s="28">
        <v>2</v>
      </c>
      <c r="X260" s="28">
        <v>2</v>
      </c>
      <c r="Y260" s="28">
        <v>23</v>
      </c>
      <c r="Z260" s="28">
        <f t="shared" si="3"/>
        <v>0</v>
      </c>
      <c r="AA260" s="29">
        <f>[1]Sheet2!$Y260-[1]Sheet2!$Z260</f>
        <v>26</v>
      </c>
    </row>
    <row r="261" spans="22:27" ht="15.75" customHeight="1" x14ac:dyDescent="0.15">
      <c r="V261" s="34">
        <v>455</v>
      </c>
      <c r="W261" s="35">
        <v>1</v>
      </c>
      <c r="X261" s="35">
        <v>1</v>
      </c>
      <c r="Y261" s="35">
        <v>19</v>
      </c>
      <c r="Z261" s="35">
        <f t="shared" si="3"/>
        <v>0</v>
      </c>
      <c r="AA261" s="36">
        <f>[1]Sheet2!$Y261-[1]Sheet2!$Z261</f>
        <v>26</v>
      </c>
    </row>
    <row r="262" spans="22:27" ht="15.75" customHeight="1" x14ac:dyDescent="0.15">
      <c r="V262" s="27">
        <v>456</v>
      </c>
      <c r="W262" s="28">
        <v>1</v>
      </c>
      <c r="X262" s="28">
        <v>1</v>
      </c>
      <c r="Y262" s="28">
        <v>19</v>
      </c>
      <c r="Z262" s="28">
        <f t="shared" ref="Z262:Z325" si="4">X262-W262</f>
        <v>0</v>
      </c>
      <c r="AA262" s="29">
        <f>[1]Sheet2!$Y262-[1]Sheet2!$Z262</f>
        <v>21</v>
      </c>
    </row>
    <row r="263" spans="22:27" ht="15.75" customHeight="1" x14ac:dyDescent="0.15">
      <c r="V263" s="34">
        <v>458</v>
      </c>
      <c r="W263" s="35">
        <v>0</v>
      </c>
      <c r="X263" s="35">
        <v>0</v>
      </c>
      <c r="Y263" s="35">
        <v>18</v>
      </c>
      <c r="Z263" s="35">
        <f t="shared" si="4"/>
        <v>0</v>
      </c>
      <c r="AA263" s="36">
        <f>[1]Sheet2!$Y263-[1]Sheet2!$Z263</f>
        <v>12</v>
      </c>
    </row>
    <row r="264" spans="22:27" ht="15.75" customHeight="1" x14ac:dyDescent="0.15">
      <c r="V264" s="27">
        <v>461</v>
      </c>
      <c r="W264" s="28">
        <v>5</v>
      </c>
      <c r="X264" s="28">
        <v>5</v>
      </c>
      <c r="Y264" s="28">
        <v>26</v>
      </c>
      <c r="Z264" s="28">
        <f t="shared" si="4"/>
        <v>0</v>
      </c>
      <c r="AA264" s="29">
        <f>[1]Sheet2!$Y264-[1]Sheet2!$Z264</f>
        <v>25</v>
      </c>
    </row>
    <row r="265" spans="22:27" ht="15.75" customHeight="1" x14ac:dyDescent="0.15">
      <c r="V265" s="34">
        <v>463</v>
      </c>
      <c r="W265" s="35">
        <v>0</v>
      </c>
      <c r="X265" s="35">
        <v>0</v>
      </c>
      <c r="Y265" s="35">
        <v>26</v>
      </c>
      <c r="Z265" s="35">
        <f t="shared" si="4"/>
        <v>0</v>
      </c>
      <c r="AA265" s="36">
        <f>[1]Sheet2!$Y265-[1]Sheet2!$Z265</f>
        <v>27</v>
      </c>
    </row>
    <row r="266" spans="22:27" ht="15.75" customHeight="1" x14ac:dyDescent="0.15">
      <c r="V266" s="27">
        <v>466</v>
      </c>
      <c r="W266" s="28">
        <v>0</v>
      </c>
      <c r="X266" s="28">
        <v>0</v>
      </c>
      <c r="Y266" s="28">
        <v>21</v>
      </c>
      <c r="Z266" s="28">
        <f t="shared" si="4"/>
        <v>0</v>
      </c>
      <c r="AA266" s="29">
        <f>[1]Sheet2!$Y266-[1]Sheet2!$Z266</f>
        <v>22</v>
      </c>
    </row>
    <row r="267" spans="22:27" ht="15.75" customHeight="1" x14ac:dyDescent="0.15">
      <c r="V267" s="34">
        <v>467</v>
      </c>
      <c r="W267" s="35">
        <v>3</v>
      </c>
      <c r="X267" s="35">
        <v>3</v>
      </c>
      <c r="Y267" s="35">
        <v>12</v>
      </c>
      <c r="Z267" s="35">
        <f t="shared" si="4"/>
        <v>0</v>
      </c>
      <c r="AA267" s="36">
        <f>[1]Sheet2!$Y267-[1]Sheet2!$Z267</f>
        <v>21</v>
      </c>
    </row>
    <row r="268" spans="22:27" ht="15.75" customHeight="1" x14ac:dyDescent="0.15">
      <c r="V268" s="27">
        <v>468</v>
      </c>
      <c r="W268" s="28">
        <v>3</v>
      </c>
      <c r="X268" s="28">
        <v>3</v>
      </c>
      <c r="Y268" s="28">
        <v>25</v>
      </c>
      <c r="Z268" s="28">
        <f t="shared" si="4"/>
        <v>0</v>
      </c>
      <c r="AA268" s="29">
        <f>[1]Sheet2!$Y268-[1]Sheet2!$Z268</f>
        <v>23</v>
      </c>
    </row>
    <row r="269" spans="22:27" ht="15.75" customHeight="1" x14ac:dyDescent="0.15">
      <c r="V269" s="34">
        <v>469</v>
      </c>
      <c r="W269" s="35">
        <v>0</v>
      </c>
      <c r="X269" s="35">
        <v>0</v>
      </c>
      <c r="Y269" s="35">
        <v>27</v>
      </c>
      <c r="Z269" s="35">
        <f t="shared" si="4"/>
        <v>0</v>
      </c>
      <c r="AA269" s="36">
        <f>[1]Sheet2!$Y269-[1]Sheet2!$Z269</f>
        <v>23</v>
      </c>
    </row>
    <row r="270" spans="22:27" ht="15.75" customHeight="1" x14ac:dyDescent="0.15">
      <c r="V270" s="27">
        <v>470</v>
      </c>
      <c r="W270" s="28">
        <v>0</v>
      </c>
      <c r="X270" s="28">
        <v>0</v>
      </c>
      <c r="Y270" s="28">
        <v>22</v>
      </c>
      <c r="Z270" s="28">
        <f t="shared" si="4"/>
        <v>0</v>
      </c>
      <c r="AA270" s="29">
        <f>[1]Sheet2!$Y270-[1]Sheet2!$Z270</f>
        <v>27</v>
      </c>
    </row>
    <row r="271" spans="22:27" ht="15.75" customHeight="1" x14ac:dyDescent="0.15">
      <c r="V271" s="34">
        <v>471</v>
      </c>
      <c r="W271" s="35">
        <v>0</v>
      </c>
      <c r="X271" s="35">
        <v>0</v>
      </c>
      <c r="Y271" s="35">
        <v>21</v>
      </c>
      <c r="Z271" s="35">
        <f t="shared" si="4"/>
        <v>0</v>
      </c>
      <c r="AA271" s="36">
        <f>[1]Sheet2!$Y271-[1]Sheet2!$Z271</f>
        <v>15</v>
      </c>
    </row>
    <row r="272" spans="22:27" ht="15.75" customHeight="1" x14ac:dyDescent="0.15">
      <c r="V272" s="27">
        <v>472</v>
      </c>
      <c r="W272" s="28">
        <v>0</v>
      </c>
      <c r="X272" s="28">
        <v>0</v>
      </c>
      <c r="Y272" s="28">
        <v>23</v>
      </c>
      <c r="Z272" s="28">
        <f t="shared" si="4"/>
        <v>0</v>
      </c>
      <c r="AA272" s="29">
        <f>[1]Sheet2!$Y272-[1]Sheet2!$Z272</f>
        <v>15</v>
      </c>
    </row>
    <row r="273" spans="22:27" ht="15.75" customHeight="1" x14ac:dyDescent="0.15">
      <c r="V273" s="34">
        <v>473</v>
      </c>
      <c r="W273" s="35">
        <v>0</v>
      </c>
      <c r="X273" s="35">
        <v>0</v>
      </c>
      <c r="Y273" s="35">
        <v>23</v>
      </c>
      <c r="Z273" s="35">
        <f t="shared" si="4"/>
        <v>0</v>
      </c>
      <c r="AA273" s="36">
        <f>[1]Sheet2!$Y273-[1]Sheet2!$Z273</f>
        <v>22</v>
      </c>
    </row>
    <row r="274" spans="22:27" ht="15.75" customHeight="1" x14ac:dyDescent="0.15">
      <c r="V274" s="27">
        <v>474</v>
      </c>
      <c r="W274" s="28">
        <v>0</v>
      </c>
      <c r="X274" s="28">
        <v>0</v>
      </c>
      <c r="Y274" s="28">
        <v>27</v>
      </c>
      <c r="Z274" s="28">
        <f t="shared" si="4"/>
        <v>0</v>
      </c>
      <c r="AA274" s="29">
        <f>[1]Sheet2!$Y274-[1]Sheet2!$Z274</f>
        <v>17</v>
      </c>
    </row>
    <row r="275" spans="22:27" ht="15.75" customHeight="1" x14ac:dyDescent="0.15">
      <c r="V275" s="34">
        <v>475</v>
      </c>
      <c r="W275" s="35">
        <v>0</v>
      </c>
      <c r="X275" s="35">
        <v>0</v>
      </c>
      <c r="Y275" s="35">
        <v>15</v>
      </c>
      <c r="Z275" s="35">
        <f t="shared" si="4"/>
        <v>0</v>
      </c>
      <c r="AA275" s="36">
        <f>[1]Sheet2!$Y275-[1]Sheet2!$Z275</f>
        <v>19</v>
      </c>
    </row>
    <row r="276" spans="22:27" ht="15.75" customHeight="1" x14ac:dyDescent="0.15">
      <c r="V276" s="27">
        <v>476</v>
      </c>
      <c r="W276" s="28">
        <v>0</v>
      </c>
      <c r="X276" s="28">
        <v>0</v>
      </c>
      <c r="Y276" s="28">
        <v>15</v>
      </c>
      <c r="Z276" s="28">
        <f t="shared" si="4"/>
        <v>0</v>
      </c>
      <c r="AA276" s="29">
        <f>[1]Sheet2!$Y276-[1]Sheet2!$Z276</f>
        <v>27</v>
      </c>
    </row>
    <row r="277" spans="22:27" ht="15.75" customHeight="1" x14ac:dyDescent="0.15">
      <c r="V277" s="34">
        <v>477</v>
      </c>
      <c r="W277" s="35">
        <v>0</v>
      </c>
      <c r="X277" s="35">
        <v>0</v>
      </c>
      <c r="Y277" s="35">
        <v>22</v>
      </c>
      <c r="Z277" s="35">
        <f t="shared" si="4"/>
        <v>0</v>
      </c>
      <c r="AA277" s="36">
        <f>[1]Sheet2!$Y277-[1]Sheet2!$Z277</f>
        <v>21</v>
      </c>
    </row>
    <row r="278" spans="22:27" ht="15.75" customHeight="1" x14ac:dyDescent="0.15">
      <c r="V278" s="27">
        <v>478</v>
      </c>
      <c r="W278" s="28">
        <v>0</v>
      </c>
      <c r="X278" s="28">
        <v>0</v>
      </c>
      <c r="Y278" s="28">
        <v>17</v>
      </c>
      <c r="Z278" s="28">
        <f t="shared" si="4"/>
        <v>0</v>
      </c>
      <c r="AA278" s="29">
        <f>[1]Sheet2!$Y278-[1]Sheet2!$Z278</f>
        <v>26</v>
      </c>
    </row>
    <row r="279" spans="22:27" ht="15.75" customHeight="1" x14ac:dyDescent="0.15">
      <c r="V279" s="34">
        <v>480</v>
      </c>
      <c r="W279" s="35">
        <v>0</v>
      </c>
      <c r="X279" s="35">
        <v>0</v>
      </c>
      <c r="Y279" s="35">
        <v>19</v>
      </c>
      <c r="Z279" s="35">
        <f t="shared" si="4"/>
        <v>0</v>
      </c>
      <c r="AA279" s="36">
        <f>[1]Sheet2!$Y279-[1]Sheet2!$Z279</f>
        <v>26</v>
      </c>
    </row>
    <row r="280" spans="22:27" ht="15.75" customHeight="1" x14ac:dyDescent="0.15">
      <c r="V280" s="27">
        <v>481</v>
      </c>
      <c r="W280" s="28">
        <v>0</v>
      </c>
      <c r="X280" s="28">
        <v>0</v>
      </c>
      <c r="Y280" s="28">
        <v>27</v>
      </c>
      <c r="Z280" s="28">
        <f t="shared" si="4"/>
        <v>0</v>
      </c>
      <c r="AA280" s="29">
        <f>[1]Sheet2!$Y280-[1]Sheet2!$Z280</f>
        <v>19</v>
      </c>
    </row>
    <row r="281" spans="22:27" ht="15.75" customHeight="1" x14ac:dyDescent="0.15">
      <c r="V281" s="34">
        <v>482</v>
      </c>
      <c r="W281" s="35">
        <v>2</v>
      </c>
      <c r="X281" s="35">
        <v>2</v>
      </c>
      <c r="Y281" s="35">
        <v>21</v>
      </c>
      <c r="Z281" s="35">
        <f t="shared" si="4"/>
        <v>0</v>
      </c>
      <c r="AA281" s="36">
        <f>[1]Sheet2!$Y281-[1]Sheet2!$Z281</f>
        <v>26</v>
      </c>
    </row>
    <row r="282" spans="22:27" ht="15.75" customHeight="1" x14ac:dyDescent="0.15">
      <c r="V282" s="27">
        <v>483</v>
      </c>
      <c r="W282" s="28">
        <v>1</v>
      </c>
      <c r="X282" s="28">
        <v>1</v>
      </c>
      <c r="Y282" s="28">
        <v>26</v>
      </c>
      <c r="Z282" s="28">
        <f t="shared" si="4"/>
        <v>0</v>
      </c>
      <c r="AA282" s="29">
        <f>[1]Sheet2!$Y282-[1]Sheet2!$Z282</f>
        <v>26</v>
      </c>
    </row>
    <row r="283" spans="22:27" ht="15.75" customHeight="1" x14ac:dyDescent="0.15">
      <c r="V283" s="34">
        <v>485</v>
      </c>
      <c r="W283" s="35">
        <v>0</v>
      </c>
      <c r="X283" s="35">
        <v>0</v>
      </c>
      <c r="Y283" s="35">
        <v>26</v>
      </c>
      <c r="Z283" s="35">
        <f t="shared" si="4"/>
        <v>0</v>
      </c>
      <c r="AA283" s="36">
        <f>[1]Sheet2!$Y283-[1]Sheet2!$Z283</f>
        <v>27</v>
      </c>
    </row>
    <row r="284" spans="22:27" ht="15.75" customHeight="1" x14ac:dyDescent="0.15">
      <c r="V284" s="27">
        <v>486</v>
      </c>
      <c r="W284" s="28">
        <v>0</v>
      </c>
      <c r="X284" s="28">
        <v>0</v>
      </c>
      <c r="Y284" s="28">
        <v>19</v>
      </c>
      <c r="Z284" s="28">
        <f t="shared" si="4"/>
        <v>0</v>
      </c>
      <c r="AA284" s="29">
        <f>[1]Sheet2!$Y284-[1]Sheet2!$Z284</f>
        <v>22</v>
      </c>
    </row>
    <row r="285" spans="22:27" ht="15.75" customHeight="1" x14ac:dyDescent="0.15">
      <c r="V285" s="34">
        <v>488</v>
      </c>
      <c r="W285" s="35">
        <v>0</v>
      </c>
      <c r="X285" s="35">
        <v>0</v>
      </c>
      <c r="Y285" s="35">
        <v>26</v>
      </c>
      <c r="Z285" s="35">
        <f t="shared" si="4"/>
        <v>0</v>
      </c>
      <c r="AA285" s="36">
        <f>[1]Sheet2!$Y285-[1]Sheet2!$Z285</f>
        <v>18</v>
      </c>
    </row>
    <row r="286" spans="22:27" ht="15.75" customHeight="1" x14ac:dyDescent="0.15">
      <c r="V286" s="27">
        <v>489</v>
      </c>
      <c r="W286" s="28">
        <v>0</v>
      </c>
      <c r="X286" s="28">
        <v>0</v>
      </c>
      <c r="Y286" s="28">
        <v>26</v>
      </c>
      <c r="Z286" s="28">
        <f t="shared" si="4"/>
        <v>0</v>
      </c>
      <c r="AA286" s="29">
        <f>[1]Sheet2!$Y286-[1]Sheet2!$Z286</f>
        <v>18</v>
      </c>
    </row>
    <row r="287" spans="22:27" ht="15.75" customHeight="1" x14ac:dyDescent="0.15">
      <c r="V287" s="34">
        <v>490</v>
      </c>
      <c r="W287" s="35">
        <v>0</v>
      </c>
      <c r="X287" s="35">
        <v>0</v>
      </c>
      <c r="Y287" s="35">
        <v>27</v>
      </c>
      <c r="Z287" s="35">
        <f t="shared" si="4"/>
        <v>0</v>
      </c>
      <c r="AA287" s="36">
        <f>[1]Sheet2!$Y287-[1]Sheet2!$Z287</f>
        <v>19</v>
      </c>
    </row>
    <row r="288" spans="22:27" ht="15.75" customHeight="1" x14ac:dyDescent="0.15">
      <c r="V288" s="27">
        <v>491</v>
      </c>
      <c r="W288" s="28">
        <v>0</v>
      </c>
      <c r="X288" s="28">
        <v>0</v>
      </c>
      <c r="Y288" s="28">
        <v>22</v>
      </c>
      <c r="Z288" s="28">
        <f t="shared" si="4"/>
        <v>0</v>
      </c>
      <c r="AA288" s="29">
        <f>[1]Sheet2!$Y288-[1]Sheet2!$Z288</f>
        <v>23</v>
      </c>
    </row>
    <row r="289" spans="22:27" ht="15.75" customHeight="1" x14ac:dyDescent="0.15">
      <c r="V289" s="34">
        <v>492</v>
      </c>
      <c r="W289" s="35">
        <v>0</v>
      </c>
      <c r="X289" s="35">
        <v>0</v>
      </c>
      <c r="Y289" s="35">
        <v>18</v>
      </c>
      <c r="Z289" s="35">
        <f t="shared" si="4"/>
        <v>0</v>
      </c>
      <c r="AA289" s="36">
        <f>[1]Sheet2!$Y289-[1]Sheet2!$Z289</f>
        <v>36</v>
      </c>
    </row>
    <row r="290" spans="22:27" ht="15.75" customHeight="1" x14ac:dyDescent="0.15">
      <c r="V290" s="27">
        <v>494</v>
      </c>
      <c r="W290" s="28">
        <v>0</v>
      </c>
      <c r="X290" s="28">
        <v>0</v>
      </c>
      <c r="Y290" s="28">
        <v>18</v>
      </c>
      <c r="Z290" s="28">
        <f t="shared" si="4"/>
        <v>0</v>
      </c>
      <c r="AA290" s="29">
        <f>[1]Sheet2!$Y290-[1]Sheet2!$Z290</f>
        <v>20</v>
      </c>
    </row>
    <row r="291" spans="22:27" ht="15.75" customHeight="1" x14ac:dyDescent="0.15">
      <c r="V291" s="34">
        <v>495</v>
      </c>
      <c r="W291" s="35">
        <v>0</v>
      </c>
      <c r="X291" s="35">
        <v>0</v>
      </c>
      <c r="Y291" s="35">
        <v>19</v>
      </c>
      <c r="Z291" s="35">
        <f t="shared" si="4"/>
        <v>0</v>
      </c>
      <c r="AA291" s="36">
        <f>[1]Sheet2!$Y291-[1]Sheet2!$Z291</f>
        <v>22</v>
      </c>
    </row>
    <row r="292" spans="22:27" ht="15.75" customHeight="1" x14ac:dyDescent="0.15">
      <c r="V292" s="27">
        <v>498</v>
      </c>
      <c r="W292" s="28">
        <v>0</v>
      </c>
      <c r="X292" s="28">
        <v>0</v>
      </c>
      <c r="Y292" s="28">
        <v>23</v>
      </c>
      <c r="Z292" s="28">
        <f t="shared" si="4"/>
        <v>0</v>
      </c>
      <c r="AA292" s="29">
        <f>[1]Sheet2!$Y292-[1]Sheet2!$Z292</f>
        <v>32</v>
      </c>
    </row>
    <row r="293" spans="22:27" ht="15.75" customHeight="1" x14ac:dyDescent="0.15">
      <c r="V293" s="34">
        <v>7</v>
      </c>
      <c r="W293" s="35">
        <v>27</v>
      </c>
      <c r="X293" s="35">
        <v>26</v>
      </c>
      <c r="Y293" s="35">
        <v>35</v>
      </c>
      <c r="Z293" s="35">
        <f t="shared" si="4"/>
        <v>-1</v>
      </c>
      <c r="AA293" s="36">
        <f>[1]Sheet2!$Y293-[1]Sheet2!$Z293</f>
        <v>23</v>
      </c>
    </row>
    <row r="294" spans="22:27" ht="15.75" customHeight="1" x14ac:dyDescent="0.15">
      <c r="V294" s="27">
        <v>9</v>
      </c>
      <c r="W294" s="28">
        <v>28</v>
      </c>
      <c r="X294" s="28">
        <v>27</v>
      </c>
      <c r="Y294" s="28">
        <v>19</v>
      </c>
      <c r="Z294" s="28">
        <f t="shared" si="4"/>
        <v>-1</v>
      </c>
      <c r="AA294" s="29">
        <f>[1]Sheet2!$Y294-[1]Sheet2!$Z294</f>
        <v>26</v>
      </c>
    </row>
    <row r="295" spans="22:27" ht="15.75" customHeight="1" x14ac:dyDescent="0.15">
      <c r="V295" s="34">
        <v>12</v>
      </c>
      <c r="W295" s="35">
        <v>9</v>
      </c>
      <c r="X295" s="35">
        <v>8</v>
      </c>
      <c r="Y295" s="35">
        <v>21</v>
      </c>
      <c r="Z295" s="35">
        <f t="shared" si="4"/>
        <v>-1</v>
      </c>
      <c r="AA295" s="36">
        <f>[1]Sheet2!$Y295-[1]Sheet2!$Z295</f>
        <v>26</v>
      </c>
    </row>
    <row r="296" spans="22:27" ht="15.75" customHeight="1" x14ac:dyDescent="0.15">
      <c r="V296" s="27">
        <v>31</v>
      </c>
      <c r="W296" s="28">
        <v>15</v>
      </c>
      <c r="X296" s="28">
        <v>14</v>
      </c>
      <c r="Y296" s="28">
        <v>31</v>
      </c>
      <c r="Z296" s="28">
        <f t="shared" si="4"/>
        <v>-1</v>
      </c>
      <c r="AA296" s="29">
        <f>[1]Sheet2!$Y296-[1]Sheet2!$Z296</f>
        <v>30</v>
      </c>
    </row>
    <row r="297" spans="22:27" ht="15.75" customHeight="1" x14ac:dyDescent="0.15">
      <c r="V297" s="34">
        <v>33</v>
      </c>
      <c r="W297" s="35">
        <v>11</v>
      </c>
      <c r="X297" s="35">
        <v>10</v>
      </c>
      <c r="Y297" s="35">
        <v>22</v>
      </c>
      <c r="Z297" s="35">
        <f t="shared" si="4"/>
        <v>-1</v>
      </c>
      <c r="AA297" s="36">
        <f>[1]Sheet2!$Y297-[1]Sheet2!$Z297</f>
        <v>28</v>
      </c>
    </row>
    <row r="298" spans="22:27" ht="15.75" customHeight="1" x14ac:dyDescent="0.15">
      <c r="V298" s="27">
        <v>38</v>
      </c>
      <c r="W298" s="28">
        <v>6</v>
      </c>
      <c r="X298" s="28">
        <v>5</v>
      </c>
      <c r="Y298" s="28">
        <v>25</v>
      </c>
      <c r="Z298" s="28">
        <f t="shared" si="4"/>
        <v>-1</v>
      </c>
      <c r="AA298" s="29">
        <f>[1]Sheet2!$Y298-[1]Sheet2!$Z298</f>
        <v>21</v>
      </c>
    </row>
    <row r="299" spans="22:27" ht="15.75" customHeight="1" x14ac:dyDescent="0.15">
      <c r="V299" s="34">
        <v>43</v>
      </c>
      <c r="W299" s="35">
        <v>40</v>
      </c>
      <c r="X299" s="35">
        <v>39</v>
      </c>
      <c r="Y299" s="35">
        <v>25</v>
      </c>
      <c r="Z299" s="35">
        <f t="shared" si="4"/>
        <v>-1</v>
      </c>
      <c r="AA299" s="36">
        <f>[1]Sheet2!$Y299-[1]Sheet2!$Z299</f>
        <v>20</v>
      </c>
    </row>
    <row r="300" spans="22:27" ht="15.75" customHeight="1" x14ac:dyDescent="0.15">
      <c r="V300" s="27">
        <v>47</v>
      </c>
      <c r="W300" s="28">
        <v>30</v>
      </c>
      <c r="X300" s="28">
        <v>29</v>
      </c>
      <c r="Y300" s="28">
        <v>29</v>
      </c>
      <c r="Z300" s="28">
        <f t="shared" si="4"/>
        <v>-1</v>
      </c>
      <c r="AA300" s="29">
        <f>[1]Sheet2!$Y300-[1]Sheet2!$Z300</f>
        <v>18</v>
      </c>
    </row>
    <row r="301" spans="22:27" ht="15.75" customHeight="1" x14ac:dyDescent="0.15">
      <c r="V301" s="34">
        <v>59</v>
      </c>
      <c r="W301" s="35">
        <v>33</v>
      </c>
      <c r="X301" s="35">
        <v>32</v>
      </c>
      <c r="Y301" s="35">
        <v>27</v>
      </c>
      <c r="Z301" s="35">
        <f t="shared" si="4"/>
        <v>-1</v>
      </c>
      <c r="AA301" s="36">
        <f>[1]Sheet2!$Y301-[1]Sheet2!$Z301</f>
        <v>31</v>
      </c>
    </row>
    <row r="302" spans="22:27" ht="15.75" customHeight="1" x14ac:dyDescent="0.15">
      <c r="V302" s="27">
        <v>79</v>
      </c>
      <c r="W302" s="28">
        <v>25</v>
      </c>
      <c r="X302" s="28">
        <v>24</v>
      </c>
      <c r="Y302" s="28">
        <v>20</v>
      </c>
      <c r="Z302" s="28">
        <f t="shared" si="4"/>
        <v>-1</v>
      </c>
      <c r="AA302" s="29">
        <f>[1]Sheet2!$Y302-[1]Sheet2!$Z302</f>
        <v>16</v>
      </c>
    </row>
    <row r="303" spans="22:27" ht="15.75" customHeight="1" x14ac:dyDescent="0.15">
      <c r="V303" s="34">
        <v>91</v>
      </c>
      <c r="W303" s="35">
        <v>19</v>
      </c>
      <c r="X303" s="35">
        <v>18</v>
      </c>
      <c r="Y303" s="35">
        <v>19</v>
      </c>
      <c r="Z303" s="35">
        <f t="shared" si="4"/>
        <v>-1</v>
      </c>
      <c r="AA303" s="36">
        <f>[1]Sheet2!$Y303-[1]Sheet2!$Z303</f>
        <v>16</v>
      </c>
    </row>
    <row r="304" spans="22:27" ht="15.75" customHeight="1" x14ac:dyDescent="0.15">
      <c r="V304" s="27">
        <v>97</v>
      </c>
      <c r="W304" s="28">
        <v>19</v>
      </c>
      <c r="X304" s="28">
        <v>18</v>
      </c>
      <c r="Y304" s="28">
        <v>17</v>
      </c>
      <c r="Z304" s="28">
        <f t="shared" si="4"/>
        <v>-1</v>
      </c>
      <c r="AA304" s="29">
        <f>[1]Sheet2!$Y304-[1]Sheet2!$Z304</f>
        <v>13</v>
      </c>
    </row>
    <row r="305" spans="22:27" ht="15.75" customHeight="1" x14ac:dyDescent="0.15">
      <c r="V305" s="34">
        <v>116</v>
      </c>
      <c r="W305" s="35">
        <v>26</v>
      </c>
      <c r="X305" s="35">
        <v>25</v>
      </c>
      <c r="Y305" s="35">
        <v>30</v>
      </c>
      <c r="Z305" s="35">
        <f t="shared" si="4"/>
        <v>-1</v>
      </c>
      <c r="AA305" s="36">
        <f>[1]Sheet2!$Y305-[1]Sheet2!$Z305</f>
        <v>15</v>
      </c>
    </row>
    <row r="306" spans="22:27" ht="15.75" customHeight="1" x14ac:dyDescent="0.15">
      <c r="V306" s="27">
        <v>119</v>
      </c>
      <c r="W306" s="28">
        <v>17</v>
      </c>
      <c r="X306" s="28">
        <v>16</v>
      </c>
      <c r="Y306" s="28">
        <v>15</v>
      </c>
      <c r="Z306" s="28">
        <f t="shared" si="4"/>
        <v>-1</v>
      </c>
      <c r="AA306" s="29">
        <f>[1]Sheet2!$Y306-[1]Sheet2!$Z306</f>
        <v>18</v>
      </c>
    </row>
    <row r="307" spans="22:27" ht="15.75" customHeight="1" x14ac:dyDescent="0.15">
      <c r="V307" s="34">
        <v>140</v>
      </c>
      <c r="W307" s="35">
        <v>4</v>
      </c>
      <c r="X307" s="35">
        <v>3</v>
      </c>
      <c r="Y307" s="35">
        <v>15</v>
      </c>
      <c r="Z307" s="35">
        <f t="shared" si="4"/>
        <v>-1</v>
      </c>
      <c r="AA307" s="36">
        <f>[1]Sheet2!$Y307-[1]Sheet2!$Z307</f>
        <v>20</v>
      </c>
    </row>
    <row r="308" spans="22:27" ht="15.75" customHeight="1" x14ac:dyDescent="0.15">
      <c r="V308" s="27">
        <v>142</v>
      </c>
      <c r="W308" s="28">
        <v>5</v>
      </c>
      <c r="X308" s="28">
        <v>4</v>
      </c>
      <c r="Y308" s="28">
        <v>12</v>
      </c>
      <c r="Z308" s="28">
        <f t="shared" si="4"/>
        <v>-1</v>
      </c>
      <c r="AA308" s="29">
        <f>[1]Sheet2!$Y308-[1]Sheet2!$Z308</f>
        <v>16</v>
      </c>
    </row>
    <row r="309" spans="22:27" ht="15.75" customHeight="1" x14ac:dyDescent="0.15">
      <c r="V309" s="34">
        <v>144</v>
      </c>
      <c r="W309" s="35">
        <v>16</v>
      </c>
      <c r="X309" s="35">
        <v>15</v>
      </c>
      <c r="Y309" s="35">
        <v>14</v>
      </c>
      <c r="Z309" s="35">
        <f t="shared" si="4"/>
        <v>-1</v>
      </c>
      <c r="AA309" s="36">
        <f>[1]Sheet2!$Y309-[1]Sheet2!$Z309</f>
        <v>20</v>
      </c>
    </row>
    <row r="310" spans="22:27" ht="15.75" customHeight="1" x14ac:dyDescent="0.15">
      <c r="V310" s="27">
        <v>147</v>
      </c>
      <c r="W310" s="28">
        <v>16</v>
      </c>
      <c r="X310" s="28">
        <v>15</v>
      </c>
      <c r="Y310" s="28">
        <v>17</v>
      </c>
      <c r="Z310" s="28">
        <f t="shared" si="4"/>
        <v>-1</v>
      </c>
      <c r="AA310" s="29">
        <f>[1]Sheet2!$Y310-[1]Sheet2!$Z310</f>
        <v>25</v>
      </c>
    </row>
    <row r="311" spans="22:27" ht="15.75" customHeight="1" x14ac:dyDescent="0.15">
      <c r="V311" s="34">
        <v>158</v>
      </c>
      <c r="W311" s="35">
        <v>7</v>
      </c>
      <c r="X311" s="35">
        <v>6</v>
      </c>
      <c r="Y311" s="35">
        <v>19</v>
      </c>
      <c r="Z311" s="35">
        <f t="shared" si="4"/>
        <v>-1</v>
      </c>
      <c r="AA311" s="36">
        <f>[1]Sheet2!$Y311-[1]Sheet2!$Z311</f>
        <v>20</v>
      </c>
    </row>
    <row r="312" spans="22:27" ht="15.75" customHeight="1" x14ac:dyDescent="0.15">
      <c r="V312" s="27">
        <v>166</v>
      </c>
      <c r="W312" s="28">
        <v>12</v>
      </c>
      <c r="X312" s="28">
        <v>11</v>
      </c>
      <c r="Y312" s="28">
        <v>15</v>
      </c>
      <c r="Z312" s="28">
        <f t="shared" si="4"/>
        <v>-1</v>
      </c>
      <c r="AA312" s="29">
        <f>[1]Sheet2!$Y312-[1]Sheet2!$Z312</f>
        <v>16</v>
      </c>
    </row>
    <row r="313" spans="22:27" ht="15.75" customHeight="1" x14ac:dyDescent="0.15">
      <c r="V313" s="34">
        <v>167</v>
      </c>
      <c r="W313" s="35">
        <v>6</v>
      </c>
      <c r="X313" s="35">
        <v>5</v>
      </c>
      <c r="Y313" s="35">
        <v>19</v>
      </c>
      <c r="Z313" s="35">
        <f t="shared" si="4"/>
        <v>-1</v>
      </c>
      <c r="AA313" s="36">
        <f>[1]Sheet2!$Y313-[1]Sheet2!$Z313</f>
        <v>20</v>
      </c>
    </row>
    <row r="314" spans="22:27" ht="15.75" customHeight="1" x14ac:dyDescent="0.15">
      <c r="V314" s="27">
        <v>171</v>
      </c>
      <c r="W314" s="28">
        <v>22</v>
      </c>
      <c r="X314" s="28">
        <v>21</v>
      </c>
      <c r="Y314" s="28">
        <v>24</v>
      </c>
      <c r="Z314" s="28">
        <f t="shared" si="4"/>
        <v>-1</v>
      </c>
      <c r="AA314" s="29">
        <f>[1]Sheet2!$Y314-[1]Sheet2!$Z314</f>
        <v>16</v>
      </c>
    </row>
    <row r="315" spans="22:27" ht="15.75" customHeight="1" x14ac:dyDescent="0.15">
      <c r="V315" s="34">
        <v>174</v>
      </c>
      <c r="W315" s="35">
        <v>4</v>
      </c>
      <c r="X315" s="35">
        <v>3</v>
      </c>
      <c r="Y315" s="35">
        <v>19</v>
      </c>
      <c r="Z315" s="35">
        <f t="shared" si="4"/>
        <v>-1</v>
      </c>
      <c r="AA315" s="36">
        <f>[1]Sheet2!$Y315-[1]Sheet2!$Z315</f>
        <v>32</v>
      </c>
    </row>
    <row r="316" spans="22:27" ht="15.75" customHeight="1" x14ac:dyDescent="0.15">
      <c r="V316" s="27">
        <v>175</v>
      </c>
      <c r="W316" s="28">
        <v>9</v>
      </c>
      <c r="X316" s="28">
        <v>8</v>
      </c>
      <c r="Y316" s="28">
        <v>15</v>
      </c>
      <c r="Z316" s="28">
        <f t="shared" si="4"/>
        <v>-1</v>
      </c>
      <c r="AA316" s="29">
        <f>[1]Sheet2!$Y316-[1]Sheet2!$Z316</f>
        <v>23</v>
      </c>
    </row>
    <row r="317" spans="22:27" ht="15.75" customHeight="1" x14ac:dyDescent="0.15">
      <c r="V317" s="34">
        <v>177</v>
      </c>
      <c r="W317" s="35">
        <v>4</v>
      </c>
      <c r="X317" s="35">
        <v>3</v>
      </c>
      <c r="Y317" s="35">
        <v>19</v>
      </c>
      <c r="Z317" s="35">
        <f t="shared" si="4"/>
        <v>-1</v>
      </c>
      <c r="AA317" s="36">
        <f>[1]Sheet2!$Y317-[1]Sheet2!$Z317</f>
        <v>24</v>
      </c>
    </row>
    <row r="318" spans="22:27" ht="15.75" customHeight="1" x14ac:dyDescent="0.15">
      <c r="V318" s="27">
        <v>189</v>
      </c>
      <c r="W318" s="28">
        <v>11</v>
      </c>
      <c r="X318" s="28">
        <v>10</v>
      </c>
      <c r="Y318" s="28">
        <v>15</v>
      </c>
      <c r="Z318" s="28">
        <f t="shared" si="4"/>
        <v>-1</v>
      </c>
      <c r="AA318" s="29">
        <f>[1]Sheet2!$Y318-[1]Sheet2!$Z318</f>
        <v>20</v>
      </c>
    </row>
    <row r="319" spans="22:27" ht="15.75" customHeight="1" x14ac:dyDescent="0.15">
      <c r="V319" s="34">
        <v>198</v>
      </c>
      <c r="W319" s="35">
        <v>9</v>
      </c>
      <c r="X319" s="35">
        <v>8</v>
      </c>
      <c r="Y319" s="35">
        <v>31</v>
      </c>
      <c r="Z319" s="35">
        <f t="shared" si="4"/>
        <v>-1</v>
      </c>
      <c r="AA319" s="36">
        <f>[1]Sheet2!$Y319-[1]Sheet2!$Z319</f>
        <v>19</v>
      </c>
    </row>
    <row r="320" spans="22:27" ht="15.75" customHeight="1" x14ac:dyDescent="0.15">
      <c r="V320" s="27">
        <v>207</v>
      </c>
      <c r="W320" s="28">
        <v>5</v>
      </c>
      <c r="X320" s="28">
        <v>4</v>
      </c>
      <c r="Y320" s="28">
        <v>22</v>
      </c>
      <c r="Z320" s="28">
        <f t="shared" si="4"/>
        <v>-1</v>
      </c>
      <c r="AA320" s="29">
        <f>[1]Sheet2!$Y320-[1]Sheet2!$Z320</f>
        <v>20</v>
      </c>
    </row>
    <row r="321" spans="22:27" ht="15.75" customHeight="1" x14ac:dyDescent="0.15">
      <c r="V321" s="34">
        <v>211</v>
      </c>
      <c r="W321" s="35">
        <v>14</v>
      </c>
      <c r="X321" s="35">
        <v>13</v>
      </c>
      <c r="Y321" s="35">
        <v>23</v>
      </c>
      <c r="Z321" s="35">
        <f t="shared" si="4"/>
        <v>-1</v>
      </c>
      <c r="AA321" s="36">
        <f>[1]Sheet2!$Y321-[1]Sheet2!$Z321</f>
        <v>20</v>
      </c>
    </row>
    <row r="322" spans="22:27" ht="15.75" customHeight="1" x14ac:dyDescent="0.15">
      <c r="V322" s="27">
        <v>231</v>
      </c>
      <c r="W322" s="28">
        <v>4</v>
      </c>
      <c r="X322" s="28">
        <v>3</v>
      </c>
      <c r="Y322" s="28">
        <v>19</v>
      </c>
      <c r="Z322" s="28">
        <f t="shared" si="4"/>
        <v>-1</v>
      </c>
      <c r="AA322" s="29">
        <f>[1]Sheet2!$Y322-[1]Sheet2!$Z322</f>
        <v>28</v>
      </c>
    </row>
    <row r="323" spans="22:27" ht="15.75" customHeight="1" x14ac:dyDescent="0.15">
      <c r="V323" s="34">
        <v>232</v>
      </c>
      <c r="W323" s="35">
        <v>6</v>
      </c>
      <c r="X323" s="35">
        <v>5</v>
      </c>
      <c r="Y323" s="35">
        <v>18</v>
      </c>
      <c r="Z323" s="35">
        <f t="shared" si="4"/>
        <v>-1</v>
      </c>
      <c r="AA323" s="36">
        <f>[1]Sheet2!$Y323-[1]Sheet2!$Z323</f>
        <v>16</v>
      </c>
    </row>
    <row r="324" spans="22:27" ht="15.75" customHeight="1" x14ac:dyDescent="0.15">
      <c r="V324" s="27">
        <v>239</v>
      </c>
      <c r="W324" s="28">
        <v>43</v>
      </c>
      <c r="X324" s="28">
        <v>42</v>
      </c>
      <c r="Y324" s="28">
        <v>19</v>
      </c>
      <c r="Z324" s="28">
        <f t="shared" si="4"/>
        <v>-1</v>
      </c>
      <c r="AA324" s="29">
        <f>[1]Sheet2!$Y324-[1]Sheet2!$Z324</f>
        <v>24</v>
      </c>
    </row>
    <row r="325" spans="22:27" ht="15.75" customHeight="1" x14ac:dyDescent="0.15">
      <c r="V325" s="34">
        <v>249</v>
      </c>
      <c r="W325" s="35">
        <v>12</v>
      </c>
      <c r="X325" s="35">
        <v>11</v>
      </c>
      <c r="Y325" s="35">
        <v>19</v>
      </c>
      <c r="Z325" s="35">
        <f t="shared" si="4"/>
        <v>-1</v>
      </c>
      <c r="AA325" s="36">
        <f>[1]Sheet2!$Y325-[1]Sheet2!$Z325</f>
        <v>16</v>
      </c>
    </row>
    <row r="326" spans="22:27" ht="15.75" customHeight="1" x14ac:dyDescent="0.15">
      <c r="V326" s="27">
        <v>250</v>
      </c>
      <c r="W326" s="28">
        <v>15</v>
      </c>
      <c r="X326" s="28">
        <v>14</v>
      </c>
      <c r="Y326" s="28">
        <v>27</v>
      </c>
      <c r="Z326" s="28">
        <f t="shared" ref="Z326:Z389" si="5">X326-W326</f>
        <v>-1</v>
      </c>
      <c r="AA326" s="29">
        <f>[1]Sheet2!$Y326-[1]Sheet2!$Z326</f>
        <v>20</v>
      </c>
    </row>
    <row r="327" spans="22:27" ht="15.75" customHeight="1" x14ac:dyDescent="0.15">
      <c r="V327" s="34">
        <v>254</v>
      </c>
      <c r="W327" s="35">
        <v>13</v>
      </c>
      <c r="X327" s="35">
        <v>12</v>
      </c>
      <c r="Y327" s="35">
        <v>15</v>
      </c>
      <c r="Z327" s="35">
        <f t="shared" si="5"/>
        <v>-1</v>
      </c>
      <c r="AA327" s="36">
        <f>[1]Sheet2!$Y327-[1]Sheet2!$Z327</f>
        <v>16</v>
      </c>
    </row>
    <row r="328" spans="22:27" ht="15.75" customHeight="1" x14ac:dyDescent="0.15">
      <c r="V328" s="27">
        <v>255</v>
      </c>
      <c r="W328" s="28">
        <v>9</v>
      </c>
      <c r="X328" s="28">
        <v>8</v>
      </c>
      <c r="Y328" s="28">
        <v>23</v>
      </c>
      <c r="Z328" s="28">
        <f t="shared" si="5"/>
        <v>-1</v>
      </c>
      <c r="AA328" s="29">
        <f>[1]Sheet2!$Y328-[1]Sheet2!$Z328</f>
        <v>28</v>
      </c>
    </row>
    <row r="329" spans="22:27" ht="15.75" customHeight="1" x14ac:dyDescent="0.15">
      <c r="V329" s="34">
        <v>268</v>
      </c>
      <c r="W329" s="35">
        <v>7</v>
      </c>
      <c r="X329" s="35">
        <v>6</v>
      </c>
      <c r="Y329" s="35">
        <v>15</v>
      </c>
      <c r="Z329" s="35">
        <f t="shared" si="5"/>
        <v>-1</v>
      </c>
      <c r="AA329" s="36">
        <f>[1]Sheet2!$Y329-[1]Sheet2!$Z329</f>
        <v>23</v>
      </c>
    </row>
    <row r="330" spans="22:27" ht="15.75" customHeight="1" x14ac:dyDescent="0.15">
      <c r="V330" s="27">
        <v>277</v>
      </c>
      <c r="W330" s="28">
        <v>9</v>
      </c>
      <c r="X330" s="28">
        <v>8</v>
      </c>
      <c r="Y330" s="28">
        <v>19</v>
      </c>
      <c r="Z330" s="28">
        <f t="shared" si="5"/>
        <v>-1</v>
      </c>
      <c r="AA330" s="29">
        <f>[1]Sheet2!$Y330-[1]Sheet2!$Z330</f>
        <v>36</v>
      </c>
    </row>
    <row r="331" spans="22:27" ht="15.75" customHeight="1" x14ac:dyDescent="0.15">
      <c r="V331" s="34">
        <v>279</v>
      </c>
      <c r="W331" s="35">
        <v>8</v>
      </c>
      <c r="X331" s="35">
        <v>7</v>
      </c>
      <c r="Y331" s="35">
        <v>15</v>
      </c>
      <c r="Z331" s="35">
        <f t="shared" si="5"/>
        <v>-1</v>
      </c>
      <c r="AA331" s="36">
        <f>[1]Sheet2!$Y331-[1]Sheet2!$Z331</f>
        <v>28</v>
      </c>
    </row>
    <row r="332" spans="22:27" ht="15.75" customHeight="1" x14ac:dyDescent="0.15">
      <c r="V332" s="27">
        <v>294</v>
      </c>
      <c r="W332" s="28">
        <v>4</v>
      </c>
      <c r="X332" s="28">
        <v>3</v>
      </c>
      <c r="Y332" s="28">
        <v>27</v>
      </c>
      <c r="Z332" s="28">
        <f t="shared" si="5"/>
        <v>-1</v>
      </c>
      <c r="AA332" s="29">
        <f>[1]Sheet2!$Y332-[1]Sheet2!$Z332</f>
        <v>19</v>
      </c>
    </row>
    <row r="333" spans="22:27" ht="15.75" customHeight="1" x14ac:dyDescent="0.15">
      <c r="V333" s="34">
        <v>305</v>
      </c>
      <c r="W333" s="35">
        <v>12</v>
      </c>
      <c r="X333" s="35">
        <v>11</v>
      </c>
      <c r="Y333" s="35">
        <v>22</v>
      </c>
      <c r="Z333" s="35">
        <f t="shared" si="5"/>
        <v>-1</v>
      </c>
      <c r="AA333" s="36">
        <f>[1]Sheet2!$Y333-[1]Sheet2!$Z333</f>
        <v>23</v>
      </c>
    </row>
    <row r="334" spans="22:27" ht="15.75" customHeight="1" x14ac:dyDescent="0.15">
      <c r="V334" s="27">
        <v>312</v>
      </c>
      <c r="W334" s="28">
        <v>18</v>
      </c>
      <c r="X334" s="28">
        <v>17</v>
      </c>
      <c r="Y334" s="28">
        <v>35</v>
      </c>
      <c r="Z334" s="28">
        <f t="shared" si="5"/>
        <v>-1</v>
      </c>
      <c r="AA334" s="29">
        <f>[1]Sheet2!$Y334-[1]Sheet2!$Z334</f>
        <v>20</v>
      </c>
    </row>
    <row r="335" spans="22:27" ht="15.75" customHeight="1" x14ac:dyDescent="0.15">
      <c r="V335" s="34">
        <v>339</v>
      </c>
      <c r="W335" s="35">
        <v>5</v>
      </c>
      <c r="X335" s="35">
        <v>4</v>
      </c>
      <c r="Y335" s="35">
        <v>27</v>
      </c>
      <c r="Z335" s="35">
        <f t="shared" si="5"/>
        <v>-1</v>
      </c>
      <c r="AA335" s="36">
        <f>[1]Sheet2!$Y335-[1]Sheet2!$Z335</f>
        <v>26</v>
      </c>
    </row>
    <row r="336" spans="22:27" ht="15.75" customHeight="1" x14ac:dyDescent="0.15">
      <c r="V336" s="27">
        <v>356</v>
      </c>
      <c r="W336" s="28">
        <v>24</v>
      </c>
      <c r="X336" s="28">
        <v>23</v>
      </c>
      <c r="Y336" s="28">
        <v>18</v>
      </c>
      <c r="Z336" s="28">
        <f t="shared" si="5"/>
        <v>-1</v>
      </c>
      <c r="AA336" s="29">
        <f>[1]Sheet2!$Y336-[1]Sheet2!$Z336</f>
        <v>15</v>
      </c>
    </row>
    <row r="337" spans="22:27" ht="15.75" customHeight="1" x14ac:dyDescent="0.15">
      <c r="V337" s="34">
        <v>373</v>
      </c>
      <c r="W337" s="35">
        <v>7</v>
      </c>
      <c r="X337" s="35">
        <v>6</v>
      </c>
      <c r="Y337" s="35">
        <v>22</v>
      </c>
      <c r="Z337" s="35">
        <f t="shared" si="5"/>
        <v>-1</v>
      </c>
      <c r="AA337" s="36">
        <f>[1]Sheet2!$Y337-[1]Sheet2!$Z337</f>
        <v>16</v>
      </c>
    </row>
    <row r="338" spans="22:27" ht="15.75" customHeight="1" x14ac:dyDescent="0.15">
      <c r="V338" s="27">
        <v>377</v>
      </c>
      <c r="W338" s="28">
        <v>28</v>
      </c>
      <c r="X338" s="28">
        <v>27</v>
      </c>
      <c r="Y338" s="28">
        <v>19</v>
      </c>
      <c r="Z338" s="28">
        <f t="shared" si="5"/>
        <v>-1</v>
      </c>
      <c r="AA338" s="29">
        <f>[1]Sheet2!$Y338-[1]Sheet2!$Z338</f>
        <v>42</v>
      </c>
    </row>
    <row r="339" spans="22:27" ht="15.75" customHeight="1" x14ac:dyDescent="0.15">
      <c r="V339" s="34">
        <v>405</v>
      </c>
      <c r="W339" s="35">
        <v>2</v>
      </c>
      <c r="X339" s="35">
        <v>1</v>
      </c>
      <c r="Y339" s="35">
        <v>25</v>
      </c>
      <c r="Z339" s="35">
        <f t="shared" si="5"/>
        <v>-1</v>
      </c>
      <c r="AA339" s="36">
        <f>[1]Sheet2!$Y339-[1]Sheet2!$Z339</f>
        <v>17</v>
      </c>
    </row>
    <row r="340" spans="22:27" ht="15.75" customHeight="1" x14ac:dyDescent="0.15">
      <c r="V340" s="27">
        <v>433</v>
      </c>
      <c r="W340" s="28">
        <v>1</v>
      </c>
      <c r="X340" s="28">
        <v>0</v>
      </c>
      <c r="Y340" s="28">
        <v>14</v>
      </c>
      <c r="Z340" s="28">
        <f t="shared" si="5"/>
        <v>-1</v>
      </c>
      <c r="AA340" s="29">
        <f>[1]Sheet2!$Y340-[1]Sheet2!$Z340</f>
        <v>30</v>
      </c>
    </row>
    <row r="341" spans="22:27" ht="15.75" customHeight="1" x14ac:dyDescent="0.15">
      <c r="V341" s="34">
        <v>459</v>
      </c>
      <c r="W341" s="35">
        <v>5</v>
      </c>
      <c r="X341" s="35">
        <v>4</v>
      </c>
      <c r="Y341" s="35">
        <v>15</v>
      </c>
      <c r="Z341" s="35">
        <f t="shared" si="5"/>
        <v>-1</v>
      </c>
      <c r="AA341" s="36">
        <f>[1]Sheet2!$Y341-[1]Sheet2!$Z341</f>
        <v>20</v>
      </c>
    </row>
    <row r="342" spans="22:27" ht="15.75" customHeight="1" x14ac:dyDescent="0.15">
      <c r="V342" s="27">
        <v>460</v>
      </c>
      <c r="W342" s="28">
        <v>8</v>
      </c>
      <c r="X342" s="28">
        <v>7</v>
      </c>
      <c r="Y342" s="28">
        <v>41</v>
      </c>
      <c r="Z342" s="28">
        <f t="shared" si="5"/>
        <v>-1</v>
      </c>
      <c r="AA342" s="29">
        <f>[1]Sheet2!$Y342-[1]Sheet2!$Z342</f>
        <v>20</v>
      </c>
    </row>
    <row r="343" spans="22:27" ht="15.75" customHeight="1" x14ac:dyDescent="0.15">
      <c r="V343" s="34">
        <v>465</v>
      </c>
      <c r="W343" s="35">
        <v>12</v>
      </c>
      <c r="X343" s="35">
        <v>11</v>
      </c>
      <c r="Y343" s="35">
        <v>16</v>
      </c>
      <c r="Z343" s="35">
        <f t="shared" si="5"/>
        <v>-1</v>
      </c>
      <c r="AA343" s="36">
        <f>[1]Sheet2!$Y343-[1]Sheet2!$Z343</f>
        <v>30</v>
      </c>
    </row>
    <row r="344" spans="22:27" ht="15.75" customHeight="1" x14ac:dyDescent="0.15">
      <c r="V344" s="27">
        <v>487</v>
      </c>
      <c r="W344" s="28">
        <v>1</v>
      </c>
      <c r="X344" s="28">
        <v>0</v>
      </c>
      <c r="Y344" s="28">
        <v>29</v>
      </c>
      <c r="Z344" s="28">
        <f t="shared" si="5"/>
        <v>-1</v>
      </c>
      <c r="AA344" s="29">
        <f>[1]Sheet2!$Y344-[1]Sheet2!$Z344</f>
        <v>31</v>
      </c>
    </row>
    <row r="345" spans="22:27" ht="15.75" customHeight="1" x14ac:dyDescent="0.15">
      <c r="V345" s="34">
        <v>493</v>
      </c>
      <c r="W345" s="35">
        <v>1</v>
      </c>
      <c r="X345" s="35">
        <v>0</v>
      </c>
      <c r="Y345" s="35">
        <v>19</v>
      </c>
      <c r="Z345" s="35">
        <f t="shared" si="5"/>
        <v>-1</v>
      </c>
      <c r="AA345" s="36">
        <f>[1]Sheet2!$Y345-[1]Sheet2!$Z345</f>
        <v>37</v>
      </c>
    </row>
    <row r="346" spans="22:27" ht="15.75" customHeight="1" x14ac:dyDescent="0.15">
      <c r="V346" s="27">
        <v>25</v>
      </c>
      <c r="W346" s="28">
        <v>29</v>
      </c>
      <c r="X346" s="28">
        <v>27</v>
      </c>
      <c r="Y346" s="28">
        <v>18</v>
      </c>
      <c r="Z346" s="28">
        <f t="shared" si="5"/>
        <v>-2</v>
      </c>
      <c r="AA346" s="29">
        <f>[1]Sheet2!$Y346-[1]Sheet2!$Z346</f>
        <v>20</v>
      </c>
    </row>
    <row r="347" spans="22:27" ht="15.75" customHeight="1" x14ac:dyDescent="0.15">
      <c r="V347" s="34">
        <v>58</v>
      </c>
      <c r="W347" s="35">
        <v>123</v>
      </c>
      <c r="X347" s="35">
        <v>121</v>
      </c>
      <c r="Y347" s="35">
        <v>28</v>
      </c>
      <c r="Z347" s="35">
        <f t="shared" si="5"/>
        <v>-2</v>
      </c>
      <c r="AA347" s="36">
        <f>[1]Sheet2!$Y347-[1]Sheet2!$Z347</f>
        <v>21</v>
      </c>
    </row>
    <row r="348" spans="22:27" ht="15.75" customHeight="1" x14ac:dyDescent="0.15">
      <c r="V348" s="27">
        <v>60</v>
      </c>
      <c r="W348" s="28">
        <v>39</v>
      </c>
      <c r="X348" s="28">
        <v>37</v>
      </c>
      <c r="Y348" s="28">
        <v>29</v>
      </c>
      <c r="Z348" s="28">
        <f t="shared" si="5"/>
        <v>-2</v>
      </c>
      <c r="AA348" s="29">
        <f>[1]Sheet2!$Y348-[1]Sheet2!$Z348</f>
        <v>23</v>
      </c>
    </row>
    <row r="349" spans="22:27" ht="15.75" customHeight="1" x14ac:dyDescent="0.15">
      <c r="V349" s="34">
        <v>81</v>
      </c>
      <c r="W349" s="35">
        <v>117</v>
      </c>
      <c r="X349" s="35">
        <v>115</v>
      </c>
      <c r="Y349" s="35">
        <v>35</v>
      </c>
      <c r="Z349" s="35">
        <f t="shared" si="5"/>
        <v>-2</v>
      </c>
      <c r="AA349" s="36">
        <f>[1]Sheet2!$Y349-[1]Sheet2!$Z349</f>
        <v>21</v>
      </c>
    </row>
    <row r="350" spans="22:27" ht="15.75" customHeight="1" x14ac:dyDescent="0.15">
      <c r="V350" s="27">
        <v>96</v>
      </c>
      <c r="W350" s="28">
        <v>17</v>
      </c>
      <c r="X350" s="28">
        <v>15</v>
      </c>
      <c r="Y350" s="28">
        <v>18</v>
      </c>
      <c r="Z350" s="28">
        <f t="shared" si="5"/>
        <v>-2</v>
      </c>
      <c r="AA350" s="29">
        <f>[1]Sheet2!$Y350-[1]Sheet2!$Z350</f>
        <v>29</v>
      </c>
    </row>
    <row r="351" spans="22:27" ht="15.75" customHeight="1" x14ac:dyDescent="0.15">
      <c r="V351" s="34">
        <v>100</v>
      </c>
      <c r="W351" s="35">
        <v>24</v>
      </c>
      <c r="X351" s="35">
        <v>22</v>
      </c>
      <c r="Y351" s="35">
        <v>19</v>
      </c>
      <c r="Z351" s="35">
        <f t="shared" si="5"/>
        <v>-2</v>
      </c>
      <c r="AA351" s="36">
        <f>[1]Sheet2!$Y351-[1]Sheet2!$Z351</f>
        <v>14</v>
      </c>
    </row>
    <row r="352" spans="22:27" ht="15.75" customHeight="1" x14ac:dyDescent="0.15">
      <c r="V352" s="27">
        <v>107</v>
      </c>
      <c r="W352" s="28">
        <v>17</v>
      </c>
      <c r="X352" s="28">
        <v>15</v>
      </c>
      <c r="Y352" s="28">
        <v>21</v>
      </c>
      <c r="Z352" s="28">
        <f t="shared" si="5"/>
        <v>-2</v>
      </c>
      <c r="AA352" s="29">
        <f>[1]Sheet2!$Y352-[1]Sheet2!$Z352</f>
        <v>21</v>
      </c>
    </row>
    <row r="353" spans="22:27" ht="15.75" customHeight="1" x14ac:dyDescent="0.15">
      <c r="V353" s="34">
        <v>113</v>
      </c>
      <c r="W353" s="35">
        <v>13</v>
      </c>
      <c r="X353" s="35">
        <v>11</v>
      </c>
      <c r="Y353" s="35">
        <v>19</v>
      </c>
      <c r="Z353" s="35">
        <f t="shared" si="5"/>
        <v>-2</v>
      </c>
      <c r="AA353" s="36">
        <f>[1]Sheet2!$Y353-[1]Sheet2!$Z353</f>
        <v>21</v>
      </c>
    </row>
    <row r="354" spans="22:27" ht="15.75" customHeight="1" x14ac:dyDescent="0.15">
      <c r="V354" s="27">
        <v>126</v>
      </c>
      <c r="W354" s="28">
        <v>38</v>
      </c>
      <c r="X354" s="28">
        <v>36</v>
      </c>
      <c r="Y354" s="28">
        <v>27</v>
      </c>
      <c r="Z354" s="28">
        <f t="shared" si="5"/>
        <v>-2</v>
      </c>
      <c r="AA354" s="29">
        <f>[1]Sheet2!$Y354-[1]Sheet2!$Z354</f>
        <v>25</v>
      </c>
    </row>
    <row r="355" spans="22:27" ht="15.75" customHeight="1" x14ac:dyDescent="0.15">
      <c r="V355" s="34">
        <v>146</v>
      </c>
      <c r="W355" s="35">
        <v>7</v>
      </c>
      <c r="X355" s="35">
        <v>5</v>
      </c>
      <c r="Y355" s="35">
        <v>12</v>
      </c>
      <c r="Z355" s="35">
        <f t="shared" si="5"/>
        <v>-2</v>
      </c>
      <c r="AA355" s="36">
        <f>[1]Sheet2!$Y355-[1]Sheet2!$Z355</f>
        <v>17</v>
      </c>
    </row>
    <row r="356" spans="22:27" ht="15.75" customHeight="1" x14ac:dyDescent="0.15">
      <c r="V356" s="27">
        <v>178</v>
      </c>
      <c r="W356" s="28">
        <v>15</v>
      </c>
      <c r="X356" s="28">
        <v>13</v>
      </c>
      <c r="Y356" s="28">
        <v>19</v>
      </c>
      <c r="Z356" s="28">
        <f t="shared" si="5"/>
        <v>-2</v>
      </c>
      <c r="AA356" s="29">
        <f>[1]Sheet2!$Y356-[1]Sheet2!$Z356</f>
        <v>26</v>
      </c>
    </row>
    <row r="357" spans="22:27" ht="15.75" customHeight="1" x14ac:dyDescent="0.15">
      <c r="V357" s="34">
        <v>179</v>
      </c>
      <c r="W357" s="35">
        <v>12</v>
      </c>
      <c r="X357" s="35">
        <v>10</v>
      </c>
      <c r="Y357" s="35">
        <v>19</v>
      </c>
      <c r="Z357" s="35">
        <f t="shared" si="5"/>
        <v>-2</v>
      </c>
      <c r="AA357" s="36">
        <f>[1]Sheet2!$Y357-[1]Sheet2!$Z357</f>
        <v>29</v>
      </c>
    </row>
    <row r="358" spans="22:27" ht="15.75" customHeight="1" x14ac:dyDescent="0.15">
      <c r="V358" s="27">
        <v>190</v>
      </c>
      <c r="W358" s="28">
        <v>7</v>
      </c>
      <c r="X358" s="28">
        <v>5</v>
      </c>
      <c r="Y358" s="28">
        <v>23</v>
      </c>
      <c r="Z358" s="28">
        <f t="shared" si="5"/>
        <v>-2</v>
      </c>
      <c r="AA358" s="29">
        <f>[1]Sheet2!$Y358-[1]Sheet2!$Z358</f>
        <v>25</v>
      </c>
    </row>
    <row r="359" spans="22:27" ht="15.75" customHeight="1" x14ac:dyDescent="0.15">
      <c r="V359" s="34">
        <v>299</v>
      </c>
      <c r="W359" s="35">
        <v>3</v>
      </c>
      <c r="X359" s="35">
        <v>1</v>
      </c>
      <c r="Y359" s="35">
        <v>15</v>
      </c>
      <c r="Z359" s="35">
        <f t="shared" si="5"/>
        <v>-2</v>
      </c>
      <c r="AA359" s="36">
        <f>[1]Sheet2!$Y359-[1]Sheet2!$Z359</f>
        <v>20</v>
      </c>
    </row>
    <row r="360" spans="22:27" ht="15.75" customHeight="1" x14ac:dyDescent="0.15">
      <c r="V360" s="27">
        <v>324</v>
      </c>
      <c r="W360" s="28">
        <v>32</v>
      </c>
      <c r="X360" s="28">
        <v>30</v>
      </c>
      <c r="Y360" s="28">
        <v>24</v>
      </c>
      <c r="Z360" s="28">
        <f t="shared" si="5"/>
        <v>-2</v>
      </c>
      <c r="AA360" s="29">
        <f>[1]Sheet2!$Y360-[1]Sheet2!$Z360</f>
        <v>30</v>
      </c>
    </row>
    <row r="361" spans="22:27" ht="15.75" customHeight="1" x14ac:dyDescent="0.15">
      <c r="V361" s="34">
        <v>349</v>
      </c>
      <c r="W361" s="35">
        <v>26</v>
      </c>
      <c r="X361" s="35">
        <v>24</v>
      </c>
      <c r="Y361" s="35">
        <v>27</v>
      </c>
      <c r="Z361" s="35">
        <f t="shared" si="5"/>
        <v>-2</v>
      </c>
      <c r="AA361" s="36">
        <f>[1]Sheet2!$Y361-[1]Sheet2!$Z361</f>
        <v>33</v>
      </c>
    </row>
    <row r="362" spans="22:27" ht="15.75" customHeight="1" x14ac:dyDescent="0.15">
      <c r="V362" s="27">
        <v>365</v>
      </c>
      <c r="W362" s="28">
        <v>12</v>
      </c>
      <c r="X362" s="28">
        <v>10</v>
      </c>
      <c r="Y362" s="28">
        <v>23</v>
      </c>
      <c r="Z362" s="28">
        <f t="shared" si="5"/>
        <v>-2</v>
      </c>
      <c r="AA362" s="29">
        <f>[1]Sheet2!$Y362-[1]Sheet2!$Z362</f>
        <v>29</v>
      </c>
    </row>
    <row r="363" spans="22:27" ht="15.75" customHeight="1" x14ac:dyDescent="0.15">
      <c r="V363" s="34">
        <v>387</v>
      </c>
      <c r="W363" s="35">
        <v>3</v>
      </c>
      <c r="X363" s="35">
        <v>1</v>
      </c>
      <c r="Y363" s="35">
        <v>18</v>
      </c>
      <c r="Z363" s="35">
        <f t="shared" si="5"/>
        <v>-2</v>
      </c>
      <c r="AA363" s="36">
        <f>[1]Sheet2!$Y363-[1]Sheet2!$Z363</f>
        <v>21</v>
      </c>
    </row>
    <row r="364" spans="22:27" ht="15.75" customHeight="1" x14ac:dyDescent="0.15">
      <c r="V364" s="27">
        <v>29</v>
      </c>
      <c r="W364" s="28">
        <v>10</v>
      </c>
      <c r="X364" s="28">
        <v>7</v>
      </c>
      <c r="Y364" s="28">
        <v>27</v>
      </c>
      <c r="Z364" s="28">
        <f t="shared" si="5"/>
        <v>-3</v>
      </c>
      <c r="AA364" s="29">
        <f>[1]Sheet2!$Y364-[1]Sheet2!$Z364</f>
        <v>21</v>
      </c>
    </row>
    <row r="365" spans="22:27" ht="15.75" customHeight="1" x14ac:dyDescent="0.15">
      <c r="V365" s="34">
        <v>41</v>
      </c>
      <c r="W365" s="35">
        <v>23</v>
      </c>
      <c r="X365" s="35">
        <v>20</v>
      </c>
      <c r="Y365" s="35">
        <v>30</v>
      </c>
      <c r="Z365" s="35">
        <f t="shared" si="5"/>
        <v>-3</v>
      </c>
      <c r="AA365" s="36">
        <f>[1]Sheet2!$Y365-[1]Sheet2!$Z365</f>
        <v>37</v>
      </c>
    </row>
    <row r="366" spans="22:27" ht="15.75" customHeight="1" x14ac:dyDescent="0.15">
      <c r="V366" s="27">
        <v>78</v>
      </c>
      <c r="W366" s="28">
        <v>31</v>
      </c>
      <c r="X366" s="28">
        <v>28</v>
      </c>
      <c r="Y366" s="28">
        <v>26</v>
      </c>
      <c r="Z366" s="28">
        <f t="shared" si="5"/>
        <v>-3</v>
      </c>
      <c r="AA366" s="29">
        <f>[1]Sheet2!$Y366-[1]Sheet2!$Z366</f>
        <v>25</v>
      </c>
    </row>
    <row r="367" spans="22:27" ht="15.75" customHeight="1" x14ac:dyDescent="0.15">
      <c r="V367" s="34">
        <v>86</v>
      </c>
      <c r="W367" s="35">
        <v>28</v>
      </c>
      <c r="X367" s="35">
        <v>25</v>
      </c>
      <c r="Y367" s="35">
        <v>18</v>
      </c>
      <c r="Z367" s="35">
        <f t="shared" si="5"/>
        <v>-3</v>
      </c>
      <c r="AA367" s="36">
        <f>[1]Sheet2!$Y367-[1]Sheet2!$Z367</f>
        <v>18</v>
      </c>
    </row>
    <row r="368" spans="22:27" ht="15.75" customHeight="1" x14ac:dyDescent="0.15">
      <c r="V368" s="27">
        <v>105</v>
      </c>
      <c r="W368" s="28">
        <v>14</v>
      </c>
      <c r="X368" s="28">
        <v>11</v>
      </c>
      <c r="Y368" s="28">
        <v>18</v>
      </c>
      <c r="Z368" s="28">
        <f t="shared" si="5"/>
        <v>-3</v>
      </c>
      <c r="AA368" s="29">
        <f>[1]Sheet2!$Y368-[1]Sheet2!$Z368</f>
        <v>20</v>
      </c>
    </row>
    <row r="369" spans="22:27" ht="15.75" customHeight="1" x14ac:dyDescent="0.15">
      <c r="V369" s="34">
        <v>130</v>
      </c>
      <c r="W369" s="35">
        <v>35</v>
      </c>
      <c r="X369" s="35">
        <v>32</v>
      </c>
      <c r="Y369" s="35">
        <v>34</v>
      </c>
      <c r="Z369" s="35">
        <f t="shared" si="5"/>
        <v>-3</v>
      </c>
      <c r="AA369" s="36">
        <f>[1]Sheet2!$Y369-[1]Sheet2!$Z369</f>
        <v>30</v>
      </c>
    </row>
    <row r="370" spans="22:27" ht="15.75" customHeight="1" x14ac:dyDescent="0.15">
      <c r="V370" s="27">
        <v>131</v>
      </c>
      <c r="W370" s="28">
        <v>10</v>
      </c>
      <c r="X370" s="28">
        <v>7</v>
      </c>
      <c r="Y370" s="28">
        <v>22</v>
      </c>
      <c r="Z370" s="28">
        <f t="shared" si="5"/>
        <v>-3</v>
      </c>
      <c r="AA370" s="29">
        <f>[1]Sheet2!$Y370-[1]Sheet2!$Z370</f>
        <v>22</v>
      </c>
    </row>
    <row r="371" spans="22:27" ht="15.75" customHeight="1" x14ac:dyDescent="0.15">
      <c r="V371" s="34">
        <v>145</v>
      </c>
      <c r="W371" s="35">
        <v>12</v>
      </c>
      <c r="X371" s="35">
        <v>9</v>
      </c>
      <c r="Y371" s="35">
        <v>15</v>
      </c>
      <c r="Z371" s="35">
        <f t="shared" si="5"/>
        <v>-3</v>
      </c>
      <c r="AA371" s="36">
        <f>[1]Sheet2!$Y371-[1]Sheet2!$Z371</f>
        <v>34</v>
      </c>
    </row>
    <row r="372" spans="22:27" ht="15.75" customHeight="1" x14ac:dyDescent="0.15">
      <c r="V372" s="27">
        <v>267</v>
      </c>
      <c r="W372" s="28">
        <v>15</v>
      </c>
      <c r="X372" s="28">
        <v>12</v>
      </c>
      <c r="Y372" s="28">
        <v>17</v>
      </c>
      <c r="Z372" s="28">
        <f t="shared" si="5"/>
        <v>-3</v>
      </c>
      <c r="AA372" s="29">
        <f>[1]Sheet2!$Y372-[1]Sheet2!$Z372</f>
        <v>26</v>
      </c>
    </row>
    <row r="373" spans="22:27" ht="15.75" customHeight="1" x14ac:dyDescent="0.15">
      <c r="V373" s="34">
        <v>296</v>
      </c>
      <c r="W373" s="35">
        <v>31</v>
      </c>
      <c r="X373" s="35">
        <v>28</v>
      </c>
      <c r="Y373" s="35">
        <v>27</v>
      </c>
      <c r="Z373" s="35">
        <f t="shared" si="5"/>
        <v>-3</v>
      </c>
      <c r="AA373" s="36">
        <f>[1]Sheet2!$Y373-[1]Sheet2!$Z373</f>
        <v>43</v>
      </c>
    </row>
    <row r="374" spans="22:27" ht="15.75" customHeight="1" x14ac:dyDescent="0.15">
      <c r="V374" s="27">
        <v>323</v>
      </c>
      <c r="W374" s="28">
        <v>27</v>
      </c>
      <c r="X374" s="28">
        <v>24</v>
      </c>
      <c r="Y374" s="28">
        <v>19</v>
      </c>
      <c r="Z374" s="28">
        <f t="shared" si="5"/>
        <v>-3</v>
      </c>
      <c r="AA374" s="29">
        <f>[1]Sheet2!$Y374-[1]Sheet2!$Z374</f>
        <v>31</v>
      </c>
    </row>
    <row r="375" spans="22:27" ht="15.75" customHeight="1" x14ac:dyDescent="0.15">
      <c r="V375" s="34">
        <v>383</v>
      </c>
      <c r="W375" s="35">
        <v>12</v>
      </c>
      <c r="X375" s="35">
        <v>9</v>
      </c>
      <c r="Y375" s="35">
        <v>31</v>
      </c>
      <c r="Z375" s="35">
        <f t="shared" si="5"/>
        <v>-3</v>
      </c>
      <c r="AA375" s="36">
        <f>[1]Sheet2!$Y375-[1]Sheet2!$Z375</f>
        <v>31</v>
      </c>
    </row>
    <row r="376" spans="22:27" ht="15.75" customHeight="1" x14ac:dyDescent="0.15">
      <c r="V376" s="27">
        <v>440</v>
      </c>
      <c r="W376" s="28">
        <v>6</v>
      </c>
      <c r="X376" s="28">
        <v>3</v>
      </c>
      <c r="Y376" s="28">
        <v>23</v>
      </c>
      <c r="Z376" s="28">
        <f t="shared" si="5"/>
        <v>-3</v>
      </c>
      <c r="AA376" s="29">
        <f>[1]Sheet2!$Y376-[1]Sheet2!$Z376</f>
        <v>41</v>
      </c>
    </row>
    <row r="377" spans="22:27" ht="15.75" customHeight="1" x14ac:dyDescent="0.15">
      <c r="V377" s="34">
        <v>37</v>
      </c>
      <c r="W377" s="35">
        <v>28</v>
      </c>
      <c r="X377" s="35">
        <v>24</v>
      </c>
      <c r="Y377" s="35">
        <v>39</v>
      </c>
      <c r="Z377" s="35">
        <f t="shared" si="5"/>
        <v>-4</v>
      </c>
      <c r="AA377" s="36">
        <f>[1]Sheet2!$Y377-[1]Sheet2!$Z377</f>
        <v>23</v>
      </c>
    </row>
    <row r="378" spans="22:27" ht="15.75" customHeight="1" x14ac:dyDescent="0.15">
      <c r="V378" s="27">
        <v>51</v>
      </c>
      <c r="W378" s="28">
        <v>7</v>
      </c>
      <c r="X378" s="28">
        <v>3</v>
      </c>
      <c r="Y378" s="28">
        <v>27</v>
      </c>
      <c r="Z378" s="28">
        <f t="shared" si="5"/>
        <v>-4</v>
      </c>
      <c r="AA378" s="29">
        <f>[1]Sheet2!$Y378-[1]Sheet2!$Z378</f>
        <v>29</v>
      </c>
    </row>
    <row r="379" spans="22:27" ht="15.75" customHeight="1" x14ac:dyDescent="0.15">
      <c r="V379" s="34">
        <v>55</v>
      </c>
      <c r="W379" s="35">
        <v>17</v>
      </c>
      <c r="X379" s="35">
        <v>13</v>
      </c>
      <c r="Y379" s="35">
        <v>27</v>
      </c>
      <c r="Z379" s="35">
        <f t="shared" si="5"/>
        <v>-4</v>
      </c>
      <c r="AA379" s="36">
        <f>[1]Sheet2!$Y379-[1]Sheet2!$Z379</f>
        <v>26</v>
      </c>
    </row>
    <row r="380" spans="22:27" ht="15.75" customHeight="1" x14ac:dyDescent="0.15">
      <c r="V380" s="27">
        <v>66</v>
      </c>
      <c r="W380" s="28">
        <v>63</v>
      </c>
      <c r="X380" s="28">
        <v>59</v>
      </c>
      <c r="Y380" s="28">
        <v>37</v>
      </c>
      <c r="Z380" s="28">
        <f t="shared" si="5"/>
        <v>-4</v>
      </c>
      <c r="AA380" s="29">
        <f>[1]Sheet2!$Y380-[1]Sheet2!$Z380</f>
        <v>31</v>
      </c>
    </row>
    <row r="381" spans="22:27" ht="15.75" customHeight="1" x14ac:dyDescent="0.15">
      <c r="V381" s="34">
        <v>240</v>
      </c>
      <c r="W381" s="35">
        <v>21</v>
      </c>
      <c r="X381" s="35">
        <v>17</v>
      </c>
      <c r="Y381" s="35">
        <v>19</v>
      </c>
      <c r="Z381" s="35">
        <f t="shared" si="5"/>
        <v>-4</v>
      </c>
      <c r="AA381" s="36">
        <f>[1]Sheet2!$Y381-[1]Sheet2!$Z381</f>
        <v>31</v>
      </c>
    </row>
    <row r="382" spans="22:27" ht="15.75" customHeight="1" x14ac:dyDescent="0.15">
      <c r="V382" s="27">
        <v>285</v>
      </c>
      <c r="W382" s="28">
        <v>24</v>
      </c>
      <c r="X382" s="28">
        <v>20</v>
      </c>
      <c r="Y382" s="28">
        <v>25</v>
      </c>
      <c r="Z382" s="28">
        <f t="shared" si="5"/>
        <v>-4</v>
      </c>
      <c r="AA382" s="29">
        <f>[1]Sheet2!$Y382-[1]Sheet2!$Z382</f>
        <v>28</v>
      </c>
    </row>
    <row r="383" spans="22:27" ht="15.75" customHeight="1" x14ac:dyDescent="0.15">
      <c r="V383" s="34">
        <v>380</v>
      </c>
      <c r="W383" s="35">
        <v>8</v>
      </c>
      <c r="X383" s="35">
        <v>4</v>
      </c>
      <c r="Y383" s="35">
        <v>22</v>
      </c>
      <c r="Z383" s="35">
        <f t="shared" si="5"/>
        <v>-4</v>
      </c>
      <c r="AA383" s="36">
        <f>[1]Sheet2!$Y383-[1]Sheet2!$Z383</f>
        <v>39</v>
      </c>
    </row>
    <row r="384" spans="22:27" ht="15.75" customHeight="1" x14ac:dyDescent="0.15">
      <c r="V384" s="27">
        <v>381</v>
      </c>
      <c r="W384" s="28">
        <v>9</v>
      </c>
      <c r="X384" s="28">
        <v>5</v>
      </c>
      <c r="Y384" s="28">
        <v>27</v>
      </c>
      <c r="Z384" s="28">
        <f t="shared" si="5"/>
        <v>-4</v>
      </c>
      <c r="AA384" s="29">
        <f>[1]Sheet2!$Y384-[1]Sheet2!$Z384</f>
        <v>24</v>
      </c>
    </row>
    <row r="385" spans="22:27" ht="15.75" customHeight="1" x14ac:dyDescent="0.15">
      <c r="V385" s="34">
        <v>22</v>
      </c>
      <c r="W385" s="35">
        <v>85</v>
      </c>
      <c r="X385" s="35">
        <v>80</v>
      </c>
      <c r="Y385" s="35">
        <v>26</v>
      </c>
      <c r="Z385" s="35">
        <f t="shared" si="5"/>
        <v>-5</v>
      </c>
      <c r="AA385" s="36">
        <f>[1]Sheet2!$Y385-[1]Sheet2!$Z385</f>
        <v>29</v>
      </c>
    </row>
    <row r="386" spans="22:27" ht="15.75" customHeight="1" x14ac:dyDescent="0.15">
      <c r="V386" s="27">
        <v>54</v>
      </c>
      <c r="W386" s="28">
        <v>15</v>
      </c>
      <c r="X386" s="28">
        <v>10</v>
      </c>
      <c r="Y386" s="28">
        <v>23</v>
      </c>
      <c r="Z386" s="28">
        <f t="shared" si="5"/>
        <v>-5</v>
      </c>
      <c r="AA386" s="29">
        <f>[1]Sheet2!$Y386-[1]Sheet2!$Z386</f>
        <v>31</v>
      </c>
    </row>
    <row r="387" spans="22:27" ht="15.75" customHeight="1" x14ac:dyDescent="0.15">
      <c r="V387" s="34">
        <v>80</v>
      </c>
      <c r="W387" s="35">
        <v>42</v>
      </c>
      <c r="X387" s="35">
        <v>37</v>
      </c>
      <c r="Y387" s="35">
        <v>34</v>
      </c>
      <c r="Z387" s="35">
        <f t="shared" si="5"/>
        <v>-5</v>
      </c>
      <c r="AA387" s="36">
        <f>[1]Sheet2!$Y387-[1]Sheet2!$Z387</f>
        <v>35</v>
      </c>
    </row>
    <row r="388" spans="22:27" ht="15.75" customHeight="1" x14ac:dyDescent="0.15">
      <c r="V388" s="27">
        <v>138</v>
      </c>
      <c r="W388" s="28">
        <v>10</v>
      </c>
      <c r="X388" s="28">
        <v>5</v>
      </c>
      <c r="Y388" s="28">
        <v>19</v>
      </c>
      <c r="Z388" s="28">
        <f t="shared" si="5"/>
        <v>-5</v>
      </c>
      <c r="AA388" s="29">
        <f>[1]Sheet2!$Y388-[1]Sheet2!$Z388</f>
        <v>32</v>
      </c>
    </row>
    <row r="389" spans="22:27" ht="15.75" customHeight="1" x14ac:dyDescent="0.15">
      <c r="V389" s="34">
        <v>336</v>
      </c>
      <c r="W389" s="35">
        <v>17</v>
      </c>
      <c r="X389" s="35">
        <v>12</v>
      </c>
      <c r="Y389" s="35">
        <v>24</v>
      </c>
      <c r="Z389" s="35">
        <f t="shared" si="5"/>
        <v>-5</v>
      </c>
      <c r="AA389" s="36">
        <f>[1]Sheet2!$Y389-[1]Sheet2!$Z389</f>
        <v>33</v>
      </c>
    </row>
    <row r="390" spans="22:27" ht="15.75" customHeight="1" x14ac:dyDescent="0.15">
      <c r="V390" s="27">
        <v>368</v>
      </c>
      <c r="W390" s="28">
        <v>22</v>
      </c>
      <c r="X390" s="28">
        <v>17</v>
      </c>
      <c r="Y390" s="28">
        <v>26</v>
      </c>
      <c r="Z390" s="28">
        <f t="shared" ref="Z390:Z415" si="6">X390-W390</f>
        <v>-5</v>
      </c>
      <c r="AA390" s="29">
        <f>[1]Sheet2!$Y390-[1]Sheet2!$Z390</f>
        <v>33</v>
      </c>
    </row>
    <row r="391" spans="22:27" ht="15.75" customHeight="1" x14ac:dyDescent="0.15">
      <c r="V391" s="34">
        <v>375</v>
      </c>
      <c r="W391" s="35">
        <v>10</v>
      </c>
      <c r="X391" s="35">
        <v>5</v>
      </c>
      <c r="Y391" s="35">
        <v>30</v>
      </c>
      <c r="Z391" s="35">
        <f t="shared" si="6"/>
        <v>-5</v>
      </c>
      <c r="AA391" s="36">
        <f>[1]Sheet2!$Y391-[1]Sheet2!$Z391</f>
        <v>24</v>
      </c>
    </row>
    <row r="392" spans="22:27" ht="15.75" customHeight="1" x14ac:dyDescent="0.15">
      <c r="V392" s="27">
        <v>39</v>
      </c>
      <c r="W392" s="28">
        <v>10</v>
      </c>
      <c r="X392" s="28">
        <v>4</v>
      </c>
      <c r="Y392" s="28">
        <v>26</v>
      </c>
      <c r="Z392" s="28">
        <f t="shared" si="6"/>
        <v>-6</v>
      </c>
      <c r="AA392" s="29">
        <f>[1]Sheet2!$Y392-[1]Sheet2!$Z392</f>
        <v>24</v>
      </c>
    </row>
    <row r="393" spans="22:27" ht="15.75" customHeight="1" x14ac:dyDescent="0.15">
      <c r="V393" s="34">
        <v>73</v>
      </c>
      <c r="W393" s="35">
        <v>22</v>
      </c>
      <c r="X393" s="35">
        <v>16</v>
      </c>
      <c r="Y393" s="35">
        <v>27</v>
      </c>
      <c r="Z393" s="35">
        <f t="shared" si="6"/>
        <v>-6</v>
      </c>
      <c r="AA393" s="36">
        <f>[1]Sheet2!$Y393-[1]Sheet2!$Z393</f>
        <v>33</v>
      </c>
    </row>
    <row r="394" spans="22:27" ht="15.75" customHeight="1" x14ac:dyDescent="0.15">
      <c r="V394" s="27">
        <v>85</v>
      </c>
      <c r="W394" s="28">
        <v>19</v>
      </c>
      <c r="X394" s="28">
        <v>13</v>
      </c>
      <c r="Y394" s="28">
        <v>27</v>
      </c>
      <c r="Z394" s="28">
        <f t="shared" si="6"/>
        <v>-6</v>
      </c>
      <c r="AA394" s="29">
        <f>[1]Sheet2!$Y394-[1]Sheet2!$Z394</f>
        <v>27</v>
      </c>
    </row>
    <row r="395" spans="22:27" ht="15.75" customHeight="1" x14ac:dyDescent="0.15">
      <c r="V395" s="34">
        <v>118</v>
      </c>
      <c r="W395" s="35">
        <v>13</v>
      </c>
      <c r="X395" s="35">
        <v>7</v>
      </c>
      <c r="Y395" s="35">
        <v>18</v>
      </c>
      <c r="Z395" s="35">
        <f t="shared" si="6"/>
        <v>-6</v>
      </c>
      <c r="AA395" s="36">
        <f>[1]Sheet2!$Y395-[1]Sheet2!$Z395</f>
        <v>32</v>
      </c>
    </row>
    <row r="396" spans="22:27" ht="15.75" customHeight="1" x14ac:dyDescent="0.15">
      <c r="V396" s="27">
        <v>137</v>
      </c>
      <c r="W396" s="28">
        <v>13</v>
      </c>
      <c r="X396" s="28">
        <v>7</v>
      </c>
      <c r="Y396" s="28">
        <v>18</v>
      </c>
      <c r="Z396" s="28">
        <f t="shared" si="6"/>
        <v>-6</v>
      </c>
      <c r="AA396" s="29">
        <f>[1]Sheet2!$Y396-[1]Sheet2!$Z396</f>
        <v>26</v>
      </c>
    </row>
    <row r="397" spans="22:27" ht="15.75" customHeight="1" x14ac:dyDescent="0.15">
      <c r="V397" s="34">
        <v>163</v>
      </c>
      <c r="W397" s="35">
        <v>26</v>
      </c>
      <c r="X397" s="35">
        <v>20</v>
      </c>
      <c r="Y397" s="35">
        <v>27</v>
      </c>
      <c r="Z397" s="35">
        <f t="shared" si="6"/>
        <v>-6</v>
      </c>
      <c r="AA397" s="36">
        <f>[1]Sheet2!$Y397-[1]Sheet2!$Z397</f>
        <v>34</v>
      </c>
    </row>
    <row r="398" spans="22:27" ht="15.75" customHeight="1" x14ac:dyDescent="0.15">
      <c r="V398" s="27">
        <v>419</v>
      </c>
      <c r="W398" s="28">
        <v>14</v>
      </c>
      <c r="X398" s="28">
        <v>8</v>
      </c>
      <c r="Y398" s="28">
        <v>21</v>
      </c>
      <c r="Z398" s="28">
        <f t="shared" si="6"/>
        <v>-6</v>
      </c>
      <c r="AA398" s="29">
        <f>[1]Sheet2!$Y398-[1]Sheet2!$Z398</f>
        <v>32</v>
      </c>
    </row>
    <row r="399" spans="22:27" ht="15.75" customHeight="1" x14ac:dyDescent="0.15">
      <c r="V399" s="34">
        <v>53</v>
      </c>
      <c r="W399" s="35">
        <v>19</v>
      </c>
      <c r="X399" s="35">
        <v>12</v>
      </c>
      <c r="Y399" s="35">
        <v>25</v>
      </c>
      <c r="Z399" s="35">
        <f t="shared" si="6"/>
        <v>-7</v>
      </c>
      <c r="AA399" s="36">
        <f>[1]Sheet2!$Y399-[1]Sheet2!$Z399</f>
        <v>32</v>
      </c>
    </row>
    <row r="400" spans="22:27" ht="15.75" customHeight="1" x14ac:dyDescent="0.15">
      <c r="V400" s="27">
        <v>84</v>
      </c>
      <c r="W400" s="28">
        <v>15</v>
      </c>
      <c r="X400" s="28">
        <v>8</v>
      </c>
      <c r="Y400" s="28">
        <v>19</v>
      </c>
      <c r="Z400" s="28">
        <f t="shared" si="6"/>
        <v>-7</v>
      </c>
      <c r="AA400" s="29">
        <f>[1]Sheet2!$Y400-[1]Sheet2!$Z400</f>
        <v>26</v>
      </c>
    </row>
    <row r="401" spans="22:27" ht="15.75" customHeight="1" x14ac:dyDescent="0.15">
      <c r="V401" s="34">
        <v>95</v>
      </c>
      <c r="W401" s="35">
        <v>25</v>
      </c>
      <c r="X401" s="35">
        <v>18</v>
      </c>
      <c r="Y401" s="35">
        <v>27</v>
      </c>
      <c r="Z401" s="35">
        <f t="shared" si="6"/>
        <v>-7</v>
      </c>
      <c r="AA401" s="36">
        <f>[1]Sheet2!$Y401-[1]Sheet2!$Z401</f>
        <v>36</v>
      </c>
    </row>
    <row r="402" spans="22:27" ht="15.75" customHeight="1" x14ac:dyDescent="0.15">
      <c r="V402" s="27">
        <v>384</v>
      </c>
      <c r="W402" s="28">
        <v>18</v>
      </c>
      <c r="X402" s="28">
        <v>11</v>
      </c>
      <c r="Y402" s="28">
        <v>25</v>
      </c>
      <c r="Z402" s="28">
        <f t="shared" si="6"/>
        <v>-7</v>
      </c>
      <c r="AA402" s="29">
        <f>[1]Sheet2!$Y402-[1]Sheet2!$Z402</f>
        <v>40</v>
      </c>
    </row>
    <row r="403" spans="22:27" ht="15.75" customHeight="1" x14ac:dyDescent="0.15">
      <c r="V403" s="34">
        <v>72</v>
      </c>
      <c r="W403" s="35">
        <v>22</v>
      </c>
      <c r="X403" s="35">
        <v>14</v>
      </c>
      <c r="Y403" s="35">
        <v>24</v>
      </c>
      <c r="Z403" s="35">
        <f t="shared" si="6"/>
        <v>-8</v>
      </c>
      <c r="AA403" s="36">
        <f>[1]Sheet2!$Y403-[1]Sheet2!$Z403</f>
        <v>28</v>
      </c>
    </row>
    <row r="404" spans="22:27" ht="15.75" customHeight="1" x14ac:dyDescent="0.15">
      <c r="V404" s="27">
        <v>370</v>
      </c>
      <c r="W404" s="28">
        <v>22</v>
      </c>
      <c r="X404" s="28">
        <v>14</v>
      </c>
      <c r="Y404" s="28">
        <v>18</v>
      </c>
      <c r="Z404" s="28">
        <f t="shared" si="6"/>
        <v>-8</v>
      </c>
      <c r="AA404" s="29">
        <f>[1]Sheet2!$Y404-[1]Sheet2!$Z404</f>
        <v>27</v>
      </c>
    </row>
    <row r="405" spans="22:27" ht="15.75" customHeight="1" x14ac:dyDescent="0.15">
      <c r="V405" s="34">
        <v>56</v>
      </c>
      <c r="W405" s="35">
        <v>15</v>
      </c>
      <c r="X405" s="35">
        <v>6</v>
      </c>
      <c r="Y405" s="35">
        <v>27</v>
      </c>
      <c r="Z405" s="35">
        <f t="shared" si="6"/>
        <v>-9</v>
      </c>
      <c r="AA405" s="36">
        <f>[1]Sheet2!$Y405-[1]Sheet2!$Z405</f>
        <v>38</v>
      </c>
    </row>
    <row r="406" spans="22:27" ht="15.75" customHeight="1" x14ac:dyDescent="0.15">
      <c r="V406" s="27">
        <v>70</v>
      </c>
      <c r="W406" s="28">
        <v>26</v>
      </c>
      <c r="X406" s="28">
        <v>17</v>
      </c>
      <c r="Y406" s="28">
        <v>31</v>
      </c>
      <c r="Z406" s="28">
        <f t="shared" si="6"/>
        <v>-9</v>
      </c>
      <c r="AA406" s="29">
        <f>[1]Sheet2!$Y406-[1]Sheet2!$Z406</f>
        <v>36</v>
      </c>
    </row>
    <row r="407" spans="22:27" ht="15.75" customHeight="1" x14ac:dyDescent="0.15">
      <c r="V407" s="34">
        <v>132</v>
      </c>
      <c r="W407" s="35">
        <v>15</v>
      </c>
      <c r="X407" s="35">
        <v>6</v>
      </c>
      <c r="Y407" s="35">
        <v>19</v>
      </c>
      <c r="Z407" s="35">
        <f t="shared" si="6"/>
        <v>-9</v>
      </c>
      <c r="AA407" s="36">
        <f>[1]Sheet2!$Y407-[1]Sheet2!$Z407</f>
        <v>36</v>
      </c>
    </row>
    <row r="408" spans="22:27" ht="15.75" customHeight="1" x14ac:dyDescent="0.15">
      <c r="V408" s="27">
        <v>398</v>
      </c>
      <c r="W408" s="28">
        <v>13</v>
      </c>
      <c r="X408" s="28">
        <v>4</v>
      </c>
      <c r="Y408" s="28">
        <v>18</v>
      </c>
      <c r="Z408" s="28">
        <f t="shared" si="6"/>
        <v>-9</v>
      </c>
      <c r="AA408" s="29">
        <f>[1]Sheet2!$Y408-[1]Sheet2!$Z408</f>
        <v>35</v>
      </c>
    </row>
    <row r="409" spans="22:27" ht="15.75" customHeight="1" x14ac:dyDescent="0.15">
      <c r="V409" s="34">
        <v>71</v>
      </c>
      <c r="W409" s="35">
        <v>21</v>
      </c>
      <c r="X409" s="35">
        <v>10</v>
      </c>
      <c r="Y409" s="35">
        <v>27</v>
      </c>
      <c r="Z409" s="35">
        <f t="shared" si="6"/>
        <v>-11</v>
      </c>
      <c r="AA409" s="36">
        <f>[1]Sheet2!$Y409-[1]Sheet2!$Z409</f>
        <v>25</v>
      </c>
    </row>
    <row r="410" spans="22:27" ht="15.75" customHeight="1" x14ac:dyDescent="0.15">
      <c r="V410" s="27">
        <v>343</v>
      </c>
      <c r="W410" s="28">
        <v>40</v>
      </c>
      <c r="X410" s="28">
        <v>29</v>
      </c>
      <c r="Y410" s="28">
        <v>25</v>
      </c>
      <c r="Z410" s="28">
        <f t="shared" si="6"/>
        <v>-11</v>
      </c>
      <c r="AA410" s="29">
        <f>[1]Sheet2!$Y410-[1]Sheet2!$Z410</f>
        <v>37</v>
      </c>
    </row>
    <row r="411" spans="22:27" ht="15.75" customHeight="1" x14ac:dyDescent="0.15">
      <c r="V411" s="34">
        <v>369</v>
      </c>
      <c r="W411" s="35">
        <v>21</v>
      </c>
      <c r="X411" s="35">
        <v>10</v>
      </c>
      <c r="Y411" s="35">
        <v>25</v>
      </c>
      <c r="Z411" s="35">
        <f t="shared" si="6"/>
        <v>-11</v>
      </c>
      <c r="AA411" s="36">
        <f>[1]Sheet2!$Y411-[1]Sheet2!$Z411</f>
        <v>54</v>
      </c>
    </row>
    <row r="412" spans="22:27" ht="15.75" customHeight="1" x14ac:dyDescent="0.15">
      <c r="V412" s="27">
        <v>253</v>
      </c>
      <c r="W412" s="28">
        <v>22</v>
      </c>
      <c r="X412" s="28">
        <v>10</v>
      </c>
      <c r="Y412" s="28">
        <v>23</v>
      </c>
      <c r="Z412" s="28">
        <f t="shared" si="6"/>
        <v>-12</v>
      </c>
      <c r="AA412" s="29">
        <f>[1]Sheet2!$Y412-[1]Sheet2!$Z412</f>
        <v>0</v>
      </c>
    </row>
    <row r="413" spans="22:27" ht="15.75" customHeight="1" x14ac:dyDescent="0.15">
      <c r="V413" s="34">
        <v>256</v>
      </c>
      <c r="W413" s="35">
        <v>30</v>
      </c>
      <c r="X413" s="35">
        <v>18</v>
      </c>
      <c r="Y413" s="35">
        <v>13</v>
      </c>
      <c r="Z413" s="35">
        <f t="shared" si="6"/>
        <v>-12</v>
      </c>
      <c r="AA413" s="36">
        <f>[1]Sheet2!$Y413-[1]Sheet2!$Z413</f>
        <v>0</v>
      </c>
    </row>
    <row r="414" spans="22:27" ht="15.75" customHeight="1" x14ac:dyDescent="0.15">
      <c r="V414" s="27">
        <v>52</v>
      </c>
      <c r="W414" s="28">
        <v>21</v>
      </c>
      <c r="X414" s="28">
        <v>8</v>
      </c>
      <c r="Y414" s="28">
        <v>24</v>
      </c>
      <c r="Z414" s="28">
        <f t="shared" si="6"/>
        <v>-13</v>
      </c>
      <c r="AA414" s="29">
        <f>[1]Sheet2!$Y414-[1]Sheet2!$Z414</f>
        <v>0</v>
      </c>
    </row>
    <row r="415" spans="22:27" ht="15.75" customHeight="1" x14ac:dyDescent="0.15">
      <c r="V415" s="41">
        <v>243</v>
      </c>
      <c r="W415" s="42">
        <v>47</v>
      </c>
      <c r="X415" s="42">
        <v>22</v>
      </c>
      <c r="Y415" s="42">
        <v>29</v>
      </c>
      <c r="Z415" s="42">
        <f t="shared" si="6"/>
        <v>-25</v>
      </c>
      <c r="AA415" s="43">
        <f>[1]Sheet2!$Y415-[1]Sheet2!$Z415</f>
        <v>0</v>
      </c>
    </row>
  </sheetData>
  <mergeCells count="2">
    <mergeCell ref="A6:E6"/>
    <mergeCell ref="L6:M6"/>
  </mergeCells>
  <conditionalFormatting sqref="C8:C15">
    <cfRule type="colorScale" priority="6">
      <colorScale>
        <cfvo type="min"/>
        <cfvo type="percentile" val="50"/>
        <cfvo type="max"/>
        <color rgb="FFF8696B"/>
        <color rgb="FFFFEB84"/>
        <color rgb="FF63BE7B"/>
      </colorScale>
    </cfRule>
  </conditionalFormatting>
  <conditionalFormatting sqref="L8:M19">
    <cfRule type="colorScale" priority="5">
      <colorScale>
        <cfvo type="min"/>
        <cfvo type="percentile" val="50"/>
        <cfvo type="max"/>
        <color rgb="FFF8696B"/>
        <color rgb="FFFFEB84"/>
        <color rgb="FF63BE7B"/>
      </colorScale>
    </cfRule>
  </conditionalFormatting>
  <conditionalFormatting sqref="L8:L19">
    <cfRule type="colorScale" priority="4">
      <colorScale>
        <cfvo type="min"/>
        <cfvo type="percentile" val="50"/>
        <cfvo type="max"/>
        <color rgb="FFF8696B"/>
        <color rgb="FFFFEB84"/>
        <color rgb="FF63BE7B"/>
      </colorScale>
    </cfRule>
  </conditionalFormatting>
  <conditionalFormatting sqref="AG6:AG26">
    <cfRule type="colorScale" priority="3">
      <colorScale>
        <cfvo type="min"/>
        <cfvo type="percentile" val="50"/>
        <cfvo type="max"/>
        <color rgb="FFF8696B"/>
        <color rgb="FFFFEB84"/>
        <color rgb="FF63BE7B"/>
      </colorScale>
    </cfRule>
  </conditionalFormatting>
  <conditionalFormatting sqref="AK6:AK29">
    <cfRule type="colorScale" priority="2">
      <colorScale>
        <cfvo type="min"/>
        <cfvo type="percentile" val="50"/>
        <cfvo type="max"/>
        <color rgb="FFF8696B"/>
        <color rgb="FFFFEB84"/>
        <color rgb="FF63BE7B"/>
      </colorScale>
    </cfRule>
  </conditionalFormatting>
  <conditionalFormatting sqref="AN6:AN17">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29"/>
  <sheetViews>
    <sheetView zoomScale="177" workbookViewId="0">
      <selection activeCell="A30" sqref="A30"/>
    </sheetView>
  </sheetViews>
  <sheetFormatPr baseColWidth="10" defaultColWidth="14.5" defaultRowHeight="15.75" customHeight="1" x14ac:dyDescent="0.15"/>
  <cols>
    <col min="1" max="1" width="19.5" customWidth="1"/>
  </cols>
  <sheetData>
    <row r="1" spans="1:3" ht="15.75" customHeight="1" x14ac:dyDescent="0.15">
      <c r="A1" s="1" t="s">
        <v>1</v>
      </c>
    </row>
    <row r="2" spans="1:3" ht="15.75" customHeight="1" x14ac:dyDescent="0.15">
      <c r="A2" s="3" t="s">
        <v>4</v>
      </c>
    </row>
    <row r="4" spans="1:3" ht="15.75" customHeight="1" x14ac:dyDescent="0.15">
      <c r="A4" t="s">
        <v>96</v>
      </c>
      <c r="B4" t="s">
        <v>97</v>
      </c>
      <c r="C4" t="s">
        <v>98</v>
      </c>
    </row>
    <row r="5" spans="1:3" ht="15.75" customHeight="1" x14ac:dyDescent="0.15">
      <c r="A5" t="s">
        <v>88</v>
      </c>
      <c r="B5" t="s">
        <v>90</v>
      </c>
      <c r="C5" t="s">
        <v>99</v>
      </c>
    </row>
    <row r="6" spans="1:3" ht="15.75" customHeight="1" x14ac:dyDescent="0.15">
      <c r="A6" t="s">
        <v>89</v>
      </c>
      <c r="B6" t="s">
        <v>91</v>
      </c>
      <c r="C6" t="s">
        <v>99</v>
      </c>
    </row>
    <row r="7" spans="1:3" ht="15.75" customHeight="1" x14ac:dyDescent="0.15">
      <c r="A7" t="s">
        <v>92</v>
      </c>
      <c r="B7" t="s">
        <v>93</v>
      </c>
      <c r="C7" t="s">
        <v>100</v>
      </c>
    </row>
    <row r="8" spans="1:3" ht="15.75" customHeight="1" x14ac:dyDescent="0.15">
      <c r="A8" t="s">
        <v>94</v>
      </c>
      <c r="B8" t="s">
        <v>95</v>
      </c>
      <c r="C8" t="s">
        <v>101</v>
      </c>
    </row>
    <row r="9" spans="1:3" ht="15.75" customHeight="1" x14ac:dyDescent="0.15">
      <c r="A9" t="s">
        <v>102</v>
      </c>
      <c r="B9" t="s">
        <v>103</v>
      </c>
      <c r="C9" t="s">
        <v>100</v>
      </c>
    </row>
    <row r="10" spans="1:3" ht="15.75" customHeight="1" x14ac:dyDescent="0.15">
      <c r="A10" t="s">
        <v>102</v>
      </c>
      <c r="B10" t="s">
        <v>104</v>
      </c>
      <c r="C10" t="s">
        <v>100</v>
      </c>
    </row>
    <row r="11" spans="1:3" ht="15.75" customHeight="1" x14ac:dyDescent="0.15">
      <c r="A11" s="53" t="s">
        <v>81</v>
      </c>
      <c r="B11" s="53" t="s">
        <v>105</v>
      </c>
      <c r="C11" s="53" t="s">
        <v>101</v>
      </c>
    </row>
    <row r="12" spans="1:3" ht="15.75" customHeight="1" x14ac:dyDescent="0.15">
      <c r="A12" s="53" t="s">
        <v>106</v>
      </c>
      <c r="B12" s="53" t="s">
        <v>107</v>
      </c>
      <c r="C12" s="53" t="s">
        <v>108</v>
      </c>
    </row>
    <row r="13" spans="1:3" ht="15.75" customHeight="1" x14ac:dyDescent="0.15">
      <c r="A13" s="53" t="s">
        <v>109</v>
      </c>
      <c r="B13" s="53" t="s">
        <v>110</v>
      </c>
      <c r="C13" s="53" t="s">
        <v>108</v>
      </c>
    </row>
    <row r="14" spans="1:3" ht="15.75" customHeight="1" x14ac:dyDescent="0.15">
      <c r="A14" s="53" t="s">
        <v>64</v>
      </c>
      <c r="B14" s="53" t="s">
        <v>111</v>
      </c>
      <c r="C14" s="53" t="s">
        <v>112</v>
      </c>
    </row>
    <row r="15" spans="1:3" ht="15.75" customHeight="1" x14ac:dyDescent="0.15">
      <c r="A15" s="53" t="s">
        <v>76</v>
      </c>
      <c r="B15" s="53" t="s">
        <v>113</v>
      </c>
      <c r="C15" s="53" t="s">
        <v>100</v>
      </c>
    </row>
    <row r="16" spans="1:3" ht="15.75" customHeight="1" x14ac:dyDescent="0.15">
      <c r="A16" s="53" t="s">
        <v>77</v>
      </c>
      <c r="B16" s="53" t="s">
        <v>114</v>
      </c>
      <c r="C16" s="53" t="s">
        <v>100</v>
      </c>
    </row>
    <row r="17" spans="1:3" ht="15.75" customHeight="1" x14ac:dyDescent="0.15">
      <c r="A17" s="53" t="s">
        <v>78</v>
      </c>
      <c r="B17" s="53" t="s">
        <v>115</v>
      </c>
      <c r="C17" s="53" t="s">
        <v>100</v>
      </c>
    </row>
    <row r="18" spans="1:3" ht="15.75" customHeight="1" x14ac:dyDescent="0.15">
      <c r="A18" s="53" t="s">
        <v>67</v>
      </c>
      <c r="B18" s="53" t="s">
        <v>116</v>
      </c>
      <c r="C18" s="53" t="s">
        <v>112</v>
      </c>
    </row>
    <row r="19" spans="1:3" ht="15.75" customHeight="1" x14ac:dyDescent="0.15">
      <c r="A19" s="53" t="s">
        <v>79</v>
      </c>
      <c r="B19" s="53" t="s">
        <v>117</v>
      </c>
      <c r="C19" s="53" t="s">
        <v>100</v>
      </c>
    </row>
    <row r="20" spans="1:3" ht="15.75" customHeight="1" x14ac:dyDescent="0.15">
      <c r="A20" s="53" t="s">
        <v>94</v>
      </c>
      <c r="B20" s="53" t="s">
        <v>118</v>
      </c>
      <c r="C20" s="53" t="s">
        <v>101</v>
      </c>
    </row>
    <row r="21" spans="1:3" ht="15.75" customHeight="1" x14ac:dyDescent="0.15">
      <c r="A21" s="53" t="s">
        <v>119</v>
      </c>
      <c r="B21" s="53" t="s">
        <v>120</v>
      </c>
      <c r="C21" s="53" t="s">
        <v>100</v>
      </c>
    </row>
    <row r="22" spans="1:3" ht="15.75" customHeight="1" x14ac:dyDescent="0.15">
      <c r="A22" s="53" t="s">
        <v>40</v>
      </c>
      <c r="B22" s="53" t="s">
        <v>121</v>
      </c>
      <c r="C22" s="53" t="s">
        <v>99</v>
      </c>
    </row>
    <row r="23" spans="1:3" ht="15.75" customHeight="1" x14ac:dyDescent="0.15">
      <c r="A23" s="53" t="s">
        <v>37</v>
      </c>
      <c r="B23" s="53" t="s">
        <v>122</v>
      </c>
      <c r="C23" s="53" t="s">
        <v>100</v>
      </c>
    </row>
    <row r="24" spans="1:3" ht="15.75" customHeight="1" x14ac:dyDescent="0.15">
      <c r="A24" s="53" t="s">
        <v>73</v>
      </c>
      <c r="B24" s="53" t="s">
        <v>123</v>
      </c>
      <c r="C24" s="53" t="s">
        <v>112</v>
      </c>
    </row>
    <row r="25" spans="1:3" ht="15.75" customHeight="1" x14ac:dyDescent="0.15">
      <c r="A25" s="53" t="s">
        <v>124</v>
      </c>
      <c r="B25" s="53" t="s">
        <v>125</v>
      </c>
      <c r="C25" s="53" t="s">
        <v>126</v>
      </c>
    </row>
    <row r="26" spans="1:3" ht="15.75" customHeight="1" x14ac:dyDescent="0.15">
      <c r="A26" s="53" t="s">
        <v>75</v>
      </c>
      <c r="B26" s="53" t="s">
        <v>127</v>
      </c>
      <c r="C26" s="53" t="s">
        <v>100</v>
      </c>
    </row>
    <row r="27" spans="1:3" ht="15.75" customHeight="1" x14ac:dyDescent="0.15">
      <c r="A27" s="53" t="s">
        <v>36</v>
      </c>
      <c r="B27" s="53" t="s">
        <v>128</v>
      </c>
      <c r="C27" s="53" t="s">
        <v>99</v>
      </c>
    </row>
    <row r="28" spans="1:3" ht="15.75" customHeight="1" x14ac:dyDescent="0.15">
      <c r="A28" s="53" t="s">
        <v>129</v>
      </c>
      <c r="B28" s="53" t="s">
        <v>130</v>
      </c>
      <c r="C28" s="53" t="s">
        <v>99</v>
      </c>
    </row>
    <row r="29" spans="1:3" ht="15.75" customHeight="1" x14ac:dyDescent="0.15">
      <c r="A29" s="53" t="s">
        <v>131</v>
      </c>
      <c r="B29" s="53" t="s">
        <v>132</v>
      </c>
      <c r="C29" s="53" t="s">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2"/>
  <sheetViews>
    <sheetView workbookViewId="0"/>
  </sheetViews>
  <sheetFormatPr baseColWidth="10" defaultColWidth="14.5" defaultRowHeight="15.75" customHeight="1" x14ac:dyDescent="0.15"/>
  <sheetData>
    <row r="1" spans="1:1" ht="15.75" customHeight="1" x14ac:dyDescent="0.15">
      <c r="A1" s="1" t="s">
        <v>7</v>
      </c>
    </row>
    <row r="2" spans="1:1" ht="15.75" customHeight="1" x14ac:dyDescent="0.15">
      <c r="A2" s="5"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Handling Summary</vt:lpstr>
      <vt:lpstr>Analysis &amp; Charts</vt:lpstr>
      <vt:lpstr>Data Dictionary</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Marshall Miley</cp:lastModifiedBy>
  <dcterms:created xsi:type="dcterms:W3CDTF">2022-03-16T02:02:21Z</dcterms:created>
  <dcterms:modified xsi:type="dcterms:W3CDTF">2022-03-16T02:02:21Z</dcterms:modified>
</cp:coreProperties>
</file>