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20" yWindow="-120" windowWidth="20730" windowHeight="11160" activeTab="4"/>
  </bookViews>
  <sheets>
    <sheet name="Register" sheetId="3" r:id="rId1"/>
    <sheet name="Infora" sheetId="4" r:id="rId2"/>
    <sheet name="Observation" sheetId="6" r:id="rId3"/>
    <sheet name="PnL" sheetId="5" r:id="rId4"/>
    <sheet name="Cons." sheetId="7" r:id="rId5"/>
  </sheets>
  <externalReferences>
    <externalReference r:id="rId6"/>
    <externalReference r:id="rId7"/>
  </externalReferenc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7"/>
  <c r="B13" s="1"/>
  <c r="G12"/>
  <c r="G8"/>
  <c r="G6"/>
  <c r="G5"/>
  <c r="G4"/>
  <c r="E5"/>
  <c r="E6"/>
  <c r="E4"/>
  <c r="P191" i="5"/>
  <c r="P190"/>
  <c r="P189"/>
  <c r="P186"/>
  <c r="G187" s="1"/>
  <c r="P185"/>
  <c r="G186" s="1"/>
  <c r="B194" s="1"/>
  <c r="P184"/>
  <c r="G185" s="1"/>
  <c r="E187"/>
  <c r="E186"/>
  <c r="E185"/>
  <c r="G11" i="7" l="1"/>
  <c r="B11" s="1"/>
  <c r="B12"/>
  <c r="G189" i="5"/>
  <c r="G192" s="1"/>
  <c r="B192" s="1"/>
  <c r="B193"/>
  <c r="E5" i="6"/>
  <c r="E9"/>
  <c r="E10"/>
  <c r="E8"/>
  <c r="E7"/>
  <c r="E6"/>
  <c r="E3"/>
  <c r="D3"/>
  <c r="D12"/>
  <c r="C12"/>
  <c r="G17" i="7" l="1"/>
  <c r="G198" i="5"/>
  <c r="E12" i="6"/>
  <c r="P170" i="5" l="1"/>
  <c r="P169"/>
  <c r="P168"/>
  <c r="E166"/>
  <c r="P165"/>
  <c r="G166" s="1"/>
  <c r="E165"/>
  <c r="P164"/>
  <c r="E164"/>
  <c r="P163"/>
  <c r="G164" s="1"/>
  <c r="P151"/>
  <c r="P150"/>
  <c r="P149"/>
  <c r="E147"/>
  <c r="P146"/>
  <c r="G147" s="1"/>
  <c r="E146"/>
  <c r="P145"/>
  <c r="G145"/>
  <c r="E145"/>
  <c r="P144"/>
  <c r="P131"/>
  <c r="P130"/>
  <c r="P129"/>
  <c r="E127"/>
  <c r="P126"/>
  <c r="G127" s="1"/>
  <c r="E126"/>
  <c r="P125"/>
  <c r="E125"/>
  <c r="P124"/>
  <c r="P111"/>
  <c r="P110"/>
  <c r="P109"/>
  <c r="E107"/>
  <c r="P106"/>
  <c r="G107" s="1"/>
  <c r="E106"/>
  <c r="P105"/>
  <c r="G105"/>
  <c r="E105"/>
  <c r="P104"/>
  <c r="P91"/>
  <c r="P90"/>
  <c r="P89"/>
  <c r="E87"/>
  <c r="P86"/>
  <c r="G87" s="1"/>
  <c r="E86"/>
  <c r="P85"/>
  <c r="G86" s="1"/>
  <c r="B94" s="1"/>
  <c r="E85"/>
  <c r="P84"/>
  <c r="G85" s="1"/>
  <c r="G89" s="1"/>
  <c r="P71"/>
  <c r="P70"/>
  <c r="P69"/>
  <c r="E67"/>
  <c r="P66"/>
  <c r="G67" s="1"/>
  <c r="E66"/>
  <c r="P65"/>
  <c r="G66" s="1"/>
  <c r="B74" s="1"/>
  <c r="E65"/>
  <c r="P64"/>
  <c r="G65" s="1"/>
  <c r="G69" s="1"/>
  <c r="P51"/>
  <c r="P50"/>
  <c r="P49"/>
  <c r="E47"/>
  <c r="P46"/>
  <c r="G47" s="1"/>
  <c r="E46"/>
  <c r="P45"/>
  <c r="G46" s="1"/>
  <c r="B54" s="1"/>
  <c r="E45"/>
  <c r="P44"/>
  <c r="G45" s="1"/>
  <c r="G49" s="1"/>
  <c r="P31"/>
  <c r="P30"/>
  <c r="P29"/>
  <c r="P26"/>
  <c r="G27" s="1"/>
  <c r="E27"/>
  <c r="E26"/>
  <c r="P25"/>
  <c r="E25"/>
  <c r="P24"/>
  <c r="E5"/>
  <c r="E6"/>
  <c r="E4"/>
  <c r="G5"/>
  <c r="G6"/>
  <c r="G4"/>
  <c r="N5"/>
  <c r="P10"/>
  <c r="P9"/>
  <c r="P8"/>
  <c r="P5"/>
  <c r="P4"/>
  <c r="P3"/>
  <c r="F1362" i="3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361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179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972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897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53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751"/>
  <c r="F748"/>
  <c r="F749"/>
  <c r="F747"/>
  <c r="F744"/>
  <c r="F743"/>
  <c r="F741"/>
  <c r="F740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58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64"/>
  <c r="F563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461"/>
  <c r="B13" i="5"/>
  <c r="G8"/>
  <c r="F326" i="3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325"/>
  <c r="F319"/>
  <c r="F314"/>
  <c r="F288"/>
  <c r="F249"/>
  <c r="F245"/>
  <c r="F246"/>
  <c r="F247"/>
  <c r="F189"/>
  <c r="F215"/>
  <c r="F211"/>
  <c r="F221"/>
  <c r="F223"/>
  <c r="F236"/>
  <c r="F234"/>
  <c r="F233"/>
  <c r="F322"/>
  <c r="F323"/>
  <c r="F320"/>
  <c r="F318"/>
  <c r="F317"/>
  <c r="F313"/>
  <c r="F312"/>
  <c r="F300"/>
  <c r="F294"/>
  <c r="F284"/>
  <c r="F269"/>
  <c r="F275"/>
  <c r="F274"/>
  <c r="F287"/>
  <c r="F289"/>
  <c r="F290"/>
  <c r="F291"/>
  <c r="F292"/>
  <c r="F286"/>
  <c r="F293"/>
  <c r="F283"/>
  <c r="F282"/>
  <c r="F279"/>
  <c r="F278"/>
  <c r="F277"/>
  <c r="F273"/>
  <c r="F270"/>
  <c r="F268"/>
  <c r="F267"/>
  <c r="F266"/>
  <c r="F265"/>
  <c r="F264"/>
  <c r="F262"/>
  <c r="F252"/>
  <c r="F253"/>
  <c r="F254"/>
  <c r="F255"/>
  <c r="F256"/>
  <c r="F257"/>
  <c r="F258"/>
  <c r="F259"/>
  <c r="F251"/>
  <c r="F297"/>
  <c r="F298"/>
  <c r="F299"/>
  <c r="F301"/>
  <c r="F302"/>
  <c r="F303"/>
  <c r="F304"/>
  <c r="F305"/>
  <c r="F306"/>
  <c r="F307"/>
  <c r="F308"/>
  <c r="F309"/>
  <c r="F310"/>
  <c r="F311"/>
  <c r="F315"/>
  <c r="F316"/>
  <c r="F321"/>
  <c r="F296"/>
  <c r="F176"/>
  <c r="F177"/>
  <c r="F178"/>
  <c r="F179"/>
  <c r="F180"/>
  <c r="F181"/>
  <c r="F182"/>
  <c r="F183"/>
  <c r="F184"/>
  <c r="F185"/>
  <c r="F186"/>
  <c r="F187"/>
  <c r="F188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2"/>
  <c r="F213"/>
  <c r="F214"/>
  <c r="F216"/>
  <c r="F217"/>
  <c r="F218"/>
  <c r="F219"/>
  <c r="F220"/>
  <c r="F222"/>
  <c r="F224"/>
  <c r="F225"/>
  <c r="F226"/>
  <c r="F227"/>
  <c r="F228"/>
  <c r="F229"/>
  <c r="F230"/>
  <c r="F231"/>
  <c r="F232"/>
  <c r="F235"/>
  <c r="F237"/>
  <c r="F238"/>
  <c r="F239"/>
  <c r="F240"/>
  <c r="F241"/>
  <c r="F242"/>
  <c r="F243"/>
  <c r="F244"/>
  <c r="F248"/>
  <c r="F250"/>
  <c r="F260"/>
  <c r="F261"/>
  <c r="F263"/>
  <c r="F271"/>
  <c r="F272"/>
  <c r="F276"/>
  <c r="F280"/>
  <c r="F281"/>
  <c r="F285"/>
  <c r="F295"/>
  <c r="F175"/>
  <c r="F173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86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40"/>
  <c r="F5"/>
  <c r="F6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4"/>
  <c r="F35"/>
  <c r="F36"/>
  <c r="F37"/>
  <c r="F38"/>
  <c r="F39"/>
  <c r="F4"/>
  <c r="G165" i="5" l="1"/>
  <c r="B173" s="1"/>
  <c r="B172"/>
  <c r="G149"/>
  <c r="G152" s="1"/>
  <c r="B152" s="1"/>
  <c r="G146"/>
  <c r="B154" s="1"/>
  <c r="B153"/>
  <c r="G126"/>
  <c r="B134" s="1"/>
  <c r="G125"/>
  <c r="G106"/>
  <c r="B114" s="1"/>
  <c r="B113"/>
  <c r="G92"/>
  <c r="B92" s="1"/>
  <c r="B93"/>
  <c r="G72"/>
  <c r="B72" s="1"/>
  <c r="B73"/>
  <c r="G52"/>
  <c r="B52" s="1"/>
  <c r="B53"/>
  <c r="G26"/>
  <c r="B34" s="1"/>
  <c r="G25"/>
  <c r="G11"/>
  <c r="B11" s="1"/>
  <c r="B12"/>
  <c r="G168" l="1"/>
  <c r="G158"/>
  <c r="G129"/>
  <c r="G132" s="1"/>
  <c r="B132" s="1"/>
  <c r="B133"/>
  <c r="G109"/>
  <c r="G112" s="1"/>
  <c r="B112" s="1"/>
  <c r="G98"/>
  <c r="G78"/>
  <c r="G58"/>
  <c r="G29"/>
  <c r="G32" s="1"/>
  <c r="B32" s="1"/>
  <c r="B33"/>
  <c r="G17"/>
  <c r="G171" l="1"/>
  <c r="B171" s="1"/>
  <c r="G138"/>
  <c r="G118"/>
  <c r="G38"/>
  <c r="G177" l="1"/>
</calcChain>
</file>

<file path=xl/sharedStrings.xml><?xml version="1.0" encoding="utf-8"?>
<sst xmlns="http://schemas.openxmlformats.org/spreadsheetml/2006/main" count="26857" uniqueCount="5292">
  <si>
    <t>Sl.no</t>
  </si>
  <si>
    <t>Date</t>
  </si>
  <si>
    <t>Bill no</t>
  </si>
  <si>
    <t>Consultant Name</t>
  </si>
  <si>
    <t>Dr. Anupam Singh</t>
  </si>
  <si>
    <t>Dr. Binay Kumar</t>
  </si>
  <si>
    <t>Dr.Anupam Singh</t>
  </si>
  <si>
    <t>Prn</t>
  </si>
  <si>
    <t>Febuary</t>
  </si>
  <si>
    <t>March</t>
  </si>
  <si>
    <t xml:space="preserve">April </t>
  </si>
  <si>
    <t>Pateint Name</t>
  </si>
  <si>
    <t>OP/22-23/004717</t>
  </si>
  <si>
    <t>27/01/2023 15:57</t>
  </si>
  <si>
    <t>OP</t>
  </si>
  <si>
    <t>OP1</t>
  </si>
  <si>
    <t>Mr. UMA SHANKAR DUBEY</t>
  </si>
  <si>
    <t>2D Echo</t>
  </si>
  <si>
    <t>Diagnostics</t>
  </si>
  <si>
    <t>Y</t>
  </si>
  <si>
    <t>Dr. Anupam Singh/Dr.Binay Kumar</t>
  </si>
  <si>
    <t>DR. ATRI GANGOPADHYAY</t>
  </si>
  <si>
    <t>Cardiology (Interventional)</t>
  </si>
  <si>
    <t>Hospital Std. Schedule</t>
  </si>
  <si>
    <t>OPD</t>
  </si>
  <si>
    <t>B</t>
  </si>
  <si>
    <t>OP/22-23/004723</t>
  </si>
  <si>
    <t>27/01/2023 17:24</t>
  </si>
  <si>
    <t>Mr. IDRISH ANSARI</t>
  </si>
  <si>
    <t>DR. P.G. SARKAR</t>
  </si>
  <si>
    <t>OP/22-23/004765</t>
  </si>
  <si>
    <t>30/01/2023 13:31</t>
  </si>
  <si>
    <t>Mrs. KHUSHBOO DEVI</t>
  </si>
  <si>
    <t>walk-in</t>
  </si>
  <si>
    <t>OP/22-23/004758</t>
  </si>
  <si>
    <t>30/01/2023 12:38</t>
  </si>
  <si>
    <t>Mr. RAFIQUEE HAWARI</t>
  </si>
  <si>
    <t>OP/22-23/004761</t>
  </si>
  <si>
    <t>30/01/2023 13:05</t>
  </si>
  <si>
    <t>Miss. ROMIKA SUBARNO</t>
  </si>
  <si>
    <t>DR.SHEKHAR CHOUDHARY</t>
  </si>
  <si>
    <t>OP/22-23/004724</t>
  </si>
  <si>
    <t>27/01/2023 17:31</t>
  </si>
  <si>
    <t>Mrs. PRATIBHA SINGH</t>
  </si>
  <si>
    <t>DR.USHA RANI</t>
  </si>
  <si>
    <t>OP/22-23/004822</t>
  </si>
  <si>
    <t>30/01/2023 13:58</t>
  </si>
  <si>
    <t>Mr. SURJIT KUMAR SINGH</t>
  </si>
  <si>
    <t>OP/22-23/004789</t>
  </si>
  <si>
    <t>30/01/2023 16:20</t>
  </si>
  <si>
    <t>Mrs. PRIYANKA</t>
  </si>
  <si>
    <t>DR.RUHI SRIVASTAVA</t>
  </si>
  <si>
    <t>ANKURAM IVF</t>
  </si>
  <si>
    <t>OP/22-23/004728</t>
  </si>
  <si>
    <t>28/01/2023 15:01</t>
  </si>
  <si>
    <t>Mrs. ASHMUN KHATOON</t>
  </si>
  <si>
    <t>DR.NISHITH KUMAR</t>
  </si>
  <si>
    <t>OP/22-23/004783</t>
  </si>
  <si>
    <t>30/01/2023 15:22</t>
  </si>
  <si>
    <t>Mrs. NEERA SINGH</t>
  </si>
  <si>
    <t>Sparsh Clinic</t>
  </si>
  <si>
    <t>OP/22-23/004801</t>
  </si>
  <si>
    <t>31/01/2023 10:35</t>
  </si>
  <si>
    <t>OP2</t>
  </si>
  <si>
    <t>Mrs. RAJNANDANI SHARMA</t>
  </si>
  <si>
    <t>DR. P.C. RUNU</t>
  </si>
  <si>
    <t>OP/22-23/004769</t>
  </si>
  <si>
    <t>30/01/2023 13:54</t>
  </si>
  <si>
    <t>Mrs. MALTI SINGH</t>
  </si>
  <si>
    <t>Cardiology</t>
  </si>
  <si>
    <t>OP/22-23/004766</t>
  </si>
  <si>
    <t>30/01/2023 13:35</t>
  </si>
  <si>
    <t>Mr. SYED SHAMSHAD ALI NAZRI</t>
  </si>
  <si>
    <t>DR. N.K SINGH</t>
  </si>
  <si>
    <t>OP/22-23/004773</t>
  </si>
  <si>
    <t>30/01/2023 14:13</t>
  </si>
  <si>
    <t>Dr. AKANSHA</t>
  </si>
  <si>
    <t>OP/22-23/004821</t>
  </si>
  <si>
    <t>31/01/2023 14:45</t>
  </si>
  <si>
    <t>Mrs. RENU RASHMI</t>
  </si>
  <si>
    <t>DR.APEKSHHA SAHU</t>
  </si>
  <si>
    <t>OP/22-23/004713</t>
  </si>
  <si>
    <t>27/01/2023 14:57</t>
  </si>
  <si>
    <t>Mrs. KORESHA BIBI</t>
  </si>
  <si>
    <t>OP/22-23/004703</t>
  </si>
  <si>
    <t>27/01/2023 12:57</t>
  </si>
  <si>
    <t>Mrs. SUSHMA KUJUR</t>
  </si>
  <si>
    <t>OP/22-23/004722</t>
  </si>
  <si>
    <t>27/01/2023 17:18</t>
  </si>
  <si>
    <t>Mr. LALDEV YADAV</t>
  </si>
  <si>
    <t>OP/22-23/004747</t>
  </si>
  <si>
    <t>30/01/2023 10:51</t>
  </si>
  <si>
    <t>Master. ARYAN KUMAR BAITHA</t>
  </si>
  <si>
    <t>DR. ABHISHEK RANJAN</t>
  </si>
  <si>
    <t>OP/22-23/004763</t>
  </si>
  <si>
    <t>30/01/2023 13:15</t>
  </si>
  <si>
    <t>Mrs. VIDHYA MASOMAT</t>
  </si>
  <si>
    <t>DR. NAVIN KUMAR</t>
  </si>
  <si>
    <t>OP/22-23/004768</t>
  </si>
  <si>
    <t>30/01/2023 13:45</t>
  </si>
  <si>
    <t>Mrs. TETRI DEVI</t>
  </si>
  <si>
    <t>DR. ANGSHUMAN SINHA</t>
  </si>
  <si>
    <t>OP/22-23/004492</t>
  </si>
  <si>
    <t>17/01/2023 14:20</t>
  </si>
  <si>
    <t>Mrs. HASRATUN KHATOON</t>
  </si>
  <si>
    <t>DR. GOUTAM MITRA</t>
  </si>
  <si>
    <t>OP/22-23/004540</t>
  </si>
  <si>
    <t>18/01/2023 17:33</t>
  </si>
  <si>
    <t>Mrs. PUSHPA GUPTA</t>
  </si>
  <si>
    <t>OP/22-23/004553</t>
  </si>
  <si>
    <t>19/01/2023 18:57</t>
  </si>
  <si>
    <t>Mr. SUDAN MAHTO</t>
  </si>
  <si>
    <t>DR.SUBODH KUMAR SINGH</t>
  </si>
  <si>
    <t>OP/22-23/004620</t>
  </si>
  <si>
    <t>23/01/2023 13:01</t>
  </si>
  <si>
    <t>Mr. YUVRAJ KUMAR</t>
  </si>
  <si>
    <t>OP/22-23/004627</t>
  </si>
  <si>
    <t>23/01/2023 11:50</t>
  </si>
  <si>
    <t>Mr. SITA RAM SINGH</t>
  </si>
  <si>
    <t>OP/22-23/004646</t>
  </si>
  <si>
    <t>24/01/2023 13:52</t>
  </si>
  <si>
    <t>Mr. KIRAN GOPE</t>
  </si>
  <si>
    <t>OP/22-23/004674</t>
  </si>
  <si>
    <t>25/01/2023 14:02</t>
  </si>
  <si>
    <t>Miss. SUPARNA CHATTERJEE</t>
  </si>
  <si>
    <t>DR. GOUTAM DUTTA</t>
  </si>
  <si>
    <t>OP/22-23/004676</t>
  </si>
  <si>
    <t>25/01/2023 14:12</t>
  </si>
  <si>
    <t>Mr. PARDUMAN SINGH</t>
  </si>
  <si>
    <t>DR. S.K GUPTA</t>
  </si>
  <si>
    <t>OP/22-23/004270</t>
  </si>
  <si>
    <t>05/01/2023 12:10</t>
  </si>
  <si>
    <t>Mrs. ANJU DEVI</t>
  </si>
  <si>
    <t>DR. KUMAR SAURABH</t>
  </si>
  <si>
    <t>OP/22-23/004294</t>
  </si>
  <si>
    <t>06/01/2023 20:53</t>
  </si>
  <si>
    <t>Mr. FOGAL PANDIT</t>
  </si>
  <si>
    <t>OP/22-23/004317</t>
  </si>
  <si>
    <t>07/01/2023 17:09</t>
  </si>
  <si>
    <t>Mr. SHAFIQUE</t>
  </si>
  <si>
    <t>OP/22-23/004332</t>
  </si>
  <si>
    <t>09/01/2023 11:15</t>
  </si>
  <si>
    <t>Mrs. SUJATA MALWA</t>
  </si>
  <si>
    <t>KC ROY MEMORIAL HOSPITAL</t>
  </si>
  <si>
    <t>OP/22-23/004341</t>
  </si>
  <si>
    <t>09/01/2023 13:25</t>
  </si>
  <si>
    <t>Mrs. KAUSHALYA KUMARI</t>
  </si>
  <si>
    <t>DR. SANJAY KUMAR</t>
  </si>
  <si>
    <t>OP/22-23/004367</t>
  </si>
  <si>
    <t>10/01/2023 14:14</t>
  </si>
  <si>
    <t>Mr. F.TIRKEY</t>
  </si>
  <si>
    <t>OP/22-23/004575</t>
  </si>
  <si>
    <t>20/01/2023 17:26</t>
  </si>
  <si>
    <t>Mrs. ANU SINGH</t>
  </si>
  <si>
    <t>OP/22-23/004408</t>
  </si>
  <si>
    <t>12/01/2023 11:27</t>
  </si>
  <si>
    <t>Mr. CHANDAN KUMAR</t>
  </si>
  <si>
    <t>DR. HARSH VARDHAN SINGH</t>
  </si>
  <si>
    <t>OP/22-23/004443</t>
  </si>
  <si>
    <t>14/01/2023 17:06</t>
  </si>
  <si>
    <t>Mr. NEERAJ</t>
  </si>
  <si>
    <t>DR. BIRENDAR PRASAD</t>
  </si>
  <si>
    <t>OP/22-23/004519</t>
  </si>
  <si>
    <t>18/01/2023 13:04</t>
  </si>
  <si>
    <t>Mr. SACHIN MANDAL</t>
  </si>
  <si>
    <t>OP/22-23/004511</t>
  </si>
  <si>
    <t>18/01/2023 11:48</t>
  </si>
  <si>
    <t>Mrs. PRIYANKA RANI</t>
  </si>
  <si>
    <t>DR. ABHIJIT</t>
  </si>
  <si>
    <t>OP/22-23/004507</t>
  </si>
  <si>
    <t>18/01/2023 11:21</t>
  </si>
  <si>
    <t>Mrs. USHA DEVI</t>
  </si>
  <si>
    <t>OP/22-23/004560</t>
  </si>
  <si>
    <t>20/01/2023 12:10</t>
  </si>
  <si>
    <t>Mrs. NAIMA PRAVEEN</t>
  </si>
  <si>
    <t>OP/22-23/004567</t>
  </si>
  <si>
    <t>20/01/2023 13:29</t>
  </si>
  <si>
    <t>Mr. JILANI AHAMD</t>
  </si>
  <si>
    <t>OP/22-23/004618</t>
  </si>
  <si>
    <t>23/01/2023 12:52</t>
  </si>
  <si>
    <t>Mrs. VILKIS KHATOON</t>
  </si>
  <si>
    <t>DR. ANWAR NEZAM</t>
  </si>
  <si>
    <t>OP/22-23/004309</t>
  </si>
  <si>
    <t>07/01/2023 13:20</t>
  </si>
  <si>
    <t>Mr. SIDDHARTHA RANA</t>
  </si>
  <si>
    <t>OP/22-23/004331</t>
  </si>
  <si>
    <t>09/01/2023 11:10</t>
  </si>
  <si>
    <t>Mr. HEMRAJ YADAV</t>
  </si>
  <si>
    <t>DR.ANWAR EKRAM</t>
  </si>
  <si>
    <t>OP/22-23/004352</t>
  </si>
  <si>
    <t>09/01/2023 19:11</t>
  </si>
  <si>
    <t>Mr. JAGADISH PRASAD SHAW</t>
  </si>
  <si>
    <t>OP/22-23/004398</t>
  </si>
  <si>
    <t>11/01/2023 18:38</t>
  </si>
  <si>
    <t>Mrs. NITU DEVI</t>
  </si>
  <si>
    <t>OP/22-23/004447</t>
  </si>
  <si>
    <t>14/01/2023 19:01</t>
  </si>
  <si>
    <t>Mrs. GULNAJ PRAWEEN</t>
  </si>
  <si>
    <t>CURE &amp; CARE</t>
  </si>
  <si>
    <t>OP/22-23/004448</t>
  </si>
  <si>
    <t>14/01/2023 19:08</t>
  </si>
  <si>
    <t>Mr. MD. ISMAIL KHAN</t>
  </si>
  <si>
    <t>DR. R.S. DAS</t>
  </si>
  <si>
    <t>OP/22-23/004490</t>
  </si>
  <si>
    <t>17/01/2023 14:00</t>
  </si>
  <si>
    <t>Mr. BINOD PRASAD</t>
  </si>
  <si>
    <t>OP/22-23/004527</t>
  </si>
  <si>
    <t>18/01/2023 13:40</t>
  </si>
  <si>
    <t>Mr. ABHIJIT DEY</t>
  </si>
  <si>
    <t>OP/22-23/004591</t>
  </si>
  <si>
    <t>21/01/2023 15:12</t>
  </si>
  <si>
    <t>Mr. IRFAN ANSARI</t>
  </si>
  <si>
    <t>DOT CURE HOSPITAL</t>
  </si>
  <si>
    <t>OP/22-23/004669</t>
  </si>
  <si>
    <t>25/01/2023 13:06</t>
  </si>
  <si>
    <t>Mr. AFTAB ANSARI</t>
  </si>
  <si>
    <t>OP/22-23/004687</t>
  </si>
  <si>
    <t>26/01/2023 11:15</t>
  </si>
  <si>
    <t>Mr. HAMENT MINZ</t>
  </si>
  <si>
    <t>DR.PATRIC</t>
  </si>
  <si>
    <t>OP/22-23/004688</t>
  </si>
  <si>
    <t>26/01/2023 12:53</t>
  </si>
  <si>
    <t>Mrs. JAIBUN BIBI</t>
  </si>
  <si>
    <t>OP/22-23/004708</t>
  </si>
  <si>
    <t>27/01/2023 13:25</t>
  </si>
  <si>
    <t>Mr. ROHIT KUMAR SINGH</t>
  </si>
  <si>
    <t>OP/22-23/004700</t>
  </si>
  <si>
    <t>27/01/2023 12:14</t>
  </si>
  <si>
    <t>Mr. BIMAL SINGH</t>
  </si>
  <si>
    <t>OP/22-23/004699</t>
  </si>
  <si>
    <t>27/01/2023 12:12</t>
  </si>
  <si>
    <t>Mrs. PRATIMA SINGH</t>
  </si>
  <si>
    <t>OP/22-23/004732</t>
  </si>
  <si>
    <t>28/01/2023 17:40</t>
  </si>
  <si>
    <t>Mr. BABU RAM RABIDAS</t>
  </si>
  <si>
    <t>MUNGRAJ GULRAJ SARAWGI SEVA NIKETAN</t>
  </si>
  <si>
    <t>OP/22-23/004786</t>
  </si>
  <si>
    <t>30/01/2023 15:42</t>
  </si>
  <si>
    <t>Mr. SUBAL KISHORE THAKUR</t>
  </si>
  <si>
    <t>OP/22-23/004726</t>
  </si>
  <si>
    <t>28/01/2023 13:02</t>
  </si>
  <si>
    <t>Mrs. ASIMAN KHATOON</t>
  </si>
  <si>
    <t>OP/22-23/004794</t>
  </si>
  <si>
    <t>30/01/2023 17:17</t>
  </si>
  <si>
    <t>Mrs. TANDRA SINHA ROY</t>
  </si>
  <si>
    <t>OP/22-23/004824</t>
  </si>
  <si>
    <t>31/01/2023 16:03</t>
  </si>
  <si>
    <t>Mr. MD. IMTIYAZ</t>
  </si>
  <si>
    <t>DR. S.K. PAL</t>
  </si>
  <si>
    <t>OP/22-23/004489</t>
  </si>
  <si>
    <t>17/01/2023 13:14</t>
  </si>
  <si>
    <t>Mrs. JOYCE MEENA KHESS</t>
  </si>
  <si>
    <t>DR. GAUTAM MAITRA</t>
  </si>
  <si>
    <t>OP/22-23/004563</t>
  </si>
  <si>
    <t>20/01/2023 12:27</t>
  </si>
  <si>
    <t>Mrs. MEHANDI KUMARI</t>
  </si>
  <si>
    <t>OP/22-23/004586</t>
  </si>
  <si>
    <t>21/01/2023 13:18</t>
  </si>
  <si>
    <t>Mr. BHARAT YADAV</t>
  </si>
  <si>
    <t>HEART &amp; HEALTH CLINIC</t>
  </si>
  <si>
    <t>OP/22-23/004583</t>
  </si>
  <si>
    <t>21/01/2023 12:38</t>
  </si>
  <si>
    <t>Mrs. MUNIA KHATOON</t>
  </si>
  <si>
    <t>DR. S.K. GHOSH</t>
  </si>
  <si>
    <t>OP/22-23/004280</t>
  </si>
  <si>
    <t>06/01/2023 11:55</t>
  </si>
  <si>
    <t>Mrs. JAITUN KHALKHO</t>
  </si>
  <si>
    <t>OP/22-23/004338</t>
  </si>
  <si>
    <t>09/01/2023 12:22</t>
  </si>
  <si>
    <t>Mrs. SUKALA BOSS</t>
  </si>
  <si>
    <t>OP/22-23/004343</t>
  </si>
  <si>
    <t>09/01/2023 13:38</t>
  </si>
  <si>
    <t>Mrs. NIVEDITA SINGH</t>
  </si>
  <si>
    <t>DR. RAJANIGANDHA TUDU</t>
  </si>
  <si>
    <t>OP/22-23/004345</t>
  </si>
  <si>
    <t>09/01/2023 14:54</t>
  </si>
  <si>
    <t>Mrs. PUROBI GHOSH</t>
  </si>
  <si>
    <t>OP/22-23/004391</t>
  </si>
  <si>
    <t>11/01/2023 13:38</t>
  </si>
  <si>
    <t>Mr. J.K. YADAV</t>
  </si>
  <si>
    <t>OP/22-23/004432</t>
  </si>
  <si>
    <t>13/01/2023 16:17</t>
  </si>
  <si>
    <t>Mr. SANTOSH KUMAR PANDEY</t>
  </si>
  <si>
    <t>OP/22-23/004481</t>
  </si>
  <si>
    <t>16/01/2023 18:14</t>
  </si>
  <si>
    <t>Mr. TALKESHWAR PRASAD</t>
  </si>
  <si>
    <t>OP/22-23/004486</t>
  </si>
  <si>
    <t>17/01/2023 11:36</t>
  </si>
  <si>
    <t>Mr. AGHANU MAHTO</t>
  </si>
  <si>
    <t>OP/22-23/004515</t>
  </si>
  <si>
    <t>18/01/2023 12:22</t>
  </si>
  <si>
    <t>Mrs. BANI FATMA</t>
  </si>
  <si>
    <t>DR. ASHA SINGH</t>
  </si>
  <si>
    <t>OP/22-23/004528</t>
  </si>
  <si>
    <t>18/01/2023 13:54</t>
  </si>
  <si>
    <t>Mrs. CHHAMMI MISHRA</t>
  </si>
  <si>
    <t>OP/22-23/004546</t>
  </si>
  <si>
    <t>19/01/2023 14:35</t>
  </si>
  <si>
    <t>Mr. ABHIGYAN DEY</t>
  </si>
  <si>
    <t>OP/22-23/004568</t>
  </si>
  <si>
    <t>20/01/2023 13:36</t>
  </si>
  <si>
    <t>Mrs. PRAMILA DEVI</t>
  </si>
  <si>
    <t>OP/22-23/004596</t>
  </si>
  <si>
    <t>21/01/2023 16:12</t>
  </si>
  <si>
    <t>Miss. ANITA KUMARI</t>
  </si>
  <si>
    <t>OP/22-23/004592</t>
  </si>
  <si>
    <t>21/01/2023 15:22</t>
  </si>
  <si>
    <t>Mrs. TANUJA BEGAM</t>
  </si>
  <si>
    <t>OP/22-23/004600</t>
  </si>
  <si>
    <t>21/01/2023 17:10</t>
  </si>
  <si>
    <t>Mr. VIVEK BHARTI</t>
  </si>
  <si>
    <t>OP/22-23/004308</t>
  </si>
  <si>
    <t>07/01/2023 13:12</t>
  </si>
  <si>
    <t>Mr. BISWARUP SAMANTA</t>
  </si>
  <si>
    <t>OP/22-23/004388</t>
  </si>
  <si>
    <t>11/01/2023 13:25</t>
  </si>
  <si>
    <t>Mr. SALMAN AZAD</t>
  </si>
  <si>
    <t>OP/22-23/004439</t>
  </si>
  <si>
    <t>14/01/2023 11:28</t>
  </si>
  <si>
    <t>Mrs. MARTHA SOY MURUM</t>
  </si>
  <si>
    <t>OP/22-23/004444</t>
  </si>
  <si>
    <t>14/01/2023 17:46</t>
  </si>
  <si>
    <t>Mrs. SHAMPOOL DEVI</t>
  </si>
  <si>
    <t>DR. SHAYMAL SARKAR</t>
  </si>
  <si>
    <t>OP/22-23/004456</t>
  </si>
  <si>
    <t>15/01/2023 12:26</t>
  </si>
  <si>
    <t>Mr. Y.K. JHA</t>
  </si>
  <si>
    <t>DR. PRAKASH</t>
  </si>
  <si>
    <t>OP/22-23/004510</t>
  </si>
  <si>
    <t>18/01/2023 11:45</t>
  </si>
  <si>
    <t>Mrs. SANCHITA DAS</t>
  </si>
  <si>
    <t>OP/22-23/004550</t>
  </si>
  <si>
    <t>19/01/2023 16:36</t>
  </si>
  <si>
    <t>Mrs. MIRA DEVI</t>
  </si>
  <si>
    <t>OP/22-23/004551</t>
  </si>
  <si>
    <t>19/01/2023 18:31</t>
  </si>
  <si>
    <t>Mr. PINTU KUMAR SHARMA</t>
  </si>
  <si>
    <t>OP/22-23/004623</t>
  </si>
  <si>
    <t>23/01/2023 13:12</t>
  </si>
  <si>
    <t>Mr. NIRAL NOWEL BAKHLA</t>
  </si>
  <si>
    <t>DR. ALOK P. EKKA</t>
  </si>
  <si>
    <t>OP/22-23/004624</t>
  </si>
  <si>
    <t>23/01/2023 11:45</t>
  </si>
  <si>
    <t>Mrs. MUNNI DEVI</t>
  </si>
  <si>
    <t>OP/22-23/004640</t>
  </si>
  <si>
    <t>24/01/2023 12:47</t>
  </si>
  <si>
    <t>Mr. SHIV KUMAR AGARWAL</t>
  </si>
  <si>
    <t>OP/22-23/004654</t>
  </si>
  <si>
    <t>24/01/2023 15:47</t>
  </si>
  <si>
    <t>Mr. SHEKHAR KUMAR SINHA</t>
  </si>
  <si>
    <t>DR ASHVINI MILAP</t>
  </si>
  <si>
    <t>OP/22-23/004659</t>
  </si>
  <si>
    <t>25/01/2023 10:01</t>
  </si>
  <si>
    <t>Mr. ANUJ KUMAR SINGH</t>
  </si>
  <si>
    <t>OP/22-23/004273</t>
  </si>
  <si>
    <t>05/01/2023 13:09</t>
  </si>
  <si>
    <t>Mr. RABINDRA SINGH</t>
  </si>
  <si>
    <t>OP/22-23/004275</t>
  </si>
  <si>
    <t>05/01/2023 14:31</t>
  </si>
  <si>
    <t>Mrs. SHANTI MUKHERJEE</t>
  </si>
  <si>
    <t>OP/22-23/004312</t>
  </si>
  <si>
    <t>07/01/2023 14:25</t>
  </si>
  <si>
    <t>Mr. A SHRINIVASH RAO</t>
  </si>
  <si>
    <t>OP/22-23/004351</t>
  </si>
  <si>
    <t>09/01/2023 17:29</t>
  </si>
  <si>
    <t>Mrs. DULARI DEVI</t>
  </si>
  <si>
    <t>OP/22-23/004382</t>
  </si>
  <si>
    <t>11/01/2023 11:19</t>
  </si>
  <si>
    <t>Mrs. RATNI KHETAN</t>
  </si>
  <si>
    <t>OP/22-23/004410</t>
  </si>
  <si>
    <t>12/01/2023 12:10</t>
  </si>
  <si>
    <t>Mrs. BUDHANI DEVI</t>
  </si>
  <si>
    <t>MLITARY HOSPITAL NAMKUM</t>
  </si>
  <si>
    <t>OP/22-23/004415</t>
  </si>
  <si>
    <t>13/01/2023 10:53</t>
  </si>
  <si>
    <t>Mrs. ABHILASHA DEVI</t>
  </si>
  <si>
    <t>OP/22-23/004419</t>
  </si>
  <si>
    <t>13/01/2023 11:53</t>
  </si>
  <si>
    <t>Mr. RAJU SAHU</t>
  </si>
  <si>
    <t>OP/22-23/004466</t>
  </si>
  <si>
    <t>16/01/2023 12:23</t>
  </si>
  <si>
    <t>Mr. GOPAL NARAYAN TIWARY</t>
  </si>
  <si>
    <t>OP/22-23/004487</t>
  </si>
  <si>
    <t>17/01/2023 11:38</t>
  </si>
  <si>
    <t>Mrs. SAROJ EKKA</t>
  </si>
  <si>
    <t>OP/22-23/004518</t>
  </si>
  <si>
    <t>18/01/2023 12:51</t>
  </si>
  <si>
    <t>Mr. RAJ KUMAR PRASAD</t>
  </si>
  <si>
    <t>DR.VINAY K.DHANDHANIA</t>
  </si>
  <si>
    <t>OP/22-23/004539</t>
  </si>
  <si>
    <t>18/01/2023 17:31</t>
  </si>
  <si>
    <t>Mr. KUMAR PRASHANT GUPTA</t>
  </si>
  <si>
    <t>OP/22-23/004554</t>
  </si>
  <si>
    <t>20/01/2023 08:59</t>
  </si>
  <si>
    <t>Mrs. RUMELA DUTTA</t>
  </si>
  <si>
    <t>OP/22-23/004548</t>
  </si>
  <si>
    <t>19/01/2023 15:44</t>
  </si>
  <si>
    <t>Mrs. DEVI TUDU</t>
  </si>
  <si>
    <t>OP/22-23/004617</t>
  </si>
  <si>
    <t>23/01/2023 12:25</t>
  </si>
  <si>
    <t>Mr. RANJIT SINGH</t>
  </si>
  <si>
    <t>OP/22-23/004648</t>
  </si>
  <si>
    <t>24/01/2023 14:35</t>
  </si>
  <si>
    <t>Miss. SHWETA BHARTI</t>
  </si>
  <si>
    <t>OP/22-23/004315</t>
  </si>
  <si>
    <t>07/01/2023 16:47</t>
  </si>
  <si>
    <t>Mrs. CHAMPA DEVI</t>
  </si>
  <si>
    <t>OP/22-23/004321</t>
  </si>
  <si>
    <t>07/01/2023 20:16</t>
  </si>
  <si>
    <t>Miss. PALLAVI KUMARI</t>
  </si>
  <si>
    <t>OP/22-23/004406</t>
  </si>
  <si>
    <t>12/01/2023 09:35</t>
  </si>
  <si>
    <t>Mr. TELESPHORE LAKRA</t>
  </si>
  <si>
    <t>OP/22-23/004409</t>
  </si>
  <si>
    <t>12/01/2023 11:31</t>
  </si>
  <si>
    <t>Mrs. DHANBARTA DEVI</t>
  </si>
  <si>
    <t>OP/22-23/004414</t>
  </si>
  <si>
    <t>12/01/2023 17:07</t>
  </si>
  <si>
    <t>Mr. RAJEEV KUMAR</t>
  </si>
  <si>
    <t>OP/22-23/004451</t>
  </si>
  <si>
    <t>14/01/2023 19:51</t>
  </si>
  <si>
    <t>Mr. ANIL PRASAD</t>
  </si>
  <si>
    <t>DR. PANKAJ K. MISHRA</t>
  </si>
  <si>
    <t>OP/22-23/004642</t>
  </si>
  <si>
    <t>24/01/2023 12:56</t>
  </si>
  <si>
    <t>Mrs. AZMAT PARWEEN</t>
  </si>
  <si>
    <t>OP/22-23/004686</t>
  </si>
  <si>
    <t>26/01/2023 10:56</t>
  </si>
  <si>
    <t>OP4</t>
  </si>
  <si>
    <t>Mr. GAGAN CHANDRA GOGOI</t>
  </si>
  <si>
    <t>OP/22-23/004454</t>
  </si>
  <si>
    <t>15/01/2023 11:10</t>
  </si>
  <si>
    <t>Mrs. SATNAM DUGGAL</t>
  </si>
  <si>
    <t>OP/22-23/004471</t>
  </si>
  <si>
    <t>16/01/2023 14:08</t>
  </si>
  <si>
    <t>OP3</t>
  </si>
  <si>
    <t>Mrs. SHARDHA DEVI</t>
  </si>
  <si>
    <t>OP/22-23/004198</t>
  </si>
  <si>
    <t>01/01/2023 11:19</t>
  </si>
  <si>
    <t>Mr. MANOJ YADAV</t>
  </si>
  <si>
    <t>OP/22-23/004201</t>
  </si>
  <si>
    <t>02/01/2023 10:25</t>
  </si>
  <si>
    <t>Mr. MADI</t>
  </si>
  <si>
    <t>DR. MANOJ BHADANI</t>
  </si>
  <si>
    <t>OP/22-23/004209</t>
  </si>
  <si>
    <t>02/01/2023 12:57</t>
  </si>
  <si>
    <t>Mrs. WAZDA KHATOON</t>
  </si>
  <si>
    <t>OP/22-23/004215</t>
  </si>
  <si>
    <t>02/01/2023 14:34</t>
  </si>
  <si>
    <t>Mr. RIZWAN</t>
  </si>
  <si>
    <t>OP/22-23/004232</t>
  </si>
  <si>
    <t>03/01/2023 11:39</t>
  </si>
  <si>
    <t>Mrs. SOMA DAS</t>
  </si>
  <si>
    <t>OP/22-23/004234</t>
  </si>
  <si>
    <t>03/01/2023 12:13</t>
  </si>
  <si>
    <t>Mrs. YASODA DEVI</t>
  </si>
  <si>
    <t>DR. ANIL KUMAR</t>
  </si>
  <si>
    <t>OP/22-23/004233</t>
  </si>
  <si>
    <t>03/01/2023 12:06</t>
  </si>
  <si>
    <t>Mrs. REKHA DEVI</t>
  </si>
  <si>
    <t>OP/22-23/004237</t>
  </si>
  <si>
    <t>03/01/2023 12:58</t>
  </si>
  <si>
    <t>Mr. SUBIR DUTTA</t>
  </si>
  <si>
    <t>OP/22-23/004243</t>
  </si>
  <si>
    <t>03/01/2023 14:54</t>
  </si>
  <si>
    <t>Mrs. GEETA DEVI</t>
  </si>
  <si>
    <t>DR.RAMAN KUMAR</t>
  </si>
  <si>
    <t>OP/22-23/004222</t>
  </si>
  <si>
    <t>02/01/2023 17:32</t>
  </si>
  <si>
    <t>Mr. SACHIN KUMAR CHOUDHARY</t>
  </si>
  <si>
    <t>OP/22-23/004244</t>
  </si>
  <si>
    <t>03/01/2023 15:04</t>
  </si>
  <si>
    <t>Mr. SUBRATA KUMAR BHATTACHARYA</t>
  </si>
  <si>
    <t>DR.VIJAY RAJ</t>
  </si>
  <si>
    <t>OP/22-23/004249</t>
  </si>
  <si>
    <t>03/01/2023 18:05</t>
  </si>
  <si>
    <t>Mr. RAM BRIKSH RAM</t>
  </si>
  <si>
    <t>OP/22-23/004767</t>
  </si>
  <si>
    <t>30/01/2023 13:38</t>
  </si>
  <si>
    <t>OP6</t>
  </si>
  <si>
    <t>Mr. BANDHANA KACHHAP</t>
  </si>
  <si>
    <t>OP/22-23/004216</t>
  </si>
  <si>
    <t>02/01/2023 15:19</t>
  </si>
  <si>
    <t>Mr. SHYAM LAL SAHU</t>
  </si>
  <si>
    <t>OP/22-23/004228</t>
  </si>
  <si>
    <t>03/01/2023 10:18</t>
  </si>
  <si>
    <t>Mr. TAHARAT HUSSAIN</t>
  </si>
  <si>
    <t>OP/22-23/004255</t>
  </si>
  <si>
    <t>04/01/2023 11:40</t>
  </si>
  <si>
    <t>Mr. MUKESH KUMAR VISHWAKARMA</t>
  </si>
  <si>
    <t>DR. RAKESH ARYA</t>
  </si>
  <si>
    <t>OP/22-23/004264</t>
  </si>
  <si>
    <t>04/01/2023 17:49</t>
  </si>
  <si>
    <t>Mr. KUSH DHAWAJ KUMAR</t>
  </si>
  <si>
    <t>DR. P.K. SINHA</t>
  </si>
  <si>
    <t>OP/22-23/004267</t>
  </si>
  <si>
    <t>05/01/2023 10:35</t>
  </si>
  <si>
    <t>Mrs. SHITALA MAHTO</t>
  </si>
  <si>
    <t>OP/22-23/004306</t>
  </si>
  <si>
    <t>07/01/2023 12:59</t>
  </si>
  <si>
    <t>Dr. PRASENJIT DEY</t>
  </si>
  <si>
    <t>OP/22-23/004290</t>
  </si>
  <si>
    <t>06/01/2023 15:50</t>
  </si>
  <si>
    <t>Mr. SUKUMAR MAHTO</t>
  </si>
  <si>
    <t>DR. V.K. DHANDHANIA</t>
  </si>
  <si>
    <t>OP/22-23/004416</t>
  </si>
  <si>
    <t>13/01/2023 11:04</t>
  </si>
  <si>
    <t>Mr. DEGAN PANDIT</t>
  </si>
  <si>
    <t>Dr. ASHOK KUMAR BAIDYA</t>
  </si>
  <si>
    <t>OP/22-23/004417</t>
  </si>
  <si>
    <t>13/01/2023 11:34</t>
  </si>
  <si>
    <t>Mr. ANAND NARAYAN SINGH</t>
  </si>
  <si>
    <t>OP/22-23/004429</t>
  </si>
  <si>
    <t>13/01/2023 14:46</t>
  </si>
  <si>
    <t>Mrs. UMA SHRIVASTAVA</t>
  </si>
  <si>
    <t>OP/22-23/004428</t>
  </si>
  <si>
    <t>13/01/2023 14:40</t>
  </si>
  <si>
    <t>Dr. KANCHAN SHARMA</t>
  </si>
  <si>
    <t>OP/22-23/004434</t>
  </si>
  <si>
    <t>13/01/2023 17:05</t>
  </si>
  <si>
    <t>Mr. RAJESH JAYASWAL</t>
  </si>
  <si>
    <t>OP/22-23/004438</t>
  </si>
  <si>
    <t>14/01/2023 11:07</t>
  </si>
  <si>
    <t>Mr. SUJAY RAJ TIGGA</t>
  </si>
  <si>
    <t>OP/22-23/004469</t>
  </si>
  <si>
    <t>16/01/2023 11:49</t>
  </si>
  <si>
    <t>Mrs. SAIDA KHATOON</t>
  </si>
  <si>
    <t>DR.G.D. BANERJEE</t>
  </si>
  <si>
    <t>OP/22-23/004470</t>
  </si>
  <si>
    <t>16/01/2023 13:35</t>
  </si>
  <si>
    <t>Mr. SAGAR RAM</t>
  </si>
  <si>
    <t>OP/22-23/004208</t>
  </si>
  <si>
    <t>02/01/2023 12:54</t>
  </si>
  <si>
    <t>Mrs. SABEEHA  PERWEEN</t>
  </si>
  <si>
    <t>OP/22-23/004399</t>
  </si>
  <si>
    <t>11/01/2023 19:00</t>
  </si>
  <si>
    <t>Mr. PRAMOD KUMAR  AGRAWAL</t>
  </si>
  <si>
    <t>OP/22-23/004811</t>
  </si>
  <si>
    <t>31/01/2023 13:07</t>
  </si>
  <si>
    <t>Mr. RAJENDRA  GOPE</t>
  </si>
  <si>
    <t>OP/22-23/004465</t>
  </si>
  <si>
    <t>16/01/2023 12:19</t>
  </si>
  <si>
    <t>OP5</t>
  </si>
  <si>
    <t>Mr. JAMAL   UDDIN</t>
  </si>
  <si>
    <t>OP/22-23/004258</t>
  </si>
  <si>
    <t>04/01/2023 12:53</t>
  </si>
  <si>
    <t>Dr. RATNA BANERJEE</t>
  </si>
  <si>
    <t>OP/22-23/004279</t>
  </si>
  <si>
    <t>06/01/2023 11:19</t>
  </si>
  <si>
    <t>Mrs. JASWINDER KAUR</t>
  </si>
  <si>
    <t>OP/22-23/004559</t>
  </si>
  <si>
    <t>20/01/2023 11:23</t>
  </si>
  <si>
    <t>Mrs. CECILIA  BHENGRA</t>
  </si>
  <si>
    <t>OP/22-23/004608</t>
  </si>
  <si>
    <t>23/01/2023 10:13</t>
  </si>
  <si>
    <t>Mr. TEST</t>
  </si>
  <si>
    <t>R</t>
  </si>
  <si>
    <t>OP/22-23/004524</t>
  </si>
  <si>
    <t>18/01/2023 13:21</t>
  </si>
  <si>
    <t>Mr. ANUP  KUMAR SINHA</t>
  </si>
  <si>
    <t>OP/22-23/004816</t>
  </si>
  <si>
    <t>31/01/2023 13:42</t>
  </si>
  <si>
    <t>Mr. BIJAY   JAISAWAL</t>
  </si>
  <si>
    <t>OP/22-23/004644</t>
  </si>
  <si>
    <t>24/01/2023 13:29</t>
  </si>
  <si>
    <t>OP7</t>
  </si>
  <si>
    <t>Mr. PRADIP  KUMAR DAS</t>
  </si>
  <si>
    <t>IP/22-23/000774</t>
  </si>
  <si>
    <t>28/01/2023 08:26</t>
  </si>
  <si>
    <t>IP</t>
  </si>
  <si>
    <t>IP1</t>
  </si>
  <si>
    <t>CCU Ward</t>
  </si>
  <si>
    <t>IP/22-23/000732</t>
  </si>
  <si>
    <t>09/01/2023 10:38</t>
  </si>
  <si>
    <t>Mr. ACHHE LAL MAHTO</t>
  </si>
  <si>
    <t>IP/22-23/000758</t>
  </si>
  <si>
    <t>21/01/2023 09:37</t>
  </si>
  <si>
    <t>Mrs. SOMO ORAON</t>
  </si>
  <si>
    <t>DR. BEAUTY BANERJEE</t>
  </si>
  <si>
    <t>IP/22-23/000746</t>
  </si>
  <si>
    <t>18/01/2023 11:53</t>
  </si>
  <si>
    <t>Mr. AJAY KEDIA</t>
  </si>
  <si>
    <t>DR. AJIT KUMAR PRASAD</t>
  </si>
  <si>
    <t>IP/22-23/000751</t>
  </si>
  <si>
    <t>19/01/2023 09:44</t>
  </si>
  <si>
    <t>Mr. SAGAR RANA</t>
  </si>
  <si>
    <t>COSY CARE</t>
  </si>
  <si>
    <t>IP/22-23/000756</t>
  </si>
  <si>
    <t>22/01/2023 14:40</t>
  </si>
  <si>
    <t>Mr. NARSINGH MAHTO</t>
  </si>
  <si>
    <t>RAHAT NURSING HOME</t>
  </si>
  <si>
    <t>IP/22-23/000730</t>
  </si>
  <si>
    <t>09/01/2023 17:38</t>
  </si>
  <si>
    <t>Mrs. KIRAN JAISWAL</t>
  </si>
  <si>
    <t>IP/22-23/000766</t>
  </si>
  <si>
    <t>24/01/2023 10:31</t>
  </si>
  <si>
    <t>Mr. CHANDESHWAR PRASAD SINGH</t>
  </si>
  <si>
    <t>IP/22-23/000771</t>
  </si>
  <si>
    <t>26/01/2023 13:23</t>
  </si>
  <si>
    <t>Mr. KESHRI KUMAR</t>
  </si>
  <si>
    <t>IP/22-23/000752</t>
  </si>
  <si>
    <t>18/01/2023 08:57</t>
  </si>
  <si>
    <t>Mrs. ASHGARI KHATOON</t>
  </si>
  <si>
    <t>DR. PARWAIZ ALAM</t>
  </si>
  <si>
    <t>IP/22-23/000712</t>
  </si>
  <si>
    <t>03/01/2023 22:24</t>
  </si>
  <si>
    <t>Mr. NURUL HASAN</t>
  </si>
  <si>
    <t>IP/22-23/000721</t>
  </si>
  <si>
    <t>04/01/2023 15:35</t>
  </si>
  <si>
    <t>Mrs. CHANDO DEVI</t>
  </si>
  <si>
    <t>IP/22-23/000787</t>
  </si>
  <si>
    <t>06/01/2023 10:38</t>
  </si>
  <si>
    <t>Mr. RAVI SHANKAR MAZUMDAR</t>
  </si>
  <si>
    <t>Emergency Ward</t>
  </si>
  <si>
    <t>06/01/2023 11:20</t>
  </si>
  <si>
    <t>IP/22-23/000708</t>
  </si>
  <si>
    <t>04/01/2023 16:48</t>
  </si>
  <si>
    <t>Mrs. DEVANTI DEVI</t>
  </si>
  <si>
    <t>2D ECHO</t>
  </si>
  <si>
    <t>Mr. Sant Prasad Choudhary</t>
  </si>
  <si>
    <t>Pooja sen</t>
  </si>
  <si>
    <t>Bill Date</t>
  </si>
  <si>
    <t>Bill No</t>
  </si>
  <si>
    <t>Rendered Date</t>
  </si>
  <si>
    <t>PRN</t>
  </si>
  <si>
    <t>v</t>
  </si>
  <si>
    <t>Visit</t>
  </si>
  <si>
    <t>Patient Name</t>
  </si>
  <si>
    <t>Service</t>
  </si>
  <si>
    <t>Revenue Segment</t>
  </si>
  <si>
    <t>Shared with Dr</t>
  </si>
  <si>
    <t>Order Qty</t>
  </si>
  <si>
    <t>Rate</t>
  </si>
  <si>
    <t>Gross Amt</t>
  </si>
  <si>
    <t>Adjustment</t>
  </si>
  <si>
    <t>Discount</t>
  </si>
  <si>
    <t>Emergency</t>
  </si>
  <si>
    <t>Concession</t>
  </si>
  <si>
    <t>Net Amt</t>
  </si>
  <si>
    <t>Consultant</t>
  </si>
  <si>
    <t>Referred By</t>
  </si>
  <si>
    <t>Rendered By</t>
  </si>
  <si>
    <t>Rendering Dept</t>
  </si>
  <si>
    <t>Schedule</t>
  </si>
  <si>
    <t>Ordering Ward</t>
  </si>
  <si>
    <t>Qty In Pack</t>
  </si>
  <si>
    <t>COLOUR</t>
  </si>
  <si>
    <t>OP/22-23/005340</t>
  </si>
  <si>
    <t>27/02/2023 01:26</t>
  </si>
  <si>
    <t>Mr. ROHIT MANJHI</t>
  </si>
  <si>
    <t>OP/22-23/005361</t>
  </si>
  <si>
    <t>27/02/2023 12:54</t>
  </si>
  <si>
    <t>Mr. SURAJ NAG</t>
  </si>
  <si>
    <t>OP/22-23/005381</t>
  </si>
  <si>
    <t>28/02/2023 11:55</t>
  </si>
  <si>
    <t>Mrs. KULSUM KHATOON</t>
  </si>
  <si>
    <t>OP/22-23/005211</t>
  </si>
  <si>
    <t>20/02/2023 11:38</t>
  </si>
  <si>
    <t>Mr. SANJAY GAGRAI</t>
  </si>
  <si>
    <t>OP/22-23/005219</t>
  </si>
  <si>
    <t>20/02/2023 14:16</t>
  </si>
  <si>
    <t>OP/22-23/005253</t>
  </si>
  <si>
    <t>21/02/2023 13:40</t>
  </si>
  <si>
    <t>Mr. AMARNATH SINGH</t>
  </si>
  <si>
    <t>DR. PRAVEEN KUMAR SINHA</t>
  </si>
  <si>
    <t>OP/22-23/005306</t>
  </si>
  <si>
    <t>25/02/2023 11:40</t>
  </si>
  <si>
    <t>Mr. SIHTO MAHTO</t>
  </si>
  <si>
    <t>OP/22-23/005308</t>
  </si>
  <si>
    <t>25/02/2023 11:52</t>
  </si>
  <si>
    <t>Master. ADARSH KUMAR VERMA</t>
  </si>
  <si>
    <t>OP/22-23/005366</t>
  </si>
  <si>
    <t>27/02/2023 13:21</t>
  </si>
  <si>
    <t>Mr. ARYAN KUMAR</t>
  </si>
  <si>
    <t>OP/22-23/005372</t>
  </si>
  <si>
    <t>27/02/2023 15:30</t>
  </si>
  <si>
    <t>Mrs. CHANDMUNI DEVI</t>
  </si>
  <si>
    <t>OP/22-23/005392</t>
  </si>
  <si>
    <t>28/02/2023 14:01</t>
  </si>
  <si>
    <t>Mrs. TABASSUM  ZUBAIR</t>
  </si>
  <si>
    <t>OP/22-23/005397</t>
  </si>
  <si>
    <t>28/02/2023 15:06</t>
  </si>
  <si>
    <t>Mr. YUSUF</t>
  </si>
  <si>
    <t>OP/22-23/005267</t>
  </si>
  <si>
    <t>22/02/2023 14:22</t>
  </si>
  <si>
    <t>Mrs. DRAUPADI DEVI</t>
  </si>
  <si>
    <t>OP/22-23/005296</t>
  </si>
  <si>
    <t>24/02/2023 14:32</t>
  </si>
  <si>
    <t>Mrs. TARA DEVI</t>
  </si>
  <si>
    <t>OP/22-23/005316</t>
  </si>
  <si>
    <t>25/02/2023 13:46</t>
  </si>
  <si>
    <t>Mrs. SANGITA KUMARI</t>
  </si>
  <si>
    <t>OP/22-23/005357</t>
  </si>
  <si>
    <t>27/02/2023 12:41</t>
  </si>
  <si>
    <t>Mrs. ARCHANA KUMARI</t>
  </si>
  <si>
    <t>OP/22-23/005389</t>
  </si>
  <si>
    <t>28/02/2023 13:25</t>
  </si>
  <si>
    <t>Mrs. PRIYANKA KHATRI</t>
  </si>
  <si>
    <t>DR. S. KUMAR</t>
  </si>
  <si>
    <t>OP/22-23/005203</t>
  </si>
  <si>
    <t>20/02/2023 08:59</t>
  </si>
  <si>
    <t>Mrs. RAKHI MAHTO</t>
  </si>
  <si>
    <t>OP/22-23/005262</t>
  </si>
  <si>
    <t>22/02/2023 12:37</t>
  </si>
  <si>
    <t>Mr. RAVINDRA PRASAD</t>
  </si>
  <si>
    <t>OP/22-23/005290</t>
  </si>
  <si>
    <t>24/02/2023 11:05</t>
  </si>
  <si>
    <t>Mr. BABULAL KISKU</t>
  </si>
  <si>
    <t>OP/22-23/005379</t>
  </si>
  <si>
    <t>28/02/2023 10:30</t>
  </si>
  <si>
    <t>Mr. ABHISHEK KUMAR</t>
  </si>
  <si>
    <t>OP/22-23/005261</t>
  </si>
  <si>
    <t>22/02/2023 12:21</t>
  </si>
  <si>
    <t>Mrs. PARWATI DEVI</t>
  </si>
  <si>
    <t>OP/22-23/005273</t>
  </si>
  <si>
    <t>22/02/2023 16:47</t>
  </si>
  <si>
    <t>Mrs. SAVITA RATHOR</t>
  </si>
  <si>
    <t>DR. SAJEET KUMAR</t>
  </si>
  <si>
    <t>OP/22-23/005280</t>
  </si>
  <si>
    <t>23/02/2023 11:58</t>
  </si>
  <si>
    <t>Mr. TRIBHUWAN  SAW</t>
  </si>
  <si>
    <t>DR. SYAMAL SARKAR</t>
  </si>
  <si>
    <t>OP/22-23/005318</t>
  </si>
  <si>
    <t>25/02/2023 14:38</t>
  </si>
  <si>
    <t>Mr. KALESHWAR  BEDIYA</t>
  </si>
  <si>
    <t>OP/22-23/005371</t>
  </si>
  <si>
    <t>27/02/2023 15:21</t>
  </si>
  <si>
    <t>Mrs. SHILA DEVI</t>
  </si>
  <si>
    <t>OP/22-23/005198</t>
  </si>
  <si>
    <t>19/02/2023 12:30</t>
  </si>
  <si>
    <t>Mr. MD. INAM</t>
  </si>
  <si>
    <t>OP/22-23/005268</t>
  </si>
  <si>
    <t>22/02/2023 14:45</t>
  </si>
  <si>
    <t>Mrs. CRESENCIA XAXA</t>
  </si>
  <si>
    <t>OP/22-23/005310</t>
  </si>
  <si>
    <t>25/02/2023 11:59</t>
  </si>
  <si>
    <t>Mr. RAM KAMAL PRASAD SINGH</t>
  </si>
  <si>
    <t>DR. VINOD</t>
  </si>
  <si>
    <t>OP/22-23/005309</t>
  </si>
  <si>
    <t>25/02/2023 11:56</t>
  </si>
  <si>
    <t>Mr. REWATI RAMAN SINHA</t>
  </si>
  <si>
    <t>DR. BIKRAMJIT P. PAL</t>
  </si>
  <si>
    <t>OP/22-23/005337</t>
  </si>
  <si>
    <t>26/02/2023 17:40</t>
  </si>
  <si>
    <t>Mr. AZHAR MOBIN</t>
  </si>
  <si>
    <t>DR.HALIMUDDIN</t>
  </si>
  <si>
    <t>OP/22-23/005094</t>
  </si>
  <si>
    <t>13/02/2023 13:13</t>
  </si>
  <si>
    <t>Mr. SHARWAN KUMAR</t>
  </si>
  <si>
    <t>OP/22-23/005113</t>
  </si>
  <si>
    <t>14/02/2023 12:07</t>
  </si>
  <si>
    <t>Mrs. ISRAT KHATUN</t>
  </si>
  <si>
    <t>OP/22-23/005119</t>
  </si>
  <si>
    <t>14/02/2023 14:46</t>
  </si>
  <si>
    <t>Mr. PRADEEP KR. SINGH</t>
  </si>
  <si>
    <t>OP/22-23/004835</t>
  </si>
  <si>
    <t>01/02/2023 13:27</t>
  </si>
  <si>
    <t>Mrs. SANCHARIA KUJUR</t>
  </si>
  <si>
    <t>DR. BISHWANATH BANERJEE</t>
  </si>
  <si>
    <t>OP/22-23/004949</t>
  </si>
  <si>
    <t>06/02/2023 16:03</t>
  </si>
  <si>
    <t>Mr. MANI RAJ</t>
  </si>
  <si>
    <t>OP/22-23/004954</t>
  </si>
  <si>
    <t>06/02/2023 18:11</t>
  </si>
  <si>
    <t>Mr. SHANKAR PRASAD</t>
  </si>
  <si>
    <t>OP/22-23/005103</t>
  </si>
  <si>
    <t>13/02/2023 16:52</t>
  </si>
  <si>
    <t>Mrs. SUNITA DEVI</t>
  </si>
  <si>
    <t>R.B HOSPITAL &amp; DIAGNOSTIC</t>
  </si>
  <si>
    <t>OP/22-23/005118</t>
  </si>
  <si>
    <t>14/02/2023 14:35</t>
  </si>
  <si>
    <t>Mrs. MATILDA DEVI</t>
  </si>
  <si>
    <t>DR. MD SHAFI IMRAN</t>
  </si>
  <si>
    <t>OP/22-23/005140</t>
  </si>
  <si>
    <t>15/02/2023 16:01</t>
  </si>
  <si>
    <t>Mrs. DEWANTI DEVI</t>
  </si>
  <si>
    <t>OP/22-23/005146</t>
  </si>
  <si>
    <t>16/02/2023 12:11</t>
  </si>
  <si>
    <t>Mr. SATYADEO PRASAD SINGH</t>
  </si>
  <si>
    <t>OP/22-23/005147</t>
  </si>
  <si>
    <t>16/02/2023 12:35</t>
  </si>
  <si>
    <t>Miss. NAJNI PARWEEN</t>
  </si>
  <si>
    <t>DR.RASHMI SHYAM</t>
  </si>
  <si>
    <t>OP/22-23/005149</t>
  </si>
  <si>
    <t>16/02/2023 13:17</t>
  </si>
  <si>
    <t>Mr. S K SINGH</t>
  </si>
  <si>
    <t>OP/22-23/004857</t>
  </si>
  <si>
    <t>02/02/2023 13:36</t>
  </si>
  <si>
    <t>Mr. PANKAJ KUMAR</t>
  </si>
  <si>
    <t>DR. SYAED ALTAMASH</t>
  </si>
  <si>
    <t>OP/22-23/004969</t>
  </si>
  <si>
    <t>07/02/2023 15:31</t>
  </si>
  <si>
    <t>Mrs. PRAKASH KAUR</t>
  </si>
  <si>
    <t>OP/22-23/005013</t>
  </si>
  <si>
    <t>09/02/2023 14:10</t>
  </si>
  <si>
    <t>Mrs. SHASHI UPADHYAY</t>
  </si>
  <si>
    <t>OP/22-23/005015</t>
  </si>
  <si>
    <t>09/02/2023 14:39</t>
  </si>
  <si>
    <t>Mrs. KANCHAN NAGESIA</t>
  </si>
  <si>
    <t>DR.RUHI</t>
  </si>
  <si>
    <t>OP/22-23/005024</t>
  </si>
  <si>
    <t>10/02/2023 10:54</t>
  </si>
  <si>
    <t>Mr. LAL KAUSHAL NATH SHAHDEO</t>
  </si>
  <si>
    <t>OP/22-23/005104</t>
  </si>
  <si>
    <t>13/02/2023 17:08</t>
  </si>
  <si>
    <t>Mrs. REKHA KUMARI</t>
  </si>
  <si>
    <t>OP/22-23/005155</t>
  </si>
  <si>
    <t>16/02/2023 16:09</t>
  </si>
  <si>
    <t>Mrs. KAWITA SHANKER</t>
  </si>
  <si>
    <t>OP/22-23/005154</t>
  </si>
  <si>
    <t>16/02/2023 16:06</t>
  </si>
  <si>
    <t>Mrs. PUNAM DEVI</t>
  </si>
  <si>
    <t>OP/22-23/005160</t>
  </si>
  <si>
    <t>17/02/2023 11:30</t>
  </si>
  <si>
    <t>Mrs. BIFU DEVI</t>
  </si>
  <si>
    <t>OP/22-23/005168</t>
  </si>
  <si>
    <t>18/02/2023 08:53</t>
  </si>
  <si>
    <t>Mr. CHANCHAL GHOSH</t>
  </si>
  <si>
    <t>OP/22-23/005177</t>
  </si>
  <si>
    <t>18/02/2023 12:33</t>
  </si>
  <si>
    <t>Mr. DEV KUMAR CHANDA</t>
  </si>
  <si>
    <t>OP/22-23/005196</t>
  </si>
  <si>
    <t>19/02/2023 12:18</t>
  </si>
  <si>
    <t>Mr. SANTOSH KUMAR AIKAT</t>
  </si>
  <si>
    <t>OP/22-23/005231</t>
  </si>
  <si>
    <t>20/02/2023 16:14</t>
  </si>
  <si>
    <t>Mrs. LALITA DEVI</t>
  </si>
  <si>
    <t>OP/22-23/005241</t>
  </si>
  <si>
    <t>21/02/2023 11:16</t>
  </si>
  <si>
    <t>Mrs. JYOTSNA BOSE</t>
  </si>
  <si>
    <t>OP/22-23/005295</t>
  </si>
  <si>
    <t>24/02/2023 13:29</t>
  </si>
  <si>
    <t>Mr. OM PRAKASH SINHA</t>
  </si>
  <si>
    <t>OP/22-23/005391</t>
  </si>
  <si>
    <t>28/02/2023 13:58</t>
  </si>
  <si>
    <t>Mr. AMIT MUKESH EKKA</t>
  </si>
  <si>
    <t>OP/22-23/005321</t>
  </si>
  <si>
    <t>25/02/2023 17:14</t>
  </si>
  <si>
    <t>Mrs. GAMDHIRIA DEVI</t>
  </si>
  <si>
    <t>OP/22-23/005351</t>
  </si>
  <si>
    <t>27/02/2023 12:02</t>
  </si>
  <si>
    <t>Mrs. REKHA  ROY</t>
  </si>
  <si>
    <t>OP/22-23/005220</t>
  </si>
  <si>
    <t>20/02/2023 14:28</t>
  </si>
  <si>
    <t>Mr. RAJAN KUMAR</t>
  </si>
  <si>
    <t>OP/22-23/005224</t>
  </si>
  <si>
    <t>20/02/2023 15:19</t>
  </si>
  <si>
    <t>Mr. ANIL ORAON</t>
  </si>
  <si>
    <t>OP/22-23/005233</t>
  </si>
  <si>
    <t>20/02/2023 16:21</t>
  </si>
  <si>
    <t>Mr. NITAI DAS SARKAR</t>
  </si>
  <si>
    <t>OP/22-23/005242</t>
  </si>
  <si>
    <t>21/02/2023 11:46</t>
  </si>
  <si>
    <t>Mrs. KHIRO DEVI</t>
  </si>
  <si>
    <t>OP/22-23/005281</t>
  </si>
  <si>
    <t>23/02/2023 14:01</t>
  </si>
  <si>
    <t>Mr. YAMUNA PANDEY</t>
  </si>
  <si>
    <t>OP/22-23/005292</t>
  </si>
  <si>
    <t>24/02/2023 11:46</t>
  </si>
  <si>
    <t>Mrs. SUSHILA ORAON</t>
  </si>
  <si>
    <t>OP/22-23/005293</t>
  </si>
  <si>
    <t>24/02/2023 12:10</t>
  </si>
  <si>
    <t>Mr. AMAN KUMAR</t>
  </si>
  <si>
    <t>OP/22-23/005314</t>
  </si>
  <si>
    <t>25/02/2023 12:51</t>
  </si>
  <si>
    <t>Mrs. VANDANA ANIMA KUJUR</t>
  </si>
  <si>
    <t>OP/22-23/005315</t>
  </si>
  <si>
    <t>25/02/2023 13:30</t>
  </si>
  <si>
    <t>Mrs. MALA TOPPPO</t>
  </si>
  <si>
    <t>OP/22-23/005090</t>
  </si>
  <si>
    <t>13/02/2023 12:54</t>
  </si>
  <si>
    <t>Mr. RAM SHANKAR SINGH</t>
  </si>
  <si>
    <t>DR. JITENDRA KUMAR SINGH</t>
  </si>
  <si>
    <t>OP/22-23/005181</t>
  </si>
  <si>
    <t>18/02/2023 14:47</t>
  </si>
  <si>
    <t>Mrs. SHIP SHIKHA SINGH</t>
  </si>
  <si>
    <t>OP/22-23/005184</t>
  </si>
  <si>
    <t>18/02/2023 17:01</t>
  </si>
  <si>
    <t>Mr. T.N TRIPATHI</t>
  </si>
  <si>
    <t>OP/22-23/004827</t>
  </si>
  <si>
    <t>01/02/2023 09:21</t>
  </si>
  <si>
    <t>Mr. HARI VERMA</t>
  </si>
  <si>
    <t>OP/22-23/004854</t>
  </si>
  <si>
    <t>02/02/2023 12:47</t>
  </si>
  <si>
    <t>Mrs. GAYTRI DEVI</t>
  </si>
  <si>
    <t>OP/22-23/004856</t>
  </si>
  <si>
    <t>02/02/2023 13:22</t>
  </si>
  <si>
    <t>Master. ANANYA GUPTA</t>
  </si>
  <si>
    <t>DR. JAGMOHAN</t>
  </si>
  <si>
    <t>OP/22-23/004859</t>
  </si>
  <si>
    <t>02/02/2023 14:27</t>
  </si>
  <si>
    <t>Mrs. PRAMILA CHATURVEDI</t>
  </si>
  <si>
    <t>DR. AMITESH ANAND</t>
  </si>
  <si>
    <t>OP/22-23/004876</t>
  </si>
  <si>
    <t>03/02/2023 14:24</t>
  </si>
  <si>
    <t>Mrs. SHAMPA CHANDA</t>
  </si>
  <si>
    <t>DR. J.K RATH</t>
  </si>
  <si>
    <t>OP/22-23/004884</t>
  </si>
  <si>
    <t>03/02/2023 16:37</t>
  </si>
  <si>
    <t>Mrs. SAROJ PANDEY</t>
  </si>
  <si>
    <t>DR. HEMANT NARIYAN</t>
  </si>
  <si>
    <t>OP/22-23/004898</t>
  </si>
  <si>
    <t>04/02/2023 12:27</t>
  </si>
  <si>
    <t>Mrs. RABIYA KHATOON</t>
  </si>
  <si>
    <t>OP/22-23/004945</t>
  </si>
  <si>
    <t>06/02/2023 14:28</t>
  </si>
  <si>
    <t>Mr. SATYDEO SINGH</t>
  </si>
  <si>
    <t>OP/22-23/004958</t>
  </si>
  <si>
    <t>07/02/2023 11:39</t>
  </si>
  <si>
    <t>Mrs. RAJANA KUMARI SINGH</t>
  </si>
  <si>
    <t>DR. RUCHIKA GOEL</t>
  </si>
  <si>
    <t>OP/22-23/004984</t>
  </si>
  <si>
    <t>08/02/2023 12:15</t>
  </si>
  <si>
    <t>Mr. JAGLAL ORAON</t>
  </si>
  <si>
    <t>OP/22-23/004991</t>
  </si>
  <si>
    <t>08/02/2023 14:10</t>
  </si>
  <si>
    <t>Mrs. SUDAMA DEVI</t>
  </si>
  <si>
    <t>OP/22-23/004993</t>
  </si>
  <si>
    <t>08/02/2023 15:54</t>
  </si>
  <si>
    <t>Mrs. RAJ KUMARI DEVI</t>
  </si>
  <si>
    <t>OP/22-23/005016</t>
  </si>
  <si>
    <t>09/02/2023 14:50</t>
  </si>
  <si>
    <t>Mrs. RUBI SAHAY</t>
  </si>
  <si>
    <t>OP/22-23/004860</t>
  </si>
  <si>
    <t>02/02/2023 14:49</t>
  </si>
  <si>
    <t>Mr. BHARAT LAL THAKUR</t>
  </si>
  <si>
    <t>OP/22-23/004868</t>
  </si>
  <si>
    <t>03/02/2023 12:53</t>
  </si>
  <si>
    <t>Mrs. RAZIYA KHATOON</t>
  </si>
  <si>
    <t>OP/22-23/004890</t>
  </si>
  <si>
    <t>03/02/2023 18:25</t>
  </si>
  <si>
    <t>Mr. AKBAR HUSSAIN</t>
  </si>
  <si>
    <t>OP/22-23/004894</t>
  </si>
  <si>
    <t>04/02/2023 11:10</t>
  </si>
  <si>
    <t>Mrs. ANJU SHARMA</t>
  </si>
  <si>
    <t>OP/22-23/004902</t>
  </si>
  <si>
    <t>04/02/2023 14:13</t>
  </si>
  <si>
    <t>Mr. KRISHNA CHOUDHARY</t>
  </si>
  <si>
    <t>OP/22-23/004914</t>
  </si>
  <si>
    <t>05/02/2023 13:07</t>
  </si>
  <si>
    <t>Mrs. BIMLA DEVI</t>
  </si>
  <si>
    <t>OP/22-23/004952</t>
  </si>
  <si>
    <t>06/02/2023 17:42</t>
  </si>
  <si>
    <t>Mrs. ULFATH BANO</t>
  </si>
  <si>
    <t>OP/22-23/005000</t>
  </si>
  <si>
    <t>09/02/2023 11:47</t>
  </si>
  <si>
    <t>Mrs. ANITA DEVI</t>
  </si>
  <si>
    <t>OP/22-23/005042</t>
  </si>
  <si>
    <t>10/02/2023 14:36</t>
  </si>
  <si>
    <t>Mrs. SONI DEVI</t>
  </si>
  <si>
    <t>OP/22-23/005053</t>
  </si>
  <si>
    <t>11/02/2023 13:01</t>
  </si>
  <si>
    <t>Mr. MD SHAKEEL AHMED</t>
  </si>
  <si>
    <t>OP/22-23/005063</t>
  </si>
  <si>
    <t>11/02/2023 17:21</t>
  </si>
  <si>
    <t>Mrs. MEHRE TABAN</t>
  </si>
  <si>
    <t>OP/22-23/004840</t>
  </si>
  <si>
    <t>01/02/2023 17:41</t>
  </si>
  <si>
    <t>Mr. PRANAV PARASHAR</t>
  </si>
  <si>
    <t>OP/22-23/004841</t>
  </si>
  <si>
    <t>01/02/2023 18:05</t>
  </si>
  <si>
    <t>Mrs. NIRMALA DEVI</t>
  </si>
  <si>
    <t>OP/22-23/004848</t>
  </si>
  <si>
    <t>02/02/2023 11:55</t>
  </si>
  <si>
    <t>Mr. DEBASISH SANYAL</t>
  </si>
  <si>
    <t>DR. NOOPUR VANI</t>
  </si>
  <si>
    <t>OP/22-23/004930</t>
  </si>
  <si>
    <t>06/02/2023 12:13</t>
  </si>
  <si>
    <t>Mrs. RAJ PAJI DEVI</t>
  </si>
  <si>
    <t>OP/22-23/004960</t>
  </si>
  <si>
    <t>07/02/2023 11:47</t>
  </si>
  <si>
    <t>Mrs. MANJU DEVI</t>
  </si>
  <si>
    <t>OP/22-23/004962</t>
  </si>
  <si>
    <t>07/02/2023 12:32</t>
  </si>
  <si>
    <t>Mrs. BENU RANI</t>
  </si>
  <si>
    <t>OP/22-23/005115</t>
  </si>
  <si>
    <t>14/02/2023 13:28</t>
  </si>
  <si>
    <t>Mrs. KALAWATI DEVI</t>
  </si>
  <si>
    <t>OP/22-23/005045</t>
  </si>
  <si>
    <t>10/02/2023 16:23</t>
  </si>
  <si>
    <t>Mr. SAPAN KUMAR SINGH</t>
  </si>
  <si>
    <t>OP/22-23/005073</t>
  </si>
  <si>
    <t>12/02/2023 21:32</t>
  </si>
  <si>
    <t>Mrs. RUBINA TRANUM</t>
  </si>
  <si>
    <t>OP/22-23/004836</t>
  </si>
  <si>
    <t>01/02/2023 13:56</t>
  </si>
  <si>
    <t>Mrs. SARSWATI DEVI</t>
  </si>
  <si>
    <t>OP/22-23/004837</t>
  </si>
  <si>
    <t>01/02/2023 14:02</t>
  </si>
  <si>
    <t>Mrs. LILA DEVI</t>
  </si>
  <si>
    <t>OP/22-23/004873</t>
  </si>
  <si>
    <t>03/02/2023 14:10</t>
  </si>
  <si>
    <t>Miss. ADITI BURMAN</t>
  </si>
  <si>
    <t>OP/22-23/004866</t>
  </si>
  <si>
    <t>03/02/2023 12:48</t>
  </si>
  <si>
    <t>Mrs. SAJWANU  BIBI</t>
  </si>
  <si>
    <t>OP/22-23/004933</t>
  </si>
  <si>
    <t>06/02/2023 13:03</t>
  </si>
  <si>
    <t>Mr. MANOJ KUMAR</t>
  </si>
  <si>
    <t>OP/22-23/004965</t>
  </si>
  <si>
    <t>07/02/2023 13:04</t>
  </si>
  <si>
    <t>Mr. GAURAV ABHISHEK</t>
  </si>
  <si>
    <t>OP/22-23/004982</t>
  </si>
  <si>
    <t>08/02/2023 12:00</t>
  </si>
  <si>
    <t>Mr. J.C GHOSH</t>
  </si>
  <si>
    <t>OP/22-23/005041</t>
  </si>
  <si>
    <t>10/02/2023 14:31</t>
  </si>
  <si>
    <t>OP/22-23/004830</t>
  </si>
  <si>
    <t>01/02/2023 10:22</t>
  </si>
  <si>
    <t>Mr. KRISHNA  CHANDRA MAHTO</t>
  </si>
  <si>
    <t>OP/22-23/004909</t>
  </si>
  <si>
    <t>04/02/2023 15:01</t>
  </si>
  <si>
    <t>Mr. TRILOK SINGH</t>
  </si>
  <si>
    <t>Dr. Halimuddin</t>
  </si>
  <si>
    <t>OP/22-23/004911</t>
  </si>
  <si>
    <t>04/02/2023 15:24</t>
  </si>
  <si>
    <t>Mr. RITESH RUNGTA</t>
  </si>
  <si>
    <t>OP/22-23/004999</t>
  </si>
  <si>
    <t>09/02/2023 11:44</t>
  </si>
  <si>
    <t>Mr. N.K GUHA</t>
  </si>
  <si>
    <t>OP/22-23/005110</t>
  </si>
  <si>
    <t>14/02/2023 11:37</t>
  </si>
  <si>
    <t>Mrs. SAWARIYA DEVI</t>
  </si>
  <si>
    <t>OP/22-23/005178</t>
  </si>
  <si>
    <t>18/02/2023 12:35</t>
  </si>
  <si>
    <t>Mr. VIVEK KUMAR</t>
  </si>
  <si>
    <t>OP/22-23/005175</t>
  </si>
  <si>
    <t>18/02/2023 12:13</t>
  </si>
  <si>
    <t>Mrs. AMO DEVI</t>
  </si>
  <si>
    <t>Dr. Himanshu Kumar Choudhary</t>
  </si>
  <si>
    <t>OP/22-23/004867</t>
  </si>
  <si>
    <t>03/02/2023 12:51</t>
  </si>
  <si>
    <t>Mr. PRAMOD KUMAR NAYAK</t>
  </si>
  <si>
    <t>OP/22-23/004905</t>
  </si>
  <si>
    <t>04/02/2023 14:30</t>
  </si>
  <si>
    <t>Mrs. HASIBA KHATUN</t>
  </si>
  <si>
    <t>AMRITA NURSING HOME &amp; RESEARCH CENTRE</t>
  </si>
  <si>
    <t>OP/22-23/004946</t>
  </si>
  <si>
    <t>06/02/2023 15:35</t>
  </si>
  <si>
    <t>Mr. PINTU KUMAR SAW</t>
  </si>
  <si>
    <t>OP/22-23/004979</t>
  </si>
  <si>
    <t>08/02/2023 10:11</t>
  </si>
  <si>
    <t>Mrs. JITNI BARAIK</t>
  </si>
  <si>
    <t>OP/22-23/004987</t>
  </si>
  <si>
    <t>08/02/2023 13:05</t>
  </si>
  <si>
    <t>Mrs. SALONI KACHHAP</t>
  </si>
  <si>
    <t>OP/22-23/005092</t>
  </si>
  <si>
    <t>13/02/2023 12:59</t>
  </si>
  <si>
    <t>Mr. RAHUL RANJAN</t>
  </si>
  <si>
    <t>OP/22-23/004850</t>
  </si>
  <si>
    <t>02/02/2023 12:12</t>
  </si>
  <si>
    <t>Mr. TARKESHWAR PRASAD</t>
  </si>
  <si>
    <t>OP/22-23/004998</t>
  </si>
  <si>
    <t>09/02/2023 11:35</t>
  </si>
  <si>
    <t>OP/22-23/005291</t>
  </si>
  <si>
    <t>24/02/2023 11:33</t>
  </si>
  <si>
    <t>Mrs. BAIJANTI MALA DEVI</t>
  </si>
  <si>
    <t>OP/22-23/004885</t>
  </si>
  <si>
    <t>03/02/2023 16:50</t>
  </si>
  <si>
    <t>Mr. PRAWEEN KUMAR SAHA</t>
  </si>
  <si>
    <t>OP/22-23/005217</t>
  </si>
  <si>
    <t>20/02/2023 14:04</t>
  </si>
  <si>
    <t>Mr. SURENDRA RAM</t>
  </si>
  <si>
    <t>OP/22-23/005352</t>
  </si>
  <si>
    <t>27/02/2023 12:06</t>
  </si>
  <si>
    <t>Mr. SHAKIB ALAM</t>
  </si>
  <si>
    <t>OP/22-23/005369</t>
  </si>
  <si>
    <t>27/02/2023 15:11</t>
  </si>
  <si>
    <t>Mrs. JATRI  DEVI</t>
  </si>
  <si>
    <t>OP/22-23/005240</t>
  </si>
  <si>
    <t>21/02/2023 11:01</t>
  </si>
  <si>
    <t>Mrs. KIRAN SINGH</t>
  </si>
  <si>
    <t>OP/22-23/004897</t>
  </si>
  <si>
    <t>04/02/2023 12:04</t>
  </si>
  <si>
    <t>Mr. NAGESHWAR  RAM</t>
  </si>
  <si>
    <t>OP/22-23/004961</t>
  </si>
  <si>
    <t>07/02/2023 12:08</t>
  </si>
  <si>
    <t>Mr. MOQUIM</t>
  </si>
  <si>
    <t>OP/22-23/005223</t>
  </si>
  <si>
    <t>20/02/2023 14:58</t>
  </si>
  <si>
    <t>Mr. KRISHNAKANT PRASAD SINHA</t>
  </si>
  <si>
    <t>OP/22-23/004895</t>
  </si>
  <si>
    <t>04/02/2023 11:28</t>
  </si>
  <si>
    <t>Mr. MADRA TIGGA</t>
  </si>
  <si>
    <t>IP/22-23/000828</t>
  </si>
  <si>
    <t>13/02/2023 13:53</t>
  </si>
  <si>
    <t>IP/22-23/000863</t>
  </si>
  <si>
    <t>20/02/2023 09:07</t>
  </si>
  <si>
    <t>Mr. KAWAL RAJ BHATIA</t>
  </si>
  <si>
    <t>IP/22-23/000818</t>
  </si>
  <si>
    <t>09/02/2023 10:20</t>
  </si>
  <si>
    <t>Mr. RAHUL KUMAR</t>
  </si>
  <si>
    <t>IP/22-23/000813</t>
  </si>
  <si>
    <t>05/02/2023 09:00</t>
  </si>
  <si>
    <t>Mr. SUDHIR PRASAD</t>
  </si>
  <si>
    <t>DR. SATISH KUMAR</t>
  </si>
  <si>
    <t>IP/22-23/000823</t>
  </si>
  <si>
    <t>10/02/2023 12:12</t>
  </si>
  <si>
    <t>Mrs. RANU   GHOSH</t>
  </si>
  <si>
    <t>Delux Ward</t>
  </si>
  <si>
    <t>IP/22-23/000854</t>
  </si>
  <si>
    <t>17/02/2023 09:09</t>
  </si>
  <si>
    <t>Mr. BINOD SINGH</t>
  </si>
  <si>
    <t>IP/22-23/000832</t>
  </si>
  <si>
    <t>13/02/2023 10:30</t>
  </si>
  <si>
    <t>Mr. JAI NARAIN CHOUDHARY</t>
  </si>
  <si>
    <t>MEDIASSIST</t>
  </si>
  <si>
    <t>IP/22-23/000808</t>
  </si>
  <si>
    <t>31/01/2023 01:05</t>
  </si>
  <si>
    <t>Mr. SANJAY PAUL</t>
  </si>
  <si>
    <t>IP/22-23/000812</t>
  </si>
  <si>
    <t>05/02/2023 16:12</t>
  </si>
  <si>
    <t>Mrs. INDU DEVI</t>
  </si>
  <si>
    <t>IP/22-23/000824</t>
  </si>
  <si>
    <t>08/02/2023 09:23</t>
  </si>
  <si>
    <t>Mr. S.R ACHARI</t>
  </si>
  <si>
    <t>Dr. R.S DAS</t>
  </si>
  <si>
    <t>IP/22-23/000826</t>
  </si>
  <si>
    <t>31/01/2023 00:40</t>
  </si>
  <si>
    <t>Mrs. BABY GOPE</t>
  </si>
  <si>
    <t>IP/22-23/000793</t>
  </si>
  <si>
    <t>30/01/2023 10:19</t>
  </si>
  <si>
    <t>Mr. DHANANJOY MAHATO</t>
  </si>
  <si>
    <t>DR. SOUMIK CHATTERJEE</t>
  </si>
  <si>
    <t>IP/22-23/000865</t>
  </si>
  <si>
    <t>20/02/2023 08:57</t>
  </si>
  <si>
    <t>Mrs. DROPADI KUNWAR</t>
  </si>
  <si>
    <t>IP/22-23/000809</t>
  </si>
  <si>
    <t>05/02/2023 09:16</t>
  </si>
  <si>
    <t>Mrs. PUNAM JYOTI GURIA</t>
  </si>
  <si>
    <t>IP/22-23/000794</t>
  </si>
  <si>
    <t>30/01/2023 09:58</t>
  </si>
  <si>
    <t>Mr. SATYA NARAYAN SINGH</t>
  </si>
  <si>
    <t>IP/22-23/000814</t>
  </si>
  <si>
    <t>03/02/2023 00:53</t>
  </si>
  <si>
    <t>Mr. BINAY KUMAR SINHA</t>
  </si>
  <si>
    <t>DR. HARIDARSON SINGH</t>
  </si>
  <si>
    <t>IP/22-23/000857</t>
  </si>
  <si>
    <t>19/02/2023 09:41</t>
  </si>
  <si>
    <t>Mrs. BEENA DEVI</t>
  </si>
  <si>
    <t>AVISHKAR DIAGNOSTICS DHANBAD</t>
  </si>
  <si>
    <t>IP/22-23/000855</t>
  </si>
  <si>
    <t>18/02/2023 09:29</t>
  </si>
  <si>
    <t>Mr. SHESHNATH PRASAD</t>
  </si>
  <si>
    <t>LIFE LINE HOSPITAL AND ADVANCE STONE CLINIC</t>
  </si>
  <si>
    <t>IP/22-23/000864</t>
  </si>
  <si>
    <t>21/02/2023 09:28</t>
  </si>
  <si>
    <t>Mrs. RUNA DEVI</t>
  </si>
  <si>
    <t>OP/22-23/006154</t>
  </si>
  <si>
    <t>31/03/2023 15:10</t>
  </si>
  <si>
    <t>Mrs. SAVITRI DEVI</t>
  </si>
  <si>
    <t>OP/22-23/006143</t>
  </si>
  <si>
    <t>31/03/2023 11:23</t>
  </si>
  <si>
    <t>Mr. PINKU  PANDEY</t>
  </si>
  <si>
    <t>OP/22-23/006157</t>
  </si>
  <si>
    <t>31/03/2023 16:24</t>
  </si>
  <si>
    <t>Mrs. KUMARI SUMAN RANI</t>
  </si>
  <si>
    <t>OP/22-23/005986</t>
  </si>
  <si>
    <t>23/03/2023 17:28</t>
  </si>
  <si>
    <t>Mr. SUSHIL PRASAD</t>
  </si>
  <si>
    <t>OP/22-23/005650</t>
  </si>
  <si>
    <t>13/03/2023 10:14</t>
  </si>
  <si>
    <t>Mrs. KHAIRUN BIBI</t>
  </si>
  <si>
    <t>OP/22-23/005732</t>
  </si>
  <si>
    <t>15/03/2023 12:05</t>
  </si>
  <si>
    <t>Mr. MD NESHAR AHMAD</t>
  </si>
  <si>
    <t>OP/22-23/005765</t>
  </si>
  <si>
    <t>15/03/2023 11:28</t>
  </si>
  <si>
    <t>Mrs. MEENA KUMARI SINGH</t>
  </si>
  <si>
    <t>DR.PRATEEK SINGH</t>
  </si>
  <si>
    <t>OP/22-23/005754</t>
  </si>
  <si>
    <t>15/03/2023 16:12</t>
  </si>
  <si>
    <t>Mr. ALOK KUMAR SINHA</t>
  </si>
  <si>
    <t>OP/22-23/005868</t>
  </si>
  <si>
    <t>20/03/2023 12:17</t>
  </si>
  <si>
    <t>Mrs. REHANA KHATOON</t>
  </si>
  <si>
    <t>DR. V. N TIWARI</t>
  </si>
  <si>
    <t>OP/22-23/005858</t>
  </si>
  <si>
    <t>20/03/2023 11:24</t>
  </si>
  <si>
    <t>OP/22-23/005965</t>
  </si>
  <si>
    <t>23/03/2023 11:55</t>
  </si>
  <si>
    <t>Mrs. BIJETA PRASAD</t>
  </si>
  <si>
    <t>OP/22-23/006002</t>
  </si>
  <si>
    <t>24/03/2023 12:44</t>
  </si>
  <si>
    <t>Mrs. GUDDI DEVI</t>
  </si>
  <si>
    <t>OP/22-23/006040</t>
  </si>
  <si>
    <t>25/03/2023 13:38</t>
  </si>
  <si>
    <t>Mr. PRAWEEN GUPTA</t>
  </si>
  <si>
    <t>OP/22-23/006073</t>
  </si>
  <si>
    <t>27/03/2023 13:45</t>
  </si>
  <si>
    <t>Mrs. RAKHI DEVI</t>
  </si>
  <si>
    <t>OP/22-23/006112</t>
  </si>
  <si>
    <t>28/03/2023 14:08</t>
  </si>
  <si>
    <t>Mrs. BALIKA KUMARI</t>
  </si>
  <si>
    <t>OP/22-23/006131</t>
  </si>
  <si>
    <t>29/03/2023 13:30</t>
  </si>
  <si>
    <t>Mr. RAVINDER PAL SINGH</t>
  </si>
  <si>
    <t>OP/22-23/005624</t>
  </si>
  <si>
    <t>11/03/2023 12:30</t>
  </si>
  <si>
    <t>Mr. GYANENDRA NARAIN</t>
  </si>
  <si>
    <t>OP/22-23/005661</t>
  </si>
  <si>
    <t>13/03/2023 12:41</t>
  </si>
  <si>
    <t>Mr. YUDHISHTHIR MAHTO</t>
  </si>
  <si>
    <t>OP/22-23/005739</t>
  </si>
  <si>
    <t>15/03/2023 13:13</t>
  </si>
  <si>
    <t>Mr. CHANDESHWAR SAHU</t>
  </si>
  <si>
    <t>OP/22-23/005748</t>
  </si>
  <si>
    <t>15/03/2023 14:47</t>
  </si>
  <si>
    <t>Mrs. SUNITA LINDA</t>
  </si>
  <si>
    <t>St.Barnabas Hospital church Road Ranchi</t>
  </si>
  <si>
    <t>OP/22-23/005801</t>
  </si>
  <si>
    <t>17/03/2023 13:21</t>
  </si>
  <si>
    <t>Dr. D.P TANEJA</t>
  </si>
  <si>
    <t>OP/22-23/005812</t>
  </si>
  <si>
    <t>17/03/2023 16:33</t>
  </si>
  <si>
    <t>Mr. SURESH VERMA</t>
  </si>
  <si>
    <t>OP/22-23/005838</t>
  </si>
  <si>
    <t>18/03/2023 12:03</t>
  </si>
  <si>
    <t>Mr. RAMA NATH UPADHYAY</t>
  </si>
  <si>
    <t>OP/22-23/005845</t>
  </si>
  <si>
    <t>18/03/2023 15:19</t>
  </si>
  <si>
    <t>Mrs. KUMARI EKTA</t>
  </si>
  <si>
    <t>OP/22-23/005871</t>
  </si>
  <si>
    <t>20/03/2023 12:41</t>
  </si>
  <si>
    <t>Mr. ANAND KUMAR</t>
  </si>
  <si>
    <t>OP/22-23/005889</t>
  </si>
  <si>
    <t>21/03/2023 11:49</t>
  </si>
  <si>
    <t>Mr. SHEO BALAM RAM</t>
  </si>
  <si>
    <t>OP/22-23/005926</t>
  </si>
  <si>
    <t>22/03/2023 10:47</t>
  </si>
  <si>
    <t>Mrs. GURIYA SRIVASTAVA</t>
  </si>
  <si>
    <t>OP/22-23/005704</t>
  </si>
  <si>
    <t>14/03/2023 13:32</t>
  </si>
  <si>
    <t>Mr. MD. ASHLAM</t>
  </si>
  <si>
    <t>OP/22-23/005757</t>
  </si>
  <si>
    <t>15/03/2023 16:22</t>
  </si>
  <si>
    <t>Mrs. FHAGEE BHAGAT</t>
  </si>
  <si>
    <t>OP/22-23/005762</t>
  </si>
  <si>
    <t>15/03/2023 17:39</t>
  </si>
  <si>
    <t>Mrs. UMRAWATI DEVI</t>
  </si>
  <si>
    <t>OP/22-23/005797</t>
  </si>
  <si>
    <t>17/03/2023 12:43</t>
  </si>
  <si>
    <t>OP/22-23/005864</t>
  </si>
  <si>
    <t>20/03/2023 12:06</t>
  </si>
  <si>
    <t>Miss. TABASSUM</t>
  </si>
  <si>
    <t>Dr. Sumedha Gargy</t>
  </si>
  <si>
    <t>OP/22-23/005874</t>
  </si>
  <si>
    <t>20/03/2023 13:43</t>
  </si>
  <si>
    <t>Mr. BABY DEVI</t>
  </si>
  <si>
    <t>OP/22-23/005936</t>
  </si>
  <si>
    <t>22/03/2023 12:28</t>
  </si>
  <si>
    <t>Mr. NIRMAL VISHWKARMA</t>
  </si>
  <si>
    <t>OP/22-23/005980</t>
  </si>
  <si>
    <t>22/03/2023 13:47</t>
  </si>
  <si>
    <t>Mrs. RINKU BANERJEE</t>
  </si>
  <si>
    <t>OP/22-23/005961</t>
  </si>
  <si>
    <t>23/03/2023 11:26</t>
  </si>
  <si>
    <t>Mr. RAJENDRA PRASAD</t>
  </si>
  <si>
    <t>OP/22-23/005968</t>
  </si>
  <si>
    <t>23/03/2023 13:11</t>
  </si>
  <si>
    <t>Mrs. JABA BANERJEE</t>
  </si>
  <si>
    <t>OP/22-23/006033</t>
  </si>
  <si>
    <t>24/03/2023 13:05</t>
  </si>
  <si>
    <t>Mr. VED PRAKASH</t>
  </si>
  <si>
    <t>OP/22-23/006029</t>
  </si>
  <si>
    <t>25/03/2023 12:12</t>
  </si>
  <si>
    <t>Mrs. ARCHANA SINGH</t>
  </si>
  <si>
    <t>DR. PUJA RANI</t>
  </si>
  <si>
    <t>OP/22-23/006011</t>
  </si>
  <si>
    <t>24/03/2023 16:25</t>
  </si>
  <si>
    <t>Mr. RAVI ANAND</t>
  </si>
  <si>
    <t>OP/22-23/006019</t>
  </si>
  <si>
    <t>25/03/2023 10:00</t>
  </si>
  <si>
    <t>Mrs. GANGA DEVI</t>
  </si>
  <si>
    <t>OP/22-23/005625</t>
  </si>
  <si>
    <t>11/03/2023 12:33</t>
  </si>
  <si>
    <t>Mr. GADADHAR CHOUBEY</t>
  </si>
  <si>
    <t>OP/22-23/005668</t>
  </si>
  <si>
    <t>13/03/2023 13:12</t>
  </si>
  <si>
    <t>Mrs. RITA SINGH</t>
  </si>
  <si>
    <t>OP/22-23/005681</t>
  </si>
  <si>
    <t>13/03/2023 18:21</t>
  </si>
  <si>
    <t>Mrs. KRITI SRIVASTAVA MAJHI</t>
  </si>
  <si>
    <t>OP/22-23/005706</t>
  </si>
  <si>
    <t>14/03/2023 13:40</t>
  </si>
  <si>
    <t>Mrs. ILMA KHAN</t>
  </si>
  <si>
    <t>INDIRA IVF</t>
  </si>
  <si>
    <t>OP/22-23/005719</t>
  </si>
  <si>
    <t>14/03/2023 17:29</t>
  </si>
  <si>
    <t>Mrs. ASHA KESHRI</t>
  </si>
  <si>
    <t>OP/22-23/005745</t>
  </si>
  <si>
    <t>15/03/2023 14:17</t>
  </si>
  <si>
    <t>Mrs. IRFANA KHATOON</t>
  </si>
  <si>
    <t>OP/22-23/005800</t>
  </si>
  <si>
    <t>17/03/2023 13:13</t>
  </si>
  <si>
    <t>Mrs. AMITA GUPTA</t>
  </si>
  <si>
    <t>DR.RAJNI KUMARI</t>
  </si>
  <si>
    <t>OP/22-23/005803</t>
  </si>
  <si>
    <t>17/03/2023 13:52</t>
  </si>
  <si>
    <t>Mrs. ASHA CHOUDHARY</t>
  </si>
  <si>
    <t>OP/22-23/005870</t>
  </si>
  <si>
    <t>20/03/2023 12:39</t>
  </si>
  <si>
    <t>Mr. PAUL TIGGA</t>
  </si>
  <si>
    <t>DR. VIDYA SAGAR</t>
  </si>
  <si>
    <t>OP/22-23/005903</t>
  </si>
  <si>
    <t>21/03/2023 15:32</t>
  </si>
  <si>
    <t>Mr. SUNIL KUMAR PASWAN</t>
  </si>
  <si>
    <t>OP/22-23/005932</t>
  </si>
  <si>
    <t>22/03/2023 11:57</t>
  </si>
  <si>
    <t>Mr. RITESH KUJUR</t>
  </si>
  <si>
    <t>OP/22-23/006008</t>
  </si>
  <si>
    <t>24/03/2023 15:36</t>
  </si>
  <si>
    <t>Mrs. SHAMSUN NISHA</t>
  </si>
  <si>
    <t>OP/22-23/006021</t>
  </si>
  <si>
    <t>25/03/2023 10:11</t>
  </si>
  <si>
    <t>Mrs. MARY MAGRAT KONGARI</t>
  </si>
  <si>
    <t>OP/22-23/005621</t>
  </si>
  <si>
    <t>11/03/2023 12:00</t>
  </si>
  <si>
    <t>Mrs. PINKY KHALKHO</t>
  </si>
  <si>
    <t>OP/22-23/005649</t>
  </si>
  <si>
    <t>13/03/2023 10:06</t>
  </si>
  <si>
    <t>Mr. SHANMUGAM KUPPUSAMY</t>
  </si>
  <si>
    <t>OP/22-23/005734</t>
  </si>
  <si>
    <t>15/03/2023 12:30</t>
  </si>
  <si>
    <t>Mr. UTTAM SAHU</t>
  </si>
  <si>
    <t>OP/22-23/005780</t>
  </si>
  <si>
    <t>16/03/2023 13:41</t>
  </si>
  <si>
    <t>Mrs. KAJAL YADAV</t>
  </si>
  <si>
    <t>OP/22-23/005783</t>
  </si>
  <si>
    <t>16/03/2023 14:25</t>
  </si>
  <si>
    <t>Mr. ANIL KUMAR SINGH</t>
  </si>
  <si>
    <t>OP/22-23/005813</t>
  </si>
  <si>
    <t>17/03/2023 16:51</t>
  </si>
  <si>
    <t>Mrs. UTPALA CHAROBORTY</t>
  </si>
  <si>
    <t>OP/22-23/005822</t>
  </si>
  <si>
    <t>17/03/2023 18:02</t>
  </si>
  <si>
    <t>Mr. ISLAMUL HAQUE</t>
  </si>
  <si>
    <t>OP/22-23/005910</t>
  </si>
  <si>
    <t>21/03/2023 15:35</t>
  </si>
  <si>
    <t>Mr. SANJAY KUMAR</t>
  </si>
  <si>
    <t>DR. SANJAY SINGH</t>
  </si>
  <si>
    <t>OP/22-23/005962</t>
  </si>
  <si>
    <t>23/03/2023 11:33</t>
  </si>
  <si>
    <t>OP/22-23/005463</t>
  </si>
  <si>
    <t>03/03/2023 12:17</t>
  </si>
  <si>
    <t>Mr. RANJEET KUMAR TIWARY</t>
  </si>
  <si>
    <t>OP/22-23/005469</t>
  </si>
  <si>
    <t>03/03/2023 14:09</t>
  </si>
  <si>
    <t>Mr. PAPPU KUMAR</t>
  </si>
  <si>
    <t>OP/22-23/005474</t>
  </si>
  <si>
    <t>03/03/2023 16:17</t>
  </si>
  <si>
    <t>Mr. PRASHANT SARKAR</t>
  </si>
  <si>
    <t>OP/22-23/005493</t>
  </si>
  <si>
    <t>04/03/2023 13:38</t>
  </si>
  <si>
    <t>Mrs. SHANTI SHAHDEO</t>
  </si>
  <si>
    <t>OP/22-23/005501</t>
  </si>
  <si>
    <t>04/03/2023 15:16</t>
  </si>
  <si>
    <t>Mr. VINAY RAJ BHATIA</t>
  </si>
  <si>
    <t>OP/22-23/005576</t>
  </si>
  <si>
    <t>09/03/2023 11:13</t>
  </si>
  <si>
    <t>Mrs. MAMTA SUMAN</t>
  </si>
  <si>
    <t>OP/22-23/005585</t>
  </si>
  <si>
    <t>09/03/2023 12:49</t>
  </si>
  <si>
    <t>Mrs. CHANDRAWATI DEVI</t>
  </si>
  <si>
    <t>OP/22-23/005593</t>
  </si>
  <si>
    <t>10/03/2023 11:11</t>
  </si>
  <si>
    <t>Mrs. KIRAN BALA BHENGRA</t>
  </si>
  <si>
    <t>OP/22-23/005597</t>
  </si>
  <si>
    <t>10/03/2023 12:22</t>
  </si>
  <si>
    <t>Mr. DILIP  MISHRA</t>
  </si>
  <si>
    <t>OP/22-23/005610</t>
  </si>
  <si>
    <t>10/03/2023 15:34</t>
  </si>
  <si>
    <t>Mrs. MANJU PRASAD</t>
  </si>
  <si>
    <t>OP/22-23/005618</t>
  </si>
  <si>
    <t>11/03/2023 11:12</t>
  </si>
  <si>
    <t>Mr. ALI HUSSAIN</t>
  </si>
  <si>
    <t>OP/22-23/005672</t>
  </si>
  <si>
    <t>13/03/2023 14:12</t>
  </si>
  <si>
    <t>Mr. MD. ASHFAQUE  AHMAD</t>
  </si>
  <si>
    <t>OP/22-23/005688</t>
  </si>
  <si>
    <t>14/03/2023 10:08</t>
  </si>
  <si>
    <t>Mr. KUMAR UTKARSH</t>
  </si>
  <si>
    <t>OP/22-23/005690</t>
  </si>
  <si>
    <t>14/03/2023 11:28</t>
  </si>
  <si>
    <t>Mrs. SOREN EKKA</t>
  </si>
  <si>
    <t>OP/22-23/005764</t>
  </si>
  <si>
    <t>15/03/2023 11:23</t>
  </si>
  <si>
    <t>Dr. K.K. SINGH</t>
  </si>
  <si>
    <t>OP/22-23/005741</t>
  </si>
  <si>
    <t>15/03/2023 13:24</t>
  </si>
  <si>
    <t>Mr. VICKEY BALMIKI</t>
  </si>
  <si>
    <t>OP/22-23/005774</t>
  </si>
  <si>
    <t>16/03/2023 11:44</t>
  </si>
  <si>
    <t>Mr. AJAY MAHTO</t>
  </si>
  <si>
    <t>OP/22-23/005898</t>
  </si>
  <si>
    <t>21/03/2023 13:51</t>
  </si>
  <si>
    <t>Mrs. KALO DEVI</t>
  </si>
  <si>
    <t>DR.M/O RIMS</t>
  </si>
  <si>
    <t>OP/22-23/005937</t>
  </si>
  <si>
    <t>22/03/2023 12:33</t>
  </si>
  <si>
    <t>Mrs. KUSUM DEVI</t>
  </si>
  <si>
    <t>OP/22-23/005941</t>
  </si>
  <si>
    <t>22/03/2023 12:51</t>
  </si>
  <si>
    <t>Mr. AMAR  KUMAR GUPTA</t>
  </si>
  <si>
    <t>OP/22-23/006017</t>
  </si>
  <si>
    <t>25/03/2023 08:39</t>
  </si>
  <si>
    <t>Smt.  SR. ANGELINA</t>
  </si>
  <si>
    <t>OP/22-23/005776</t>
  </si>
  <si>
    <t>16/03/2023 12:04</t>
  </si>
  <si>
    <t>Mr. BISHNU KR. YADAV</t>
  </si>
  <si>
    <t>OP/22-23/005789</t>
  </si>
  <si>
    <t>16/03/2023 15:22</t>
  </si>
  <si>
    <t>Mr. PARMESHWAR SINGH</t>
  </si>
  <si>
    <t>OP/22-23/005852</t>
  </si>
  <si>
    <t>19/03/2023 18:57</t>
  </si>
  <si>
    <t>Mr. RAKESH KUMAR GUPTA</t>
  </si>
  <si>
    <t>OP/22-23/005878</t>
  </si>
  <si>
    <t>20/03/2023 16:19</t>
  </si>
  <si>
    <t>Mrs. SANGITA RAJ</t>
  </si>
  <si>
    <t>OP/22-23/005921</t>
  </si>
  <si>
    <t>21/03/2023 18:56</t>
  </si>
  <si>
    <t>Mr. ABDUL GAFUR KHAN</t>
  </si>
  <si>
    <t>OP/22-23/005943</t>
  </si>
  <si>
    <t>22/03/2023 13:10</t>
  </si>
  <si>
    <t>Mrs. BABLI LAHA</t>
  </si>
  <si>
    <t>OP/22-23/005970</t>
  </si>
  <si>
    <t>23/03/2023 13:55</t>
  </si>
  <si>
    <t>Mrs. KIRAN BALA GHOSH</t>
  </si>
  <si>
    <t>PALS RATINA CARE</t>
  </si>
  <si>
    <t>OP/22-23/005976</t>
  </si>
  <si>
    <t>23/03/2023 15:15</t>
  </si>
  <si>
    <t>Mrs. MONIKA KUMARI</t>
  </si>
  <si>
    <t>OP/22-23/006032</t>
  </si>
  <si>
    <t>25/03/2023 12:23</t>
  </si>
  <si>
    <t>Mr. ROHIT KUMAR</t>
  </si>
  <si>
    <t>OP/22-23/006080</t>
  </si>
  <si>
    <t>27/03/2023 16:36</t>
  </si>
  <si>
    <t>Mr. RAJENDRA DAS GOSWAMI</t>
  </si>
  <si>
    <t>OP/22-23/006105</t>
  </si>
  <si>
    <t>28/03/2023 13:19</t>
  </si>
  <si>
    <t>Mr. MD. FAQRUDDIN</t>
  </si>
  <si>
    <t>OP/22-23/006113</t>
  </si>
  <si>
    <t>28/03/2023 14:09</t>
  </si>
  <si>
    <t>Mrs. MEENA SINGH</t>
  </si>
  <si>
    <t>OP/22-23/006122</t>
  </si>
  <si>
    <t>28/03/2023 16:49</t>
  </si>
  <si>
    <t>Mr. SHISHUPAL KUMAR</t>
  </si>
  <si>
    <t>OP/22-23/005623</t>
  </si>
  <si>
    <t>11/03/2023 12:25</t>
  </si>
  <si>
    <t>Mr. DHIRENDRA KUMAR</t>
  </si>
  <si>
    <t>OP/22-23/005674</t>
  </si>
  <si>
    <t>13/03/2023 15:16</t>
  </si>
  <si>
    <t>Mrs. SHARDA DEVI</t>
  </si>
  <si>
    <t>OP/22-23/005718</t>
  </si>
  <si>
    <t>14/03/2023 17:02</t>
  </si>
  <si>
    <t>Mrs. RANI KUMARI PANDEY</t>
  </si>
  <si>
    <t>OP/22-23/005767</t>
  </si>
  <si>
    <t>15/03/2023 18:55</t>
  </si>
  <si>
    <t>OP/22-23/005802</t>
  </si>
  <si>
    <t>17/03/2023 13:29</t>
  </si>
  <si>
    <t>Mr. VIKASH SINHA</t>
  </si>
  <si>
    <t>OP/22-23/005815</t>
  </si>
  <si>
    <t>17/03/2023 17:01</t>
  </si>
  <si>
    <t>Mrs. FULKI PANNA</t>
  </si>
  <si>
    <t>OP/22-23/005830</t>
  </si>
  <si>
    <t>17/03/2023 19:19</t>
  </si>
  <si>
    <t>Mr. SANJAY BIHARI</t>
  </si>
  <si>
    <t>OP/22-23/005869</t>
  </si>
  <si>
    <t>20/03/2023 12:26</t>
  </si>
  <si>
    <t>Mrs. SHAKUNTALA  DEVI</t>
  </si>
  <si>
    <t>DR. ANTRIKSH KUMAR</t>
  </si>
  <si>
    <t>OP/22-23/005923</t>
  </si>
  <si>
    <t>21/03/2023 20:12</t>
  </si>
  <si>
    <t>Mr. SHYAMA PRASAD</t>
  </si>
  <si>
    <t>OP/22-23/005998</t>
  </si>
  <si>
    <t>24/03/2023 12:36</t>
  </si>
  <si>
    <t>Mr. RAJESH  SAHAY</t>
  </si>
  <si>
    <t>OP/22-23/006020</t>
  </si>
  <si>
    <t>25/03/2023 09:42</t>
  </si>
  <si>
    <t>Mrs. REHNA KHATOON</t>
  </si>
  <si>
    <t>OP/22-23/006022</t>
  </si>
  <si>
    <t>25/03/2023 10:29</t>
  </si>
  <si>
    <t>Mr. JOHN EKKA</t>
  </si>
  <si>
    <t>OP/22-23/006059</t>
  </si>
  <si>
    <t>27/03/2023 10:15</t>
  </si>
  <si>
    <t>Mr. SANTOSH GHOSH</t>
  </si>
  <si>
    <t>OP/22-23/005435</t>
  </si>
  <si>
    <t>02/03/2023 13:13</t>
  </si>
  <si>
    <t>Mrs. SANTRA DEVI</t>
  </si>
  <si>
    <t>OP/22-23/005432</t>
  </si>
  <si>
    <t>02/03/2023 12:14</t>
  </si>
  <si>
    <t>Mr. MD. ALAM</t>
  </si>
  <si>
    <t>OP/22-23/005468</t>
  </si>
  <si>
    <t>03/03/2023 13:03</t>
  </si>
  <si>
    <t>Mr. NISHANT JAIN</t>
  </si>
  <si>
    <t>OP/22-23/005523</t>
  </si>
  <si>
    <t>06/03/2023 10:55</t>
  </si>
  <si>
    <t>Mr. SANKAR GUCHAIT</t>
  </si>
  <si>
    <t>OP/22-23/005507</t>
  </si>
  <si>
    <t>04/03/2023 17:25</t>
  </si>
  <si>
    <t>Miss. KAJAL BHARTI</t>
  </si>
  <si>
    <t>OP/22-23/005425</t>
  </si>
  <si>
    <t>02/03/2023 10:44</t>
  </si>
  <si>
    <t>Mr. SHAMBHU SAHU</t>
  </si>
  <si>
    <t>DR. RAMESH RANJAN</t>
  </si>
  <si>
    <t>OP/22-23/005546</t>
  </si>
  <si>
    <t>06/03/2023 18:48</t>
  </si>
  <si>
    <t>Mrs. SHOBHA DEVI</t>
  </si>
  <si>
    <t>DR.HD SINGH</t>
  </si>
  <si>
    <t>OP/22-23/005763</t>
  </si>
  <si>
    <t>15/03/2023 17:45</t>
  </si>
  <si>
    <t>Mrs. SANGEETA GUPTA</t>
  </si>
  <si>
    <t>OP/22-23/005494</t>
  </si>
  <si>
    <t>04/03/2023 13:44</t>
  </si>
  <si>
    <t>Mr. SYED IRFANUL HAQUE</t>
  </si>
  <si>
    <t>OP/22-23/005549</t>
  </si>
  <si>
    <t>06/03/2023 19:25</t>
  </si>
  <si>
    <t>Mr. RAVINDER SINGH</t>
  </si>
  <si>
    <t>OP/22-23/005554</t>
  </si>
  <si>
    <t>07/03/2023 11:10</t>
  </si>
  <si>
    <t>Mrs. ARCHANA VERMA</t>
  </si>
  <si>
    <t>OP/22-23/005560</t>
  </si>
  <si>
    <t>07/03/2023 12:22</t>
  </si>
  <si>
    <t>Mrs. JHAMAN DEVI</t>
  </si>
  <si>
    <t>OP/22-23/005581</t>
  </si>
  <si>
    <t>09/03/2023 12:12</t>
  </si>
  <si>
    <t>Mr. R.C. SAHU</t>
  </si>
  <si>
    <t>OP/22-23/005606</t>
  </si>
  <si>
    <t>10/03/2023 14:43</t>
  </si>
  <si>
    <t>Mrs. REKHA SINGH</t>
  </si>
  <si>
    <t>OP/22-23/005431</t>
  </si>
  <si>
    <t>02/03/2023 12:07</t>
  </si>
  <si>
    <t>Mrs. GHAMIYA DEVI</t>
  </si>
  <si>
    <t>OP/22-23/005475</t>
  </si>
  <si>
    <t>03/03/2023 16:22</t>
  </si>
  <si>
    <t>Mrs. NEENA SARKAR</t>
  </si>
  <si>
    <t>OP/22-23/005500</t>
  </si>
  <si>
    <t>04/03/2023 15:00</t>
  </si>
  <si>
    <t>Mrs. MANJARI PATHAK</t>
  </si>
  <si>
    <t>OP/22-23/005513</t>
  </si>
  <si>
    <t>04/03/2023 19:36</t>
  </si>
  <si>
    <t>Mrs. KIREN ROY</t>
  </si>
  <si>
    <t>OP/22-23/005583</t>
  </si>
  <si>
    <t>09/03/2023 12:26</t>
  </si>
  <si>
    <t>Mrs. SUSHILA KUMARI</t>
  </si>
  <si>
    <t>OP/22-23/005582</t>
  </si>
  <si>
    <t>09/03/2023 12:23</t>
  </si>
  <si>
    <t>Mrs. JOLJINA MURMU</t>
  </si>
  <si>
    <t>Dr. STEPHEN HANSDA</t>
  </si>
  <si>
    <t>OP/22-23/005436</t>
  </si>
  <si>
    <t>02/03/2023 13:27</t>
  </si>
  <si>
    <t>Mr. KAMRUDDIN QURAISHI</t>
  </si>
  <si>
    <t>OP/22-23/006012</t>
  </si>
  <si>
    <t>24/03/2023 16:40</t>
  </si>
  <si>
    <t>Mrs. NEELAM DEVI</t>
  </si>
  <si>
    <t>OP/22-23/005590</t>
  </si>
  <si>
    <t>09/03/2023 15:04</t>
  </si>
  <si>
    <t>Mr. PANCRATIUS GIDH</t>
  </si>
  <si>
    <t>OP/22-23/005476</t>
  </si>
  <si>
    <t>03/03/2023 16:29</t>
  </si>
  <si>
    <t>Master. RAJ ORAON</t>
  </si>
  <si>
    <t>OP/22-23/005479</t>
  </si>
  <si>
    <t>04/03/2023 09:12</t>
  </si>
  <si>
    <t>Mrs. ANGELA NAGJUAR</t>
  </si>
  <si>
    <t>DR. MANORMA BECK (BAXLA)</t>
  </si>
  <si>
    <t>OP/22-23/005524</t>
  </si>
  <si>
    <t>06/03/2023 11:07</t>
  </si>
  <si>
    <t>Mrs. JEEWAN LATA TIRKEY</t>
  </si>
  <si>
    <t>OP/22-23/005533</t>
  </si>
  <si>
    <t>06/03/2023 14:43</t>
  </si>
  <si>
    <t>Mrs. MAKIDA KHATOON</t>
  </si>
  <si>
    <t>OP/22-23/005536</t>
  </si>
  <si>
    <t>06/03/2023 14:46</t>
  </si>
  <si>
    <t>Mr. ARIF HUSSAIN</t>
  </si>
  <si>
    <t>OP/22-23/005557</t>
  </si>
  <si>
    <t>07/03/2023 11:29</t>
  </si>
  <si>
    <t>Mrs. SHANTI KUJUR</t>
  </si>
  <si>
    <t>OP/22-23/005671</t>
  </si>
  <si>
    <t>13/03/2023 13:41</t>
  </si>
  <si>
    <t>Mrs. CHAMNI</t>
  </si>
  <si>
    <t>OP/22-23/006055</t>
  </si>
  <si>
    <t>26/03/2023 12:13</t>
  </si>
  <si>
    <t>OP/22-23/005447</t>
  </si>
  <si>
    <t>02/03/2023 15:27</t>
  </si>
  <si>
    <t>Mr. C S P SINHA</t>
  </si>
  <si>
    <t>OP/22-23/005454</t>
  </si>
  <si>
    <t>03/03/2023 11:05</t>
  </si>
  <si>
    <t>Mrs. BHANUMATI DEVI</t>
  </si>
  <si>
    <t>OP/22-23/006114</t>
  </si>
  <si>
    <t>28/03/2023 14:14</t>
  </si>
  <si>
    <t>Mrs. PURABI RUDRA</t>
  </si>
  <si>
    <t>OP/22-23/005609</t>
  </si>
  <si>
    <t>10/03/2023 18:00</t>
  </si>
  <si>
    <t>Mr. ANMOL RATAN</t>
  </si>
  <si>
    <t>OP/22-23/006101</t>
  </si>
  <si>
    <t>28/03/2023 12:44</t>
  </si>
  <si>
    <t>Mr. AMBIKA CHARAN SAHU</t>
  </si>
  <si>
    <t>OP/22-23/005602</t>
  </si>
  <si>
    <t>10/03/2023 12:57</t>
  </si>
  <si>
    <t>Mr. JITU SINGH</t>
  </si>
  <si>
    <t>OP/22-23/005565</t>
  </si>
  <si>
    <t>07/03/2023 14:23</t>
  </si>
  <si>
    <t>Mr. SUNIL  KR SINHA</t>
  </si>
  <si>
    <t>IP/22-23/000974</t>
  </si>
  <si>
    <t>22/03/2023 11:02</t>
  </si>
  <si>
    <t>Mr. JAKIR ANSARI</t>
  </si>
  <si>
    <t>DR.HUDDA</t>
  </si>
  <si>
    <t>IP/22-23/000919</t>
  </si>
  <si>
    <t>04/03/2023 09:05</t>
  </si>
  <si>
    <t>Mrs. INDIRA  DEVI</t>
  </si>
  <si>
    <t>Paramount Schedule</t>
  </si>
  <si>
    <t>IP/22-23/000934</t>
  </si>
  <si>
    <t>14/03/2023 10:42</t>
  </si>
  <si>
    <t>Mr. BIRENDRA RANA</t>
  </si>
  <si>
    <t>IP/22-23/000942</t>
  </si>
  <si>
    <t>15/03/2023 11:50</t>
  </si>
  <si>
    <t>Mr. SANJAY PRASAD GUPTA</t>
  </si>
  <si>
    <t>UMA HEALTH CLINIC</t>
  </si>
  <si>
    <t>IP/22-23/000970</t>
  </si>
  <si>
    <t>22/03/2023 10:12</t>
  </si>
  <si>
    <t>Mr. LAL PRADEEP NATH SHAHDEO</t>
  </si>
  <si>
    <t>IP/22-23/000920</t>
  </si>
  <si>
    <t>06/03/2023 16:09</t>
  </si>
  <si>
    <t>Mr. O. D. PANDEY</t>
  </si>
  <si>
    <t>IP/22-23/000955</t>
  </si>
  <si>
    <t>16/03/2023 10:17</t>
  </si>
  <si>
    <t>Mrs. NITIKA KUMAR</t>
  </si>
  <si>
    <t>DR.ANUPAM SINGH</t>
  </si>
  <si>
    <t>IP/22-23/000973</t>
  </si>
  <si>
    <t>22/03/2023 09:59</t>
  </si>
  <si>
    <t>Mrs. SUMITRA DEVI</t>
  </si>
  <si>
    <t>ROHINI MOHINI HOSPITAL</t>
  </si>
  <si>
    <t>IP/22-23/000935</t>
  </si>
  <si>
    <t>15/03/2023 12:52</t>
  </si>
  <si>
    <t>Mr. ROHIT TIGGA</t>
  </si>
  <si>
    <t>IP/22-23/000941</t>
  </si>
  <si>
    <t>15/03/2023 12:11</t>
  </si>
  <si>
    <t>Mr. DEMKA ORAON</t>
  </si>
  <si>
    <t>IP/22-23/000967</t>
  </si>
  <si>
    <t>22/03/2023 10:35</t>
  </si>
  <si>
    <t>Mrs. BALMATI DEVI</t>
  </si>
  <si>
    <t>SAHU NURSING HOME  HOSPITAL GUMLA</t>
  </si>
  <si>
    <t>IP/22-23/000888</t>
  </si>
  <si>
    <t>24/02/2023 14:46</t>
  </si>
  <si>
    <t>Mrs. BINA DEVI</t>
  </si>
  <si>
    <t>DR. MANISH LAL</t>
  </si>
  <si>
    <t>IP/22-23/000936</t>
  </si>
  <si>
    <t>14/03/2023 10:24</t>
  </si>
  <si>
    <t>Mr. SHAMIM AKHTAR ASHIQUE</t>
  </si>
  <si>
    <t>IP/22-23/000922</t>
  </si>
  <si>
    <t>11/03/2023 17:27</t>
  </si>
  <si>
    <t>Mrs. SMRITTY DEVI</t>
  </si>
  <si>
    <t>ORCHID</t>
  </si>
  <si>
    <t>IP/22-23/000966</t>
  </si>
  <si>
    <t>23/03/2023 14:48</t>
  </si>
  <si>
    <t>Mr. SAGAR MANDAL</t>
  </si>
  <si>
    <t>Particulars</t>
  </si>
  <si>
    <t>No. of cases</t>
  </si>
  <si>
    <t>Total</t>
  </si>
  <si>
    <t>Revenue from operation - OPD</t>
  </si>
  <si>
    <t>Revenue from operation  - IPD</t>
  </si>
  <si>
    <t>Included in package</t>
  </si>
  <si>
    <t xml:space="preserve">Other Receipt </t>
  </si>
  <si>
    <t>Expenses</t>
  </si>
  <si>
    <t>Effective %age</t>
  </si>
  <si>
    <t>Variable expenses</t>
  </si>
  <si>
    <t>➤</t>
  </si>
  <si>
    <t>Operator's  Share</t>
  </si>
  <si>
    <t>Concession- OPD</t>
  </si>
  <si>
    <t>Concession- IPD</t>
  </si>
  <si>
    <t>Others</t>
  </si>
  <si>
    <t>Non-Variable Expenses</t>
  </si>
  <si>
    <t>Profit from Department</t>
  </si>
  <si>
    <t>2D Echo (Jan, 2023)</t>
  </si>
  <si>
    <t>Mrs. Renu Singh</t>
  </si>
  <si>
    <t>Mrs. Kiran Singh</t>
  </si>
  <si>
    <t>Nand kishor</t>
  </si>
  <si>
    <t>Kuldeep kumar</t>
  </si>
  <si>
    <t>Arjun Munda</t>
  </si>
  <si>
    <t>Mr. Ranjan Singh</t>
  </si>
  <si>
    <t>MD. Seraj</t>
  </si>
  <si>
    <t>May</t>
  </si>
  <si>
    <t>OP/23-24/000065</t>
  </si>
  <si>
    <t>03/04/2023 15:15</t>
  </si>
  <si>
    <t>Mr. MUSHAFIR HUSSAIN</t>
  </si>
  <si>
    <t>OP/23-24/000271</t>
  </si>
  <si>
    <t>11/04/2023 11:42</t>
  </si>
  <si>
    <t>Miss. VINITA KUMARI MINJ</t>
  </si>
  <si>
    <t>OP/23-24/000172</t>
  </si>
  <si>
    <t>06/04/2023 17:33</t>
  </si>
  <si>
    <t>Mrs. KUMARI DOLLY</t>
  </si>
  <si>
    <t>DR.APEKSHA SAHU</t>
  </si>
  <si>
    <t>OP/23-24/000456</t>
  </si>
  <si>
    <t>20/04/2023 10:18</t>
  </si>
  <si>
    <t>Mrs. BABITA DEVI</t>
  </si>
  <si>
    <t>DR. ROHIT</t>
  </si>
  <si>
    <t>OP/23-24/000533</t>
  </si>
  <si>
    <t>24/04/2023 13:53</t>
  </si>
  <si>
    <t>Mr. UJJWAL KUNWAR</t>
  </si>
  <si>
    <t>OP/23-24/000064</t>
  </si>
  <si>
    <t>03/04/2023 15:16</t>
  </si>
  <si>
    <t>Mr. HIMANSHU CHANDRAVANSHI</t>
  </si>
  <si>
    <t>OP/23-24/000055</t>
  </si>
  <si>
    <t>03/04/2023 14:15</t>
  </si>
  <si>
    <t>Mr. RAJ KUMAR AGARWAL</t>
  </si>
  <si>
    <t>OP/23-24/000133</t>
  </si>
  <si>
    <t>05/04/2023 13:22</t>
  </si>
  <si>
    <t>Mrs. MALTI BHAGAT</t>
  </si>
  <si>
    <t>OP/23-24/000181</t>
  </si>
  <si>
    <t>06/04/2023 23:32</t>
  </si>
  <si>
    <t>Mrs. SUSHMA JINDAL</t>
  </si>
  <si>
    <t>OP/23-24/000396</t>
  </si>
  <si>
    <t>18/04/2023 10:46</t>
  </si>
  <si>
    <t>Mr. ABHISHEK BARA</t>
  </si>
  <si>
    <t>RIMS HOSPITAL</t>
  </si>
  <si>
    <t>OP/23-24/000152</t>
  </si>
  <si>
    <t>06/04/2023 10:53</t>
  </si>
  <si>
    <t>Mrs. MANJU TIGGA</t>
  </si>
  <si>
    <t>OP/23-24/000216</t>
  </si>
  <si>
    <t>08/04/2023 13:20</t>
  </si>
  <si>
    <t>Mrs. YASMIN  ROUNAQUE</t>
  </si>
  <si>
    <t>OP/23-24/000030</t>
  </si>
  <si>
    <t>03/04/2023 11:26</t>
  </si>
  <si>
    <t>MD TAHZIM</t>
  </si>
  <si>
    <t>OP/23-24/000300</t>
  </si>
  <si>
    <t>12/04/2023 12:34</t>
  </si>
  <si>
    <t>Mr. SHISHIR KUMAR MISHRA</t>
  </si>
  <si>
    <t>OP/23-24/000590</t>
  </si>
  <si>
    <t>26/04/2023 11:53</t>
  </si>
  <si>
    <t>Mrs. HUSNAZ BANO</t>
  </si>
  <si>
    <t>DR. SATWIK SAURAV</t>
  </si>
  <si>
    <t>OP/23-24/000641</t>
  </si>
  <si>
    <t>28/04/2023 11:29</t>
  </si>
  <si>
    <t>Mrs. DULARI LAKRA</t>
  </si>
  <si>
    <t>DR. RUPANJALI LAKRA</t>
  </si>
  <si>
    <t>OP/23-24/000101</t>
  </si>
  <si>
    <t>04/04/2023 13:47</t>
  </si>
  <si>
    <t>Mrs. MENKA SINGH</t>
  </si>
  <si>
    <t>DR. AJIT KUMAR</t>
  </si>
  <si>
    <t>OP/23-24/000380</t>
  </si>
  <si>
    <t>17/04/2023 10:41</t>
  </si>
  <si>
    <t>Mr. ASHISH KUMAR</t>
  </si>
  <si>
    <t>DR. AJAY GHOSH</t>
  </si>
  <si>
    <t>OP/23-24/000667</t>
  </si>
  <si>
    <t>28/04/2023 17:44</t>
  </si>
  <si>
    <t>Mr. ROHIT PRINCE DECRUZ</t>
  </si>
  <si>
    <t>SUMIT HEALTH CARE</t>
  </si>
  <si>
    <t>OP/23-24/000057</t>
  </si>
  <si>
    <t>03/04/2023 14:23</t>
  </si>
  <si>
    <t>Mrs. SHANTI DEVI</t>
  </si>
  <si>
    <t>OP/23-24/000183</t>
  </si>
  <si>
    <t>07/04/2023 09:57</t>
  </si>
  <si>
    <t>Mrs. KISHORI DEVI</t>
  </si>
  <si>
    <t>OP/23-24/000331</t>
  </si>
  <si>
    <t>14/04/2023 12:08</t>
  </si>
  <si>
    <t>Mr. ANISH KUJUR</t>
  </si>
  <si>
    <t>OP/23-24/000053</t>
  </si>
  <si>
    <t>03/04/2023 13:50</t>
  </si>
  <si>
    <t>Mr. NARAYAN MAHTO</t>
  </si>
  <si>
    <t>OP/23-24/000264</t>
  </si>
  <si>
    <t>10/04/2023 18:13</t>
  </si>
  <si>
    <t>Mr. SURAJ SAW</t>
  </si>
  <si>
    <t>OP/23-24/000686</t>
  </si>
  <si>
    <t>29/04/2023 14:36</t>
  </si>
  <si>
    <t>Mr. BHUNESHWAR PRASAD MAHTO</t>
  </si>
  <si>
    <t>OP/23-24/000340</t>
  </si>
  <si>
    <t>14/04/2023 14:14</t>
  </si>
  <si>
    <t>Mrs. MADHURI AIND</t>
  </si>
  <si>
    <t>OP/23-24/000443</t>
  </si>
  <si>
    <t>19/04/2023 19:06</t>
  </si>
  <si>
    <t>Mrs. JAISHREE KUMARI</t>
  </si>
  <si>
    <t>Dr. Pankaj Choudhary</t>
  </si>
  <si>
    <t>OP/23-24/000540</t>
  </si>
  <si>
    <t>24/04/2023 14:31</t>
  </si>
  <si>
    <t>Mr. SURESH PRASAD</t>
  </si>
  <si>
    <t>OP/23-24/000626</t>
  </si>
  <si>
    <t>27/04/2023 13:51</t>
  </si>
  <si>
    <t>Mr. SUDHIR CHANDRA MISHRA</t>
  </si>
  <si>
    <t>OP/23-24/000337</t>
  </si>
  <si>
    <t>14/04/2023 13:17</t>
  </si>
  <si>
    <t>OP/23-24/000574</t>
  </si>
  <si>
    <t>25/04/2023 15:30</t>
  </si>
  <si>
    <t>Miss. DIPTI TOPPO</t>
  </si>
  <si>
    <t>OP/23-24/000367</t>
  </si>
  <si>
    <t>15/04/2023 16:18</t>
  </si>
  <si>
    <t>Mr. SANJAY RAM</t>
  </si>
  <si>
    <t>OP/23-24/000374</t>
  </si>
  <si>
    <t>16/04/2023 12:43</t>
  </si>
  <si>
    <t>Mrs. NANDITA GUPTA</t>
  </si>
  <si>
    <t>OP/23-24/000451</t>
  </si>
  <si>
    <t>20/04/2023 11:37</t>
  </si>
  <si>
    <t>Mrs. MALANI DEVI</t>
  </si>
  <si>
    <t>OP/23-24/000476</t>
  </si>
  <si>
    <t>21/04/2023 14:14</t>
  </si>
  <si>
    <t>Mrs. NAZIYA KHATOON</t>
  </si>
  <si>
    <t>OP/23-24/000048</t>
  </si>
  <si>
    <t>03/04/2023 13:24</t>
  </si>
  <si>
    <t>Mrs. KIRAN DEVI SARAF</t>
  </si>
  <si>
    <t>OP/23-24/000132</t>
  </si>
  <si>
    <t>05/04/2023 13:19</t>
  </si>
  <si>
    <t>Mr. DEEPAK GURIA</t>
  </si>
  <si>
    <t>OP/23-24/000398</t>
  </si>
  <si>
    <t>18/04/2023 11:24</t>
  </si>
  <si>
    <t>Miss. MARY TIGGA</t>
  </si>
  <si>
    <t>OP/23-24/000423</t>
  </si>
  <si>
    <t>18/04/2023 17:54</t>
  </si>
  <si>
    <t>Mr. SUDHANSU BIMAL DAS</t>
  </si>
  <si>
    <t>OP/23-24/000437</t>
  </si>
  <si>
    <t>19/04/2023 16:48</t>
  </si>
  <si>
    <t>OP/23-24/000680</t>
  </si>
  <si>
    <t>29/04/2023 13:08</t>
  </si>
  <si>
    <t>Mr. BIMAL KUMAR SRAKAR</t>
  </si>
  <si>
    <t>OP/23-24/000103</t>
  </si>
  <si>
    <t>04/04/2023 14:50</t>
  </si>
  <si>
    <t>Mrs. KRISTINA  SOY MURMU</t>
  </si>
  <si>
    <t>OP/23-24/000322</t>
  </si>
  <si>
    <t>13/04/2023 11:14</t>
  </si>
  <si>
    <t>Mr. ALEXIUES KHALKHO</t>
  </si>
  <si>
    <t>OP/23-24/000354</t>
  </si>
  <si>
    <t>15/04/2023 12:28</t>
  </si>
  <si>
    <t>Mr. DEBASHISH  GOLDER</t>
  </si>
  <si>
    <t>OP/23-24/000391</t>
  </si>
  <si>
    <t>17/04/2023 17:17</t>
  </si>
  <si>
    <t>Mrs. SUMITRA KUNWAR</t>
  </si>
  <si>
    <t>OP/23-24/000467</t>
  </si>
  <si>
    <t>21/04/2023 12:06</t>
  </si>
  <si>
    <t>OP/23-24/000552</t>
  </si>
  <si>
    <t>24/04/2023 16:48</t>
  </si>
  <si>
    <t>Mr. SHAMBHUNATH GUPTA</t>
  </si>
  <si>
    <t>OP/23-24/000597</t>
  </si>
  <si>
    <t>26/04/2023 13:55</t>
  </si>
  <si>
    <t>Mr. SURENDRA KUMAR VISHWAKARMA</t>
  </si>
  <si>
    <t>OP/23-24/000245</t>
  </si>
  <si>
    <t>10/04/2023 11:55</t>
  </si>
  <si>
    <t>Mrs. ASHA PRASAD</t>
  </si>
  <si>
    <t>DR. A.K PRASAD</t>
  </si>
  <si>
    <t>OP/23-24/000350</t>
  </si>
  <si>
    <t>15/04/2023 11:33</t>
  </si>
  <si>
    <t>Mr. RAMESHWAR SAHI</t>
  </si>
  <si>
    <t>DR. D K SINGH</t>
  </si>
  <si>
    <t>OP/23-24/000534</t>
  </si>
  <si>
    <t>24/04/2023 13:55</t>
  </si>
  <si>
    <t>Mr. PRATAP PRAJAPATI</t>
  </si>
  <si>
    <t>OP/23-24/000683</t>
  </si>
  <si>
    <t>29/04/2023 13:33</t>
  </si>
  <si>
    <t>Mrs. FRANSHISHKA GURIA</t>
  </si>
  <si>
    <t>OP/23-24/000162</t>
  </si>
  <si>
    <t>06/04/2023 12:26</t>
  </si>
  <si>
    <t>Mrs. SHALEHA KHATOON</t>
  </si>
  <si>
    <t>OP/23-24/000422</t>
  </si>
  <si>
    <t>18/04/2023 17:27</t>
  </si>
  <si>
    <t>Mr. DEVENDRA NATH PANDEY</t>
  </si>
  <si>
    <t>OP/23-24/000118</t>
  </si>
  <si>
    <t>05/04/2023 11:39</t>
  </si>
  <si>
    <t>Master. ADVIK KARMAKAR</t>
  </si>
  <si>
    <t>OP/23-24/000274</t>
  </si>
  <si>
    <t>11/04/2023 12:11</t>
  </si>
  <si>
    <t>Mr. JYOTINDRA PRASAD SRIVASTAVA</t>
  </si>
  <si>
    <t>OP/23-24/000315</t>
  </si>
  <si>
    <t>12/04/2023 17:44</t>
  </si>
  <si>
    <t>Mrs. SURAJMANI DEVI</t>
  </si>
  <si>
    <t>OP/23-24/000355</t>
  </si>
  <si>
    <t>15/04/2023 12:40</t>
  </si>
  <si>
    <t>Mrs. LAXMI DEVI</t>
  </si>
  <si>
    <t>OP/23-24/000468</t>
  </si>
  <si>
    <t>21/04/2023 12:09</t>
  </si>
  <si>
    <t>Mrs. MOHINI DEVI</t>
  </si>
  <si>
    <t>OP/23-24/000343</t>
  </si>
  <si>
    <t>14/04/2023 16:40</t>
  </si>
  <si>
    <t>Mr. GHURA PRASAD</t>
  </si>
  <si>
    <t>OP/23-24/000473</t>
  </si>
  <si>
    <t>21/04/2023 13:17</t>
  </si>
  <si>
    <t>Mr. KESRILAL BIRBALI GAUTAM</t>
  </si>
  <si>
    <t>OP/23-24/000563</t>
  </si>
  <si>
    <t>25/04/2023 11:20</t>
  </si>
  <si>
    <t>Mrs. BABLI KUMARI</t>
  </si>
  <si>
    <t>OP/23-24/000565</t>
  </si>
  <si>
    <t>25/04/2023 11:40</t>
  </si>
  <si>
    <t>Mrs. SANGITA DEVI</t>
  </si>
  <si>
    <t>OP/23-24/000332</t>
  </si>
  <si>
    <t>14/04/2023 12:15</t>
  </si>
  <si>
    <t>Mr. BIRENDRA  PASWAN</t>
  </si>
  <si>
    <t>OP/23-24/000587</t>
  </si>
  <si>
    <t>26/04/2023 11:12</t>
  </si>
  <si>
    <t>Mrs. MODI DEVI</t>
  </si>
  <si>
    <t>OP/23-24/000265</t>
  </si>
  <si>
    <t>10/04/2023 19:48</t>
  </si>
  <si>
    <t>Mrs. RITA DEVI</t>
  </si>
  <si>
    <t>OP/23-24/000268</t>
  </si>
  <si>
    <t>11/04/2023 10:48</t>
  </si>
  <si>
    <t>Mrs. JAYANTI  MUKHERJEE</t>
  </si>
  <si>
    <t>OP/23-24/000593</t>
  </si>
  <si>
    <t>26/04/2023 12:14</t>
  </si>
  <si>
    <t>Mrs. SUSHILA DEVI</t>
  </si>
  <si>
    <t>DR. RAJESH AGARWAL</t>
  </si>
  <si>
    <t>OP/23-24/000288</t>
  </si>
  <si>
    <t>11/04/2023 16:36</t>
  </si>
  <si>
    <t>Mr. NARESH SINGH</t>
  </si>
  <si>
    <t>OP/23-24/000239</t>
  </si>
  <si>
    <t>10/04/2023 11:18</t>
  </si>
  <si>
    <t>Mr. BHOLI KUMAR BHOJGARIYA</t>
  </si>
  <si>
    <t>DR. BIPIN KUMAR</t>
  </si>
  <si>
    <t>OP/23-24/000280</t>
  </si>
  <si>
    <t>11/04/2023 14:14</t>
  </si>
  <si>
    <t>Mrs. LAXMI JAISWAL</t>
  </si>
  <si>
    <t>DR. ANKIT SRIVASTAV</t>
  </si>
  <si>
    <t>OP/23-24/000005</t>
  </si>
  <si>
    <t>01/04/2023 12:50</t>
  </si>
  <si>
    <t>Mrs. DAULATIYA DEVI</t>
  </si>
  <si>
    <t>OP/23-24/000561</t>
  </si>
  <si>
    <t>25/04/2023 10:47</t>
  </si>
  <si>
    <t>OP/23-24/000081</t>
  </si>
  <si>
    <t>04/04/2023 10:41</t>
  </si>
  <si>
    <t>Mrs. MADHU KUMARI</t>
  </si>
  <si>
    <t>OP/23-24/000279</t>
  </si>
  <si>
    <t>11/04/2023 13:16</t>
  </si>
  <si>
    <t>DR. RAJNIGANDHA TUDU</t>
  </si>
  <si>
    <t>OP/23-24/000068</t>
  </si>
  <si>
    <t>03/04/2023 16:10</t>
  </si>
  <si>
    <t>Mr. GEORGE  HANS</t>
  </si>
  <si>
    <t>ST. ANNE'S HOSPITAL &amp; RESEARCH CENTRE, ULHATU RANCHI</t>
  </si>
  <si>
    <t>OP/23-24/000361</t>
  </si>
  <si>
    <t>15/04/2023 13:37</t>
  </si>
  <si>
    <t>Mr. VISHWANATH SHUKLA</t>
  </si>
  <si>
    <t>OP/23-24/000545</t>
  </si>
  <si>
    <t>24/04/2023 15:15</t>
  </si>
  <si>
    <t>Mrs. MAYA GOYAL</t>
  </si>
  <si>
    <t>OP/23-24/000578</t>
  </si>
  <si>
    <t>25/04/2023 17:37</t>
  </si>
  <si>
    <t>Mrs. MAIMUN BIBI</t>
  </si>
  <si>
    <t>OP/23-24/000616</t>
  </si>
  <si>
    <t>27/04/2023 11:11</t>
  </si>
  <si>
    <t>Mrs. VIJAYA AJMANI</t>
  </si>
  <si>
    <t>OP/23-24/000493</t>
  </si>
  <si>
    <t>22/04/2023 12:27</t>
  </si>
  <si>
    <t>Miss. KUMARI MANJU</t>
  </si>
  <si>
    <t>OP/23-24/000434</t>
  </si>
  <si>
    <t>19/04/2023 14:47</t>
  </si>
  <si>
    <t>Mrs. SABITA KUMARI</t>
  </si>
  <si>
    <t>OP/23-24/000054</t>
  </si>
  <si>
    <t>03/04/2023 13:55</t>
  </si>
  <si>
    <t>Mrs.  KRISHNA DEVI</t>
  </si>
  <si>
    <t>OP/23-24/000155</t>
  </si>
  <si>
    <t>06/04/2023 11:05</t>
  </si>
  <si>
    <t>Mrs. LAGNI DEVI</t>
  </si>
  <si>
    <t>OP/23-24/000685</t>
  </si>
  <si>
    <t>29/04/2023 13:40</t>
  </si>
  <si>
    <t>Mrs. SARITA KHESS</t>
  </si>
  <si>
    <t>OP/23-24/000106</t>
  </si>
  <si>
    <t>04/04/2023 17:31</t>
  </si>
  <si>
    <t>Mr. AKSHAT THAKKER</t>
  </si>
  <si>
    <t>DR. MOHIT NARAYAN</t>
  </si>
  <si>
    <t>OP/23-24/000225</t>
  </si>
  <si>
    <t>08/04/2023 17:09</t>
  </si>
  <si>
    <t>Mr. PUSHVINDER  PAL SINGH</t>
  </si>
  <si>
    <t>OP/23-24/000302</t>
  </si>
  <si>
    <t>12/04/2023 12:43</t>
  </si>
  <si>
    <t>Mr. GHANSHYAM THAKUR</t>
  </si>
  <si>
    <t>OP/23-24/000305</t>
  </si>
  <si>
    <t>12/04/2023 13:03</t>
  </si>
  <si>
    <t>Mr. PRAHLAD KUMAR GUPTA</t>
  </si>
  <si>
    <t>OP/23-24/000388</t>
  </si>
  <si>
    <t>17/04/2023 13:57</t>
  </si>
  <si>
    <t>Mrs. MARIAM LAKRA</t>
  </si>
  <si>
    <t>OP/23-24/000640</t>
  </si>
  <si>
    <t>28/04/2023 11:01</t>
  </si>
  <si>
    <t>Miss.  DR . RANI TIRKEY</t>
  </si>
  <si>
    <t>OP/23-24/000646</t>
  </si>
  <si>
    <t>28/04/2023 13:03</t>
  </si>
  <si>
    <t>Mr. RAJESH KUMAR PASWAN</t>
  </si>
  <si>
    <t>OP/23-24/000052</t>
  </si>
  <si>
    <t>03/04/2023 13:39</t>
  </si>
  <si>
    <t>Mr. AYUSH CHATTERJEE</t>
  </si>
  <si>
    <t>OP/23-24/000213</t>
  </si>
  <si>
    <t>08/04/2023 12:29</t>
  </si>
  <si>
    <t>Master. ARMAN ANSARI</t>
  </si>
  <si>
    <t>OP/23-24/000278</t>
  </si>
  <si>
    <t>11/04/2023 12:40</t>
  </si>
  <si>
    <t>Mr. JAYANTA RAY</t>
  </si>
  <si>
    <t>OP/23-24/000373</t>
  </si>
  <si>
    <t>16/04/2023 12:42</t>
  </si>
  <si>
    <t>Dr. BHASKAR GUPTA</t>
  </si>
  <si>
    <t>OP/23-24/000406</t>
  </si>
  <si>
    <t>18/04/2023 12:31</t>
  </si>
  <si>
    <t>Mrs. SAKILA BIBI</t>
  </si>
  <si>
    <t>OP/23-24/000542</t>
  </si>
  <si>
    <t>24/04/2023 14:43</t>
  </si>
  <si>
    <t>Mr. BIRENDRA KUMAR PRASAD SINGH</t>
  </si>
  <si>
    <t>OP/23-24/000567</t>
  </si>
  <si>
    <t>25/04/2023 12:33</t>
  </si>
  <si>
    <t>Mrs. BERONIKA TIGGA</t>
  </si>
  <si>
    <t>OP/23-24/000568</t>
  </si>
  <si>
    <t>25/04/2023 12:44</t>
  </si>
  <si>
    <t>MD ASIF QURASHI</t>
  </si>
  <si>
    <t>OP/23-24/000648</t>
  </si>
  <si>
    <t>28/04/2023 13:30</t>
  </si>
  <si>
    <t>Mrs. JITNI DEVI</t>
  </si>
  <si>
    <t>OP/23-24/000205</t>
  </si>
  <si>
    <t>07/04/2023 19:47</t>
  </si>
  <si>
    <t>Mrs. SAROJ DEVI</t>
  </si>
  <si>
    <t>OP/23-24/000402</t>
  </si>
  <si>
    <t>18/04/2023 12:01</t>
  </si>
  <si>
    <t>Mrs. JANKI DEVI</t>
  </si>
  <si>
    <t>DR. SONIKA PANDEY</t>
  </si>
  <si>
    <t>OP/23-24/000405</t>
  </si>
  <si>
    <t>18/04/2023 12:14</t>
  </si>
  <si>
    <t>Mrs. YASHODA DEVI</t>
  </si>
  <si>
    <t>OP/23-24/000465</t>
  </si>
  <si>
    <t>21/04/2023 11:37</t>
  </si>
  <si>
    <t>Mrs. LUCY A. HERENZ</t>
  </si>
  <si>
    <t>OP/23-24/000531</t>
  </si>
  <si>
    <t>24/04/2023 13:30</t>
  </si>
  <si>
    <t>Mr. AMAR NATH SHARMA</t>
  </si>
  <si>
    <t>OP/23-24/000088</t>
  </si>
  <si>
    <t>04/04/2023 11:36</t>
  </si>
  <si>
    <t>Mrs. PINKI KUMARI</t>
  </si>
  <si>
    <t>OP/23-24/000252</t>
  </si>
  <si>
    <t>10/04/2023 12:53</t>
  </si>
  <si>
    <t>Mrs. JAYMALA DEVI</t>
  </si>
  <si>
    <t>OP/23-24/000458</t>
  </si>
  <si>
    <t>20/04/2023 13:31</t>
  </si>
  <si>
    <t>Master. KRISHNA SINGH</t>
  </si>
  <si>
    <t>OP/23-24/000642</t>
  </si>
  <si>
    <t>28/04/2023 11:41</t>
  </si>
  <si>
    <t>Mr. ABHAY  KUMAR JAIN</t>
  </si>
  <si>
    <t>OP/23-24/000062</t>
  </si>
  <si>
    <t>03/04/2023 15:04</t>
  </si>
  <si>
    <t>Mr. SANDEEP PRAMANIK</t>
  </si>
  <si>
    <t>DR.D.P. TANEJA</t>
  </si>
  <si>
    <t>OP/23-24/000303</t>
  </si>
  <si>
    <t>12/04/2023 12:46</t>
  </si>
  <si>
    <t>Mrs. MANJULIKA BHATTACHARYA</t>
  </si>
  <si>
    <t>OP/23-24/000254</t>
  </si>
  <si>
    <t>10/04/2023 13:32</t>
  </si>
  <si>
    <t>Mrs. SUFI KHATUN</t>
  </si>
  <si>
    <t>OP/23-24/000317</t>
  </si>
  <si>
    <t>12/04/2023 17:55</t>
  </si>
  <si>
    <t>Mrs. GUDIA AGARWAL</t>
  </si>
  <si>
    <t>DR. ASHOK BANDOPADHYAY</t>
  </si>
  <si>
    <t>OP/23-24/000166</t>
  </si>
  <si>
    <t>06/04/2023 13:15</t>
  </si>
  <si>
    <t>Mrs. ARTI SARKAR</t>
  </si>
  <si>
    <t>OP/23-24/000168</t>
  </si>
  <si>
    <t>06/04/2023 14:05</t>
  </si>
  <si>
    <t>OP/23-24/000192</t>
  </si>
  <si>
    <t>07/04/2023 13:06</t>
  </si>
  <si>
    <t>Mr. HIRA SINGH</t>
  </si>
  <si>
    <t>DR. S. LAHA</t>
  </si>
  <si>
    <t>OP/23-24/000243</t>
  </si>
  <si>
    <t>10/04/2023 11:45</t>
  </si>
  <si>
    <t>Mr. RISHI RAJ SETHI</t>
  </si>
  <si>
    <t>OP/23-24/000429</t>
  </si>
  <si>
    <t>19/04/2023 11:21</t>
  </si>
  <si>
    <t>Mr. ATUL KUMAR MAHENDRU</t>
  </si>
  <si>
    <t>OP/23-24/000632</t>
  </si>
  <si>
    <t>27/04/2023 14:56</t>
  </si>
  <si>
    <t>MD JAINUL ANSARI</t>
  </si>
  <si>
    <t>OP/23-24/000017</t>
  </si>
  <si>
    <t>01/04/2023 15:08</t>
  </si>
  <si>
    <t>Mrs. BULBUL KUMARI</t>
  </si>
  <si>
    <t>OP/23-24/000067</t>
  </si>
  <si>
    <t>03/04/2023 15:57</t>
  </si>
  <si>
    <t>Mrs. KAMINEE DUTTA</t>
  </si>
  <si>
    <t>OP/23-24/000376</t>
  </si>
  <si>
    <t>16/04/2023 13:46</t>
  </si>
  <si>
    <t>Mr. SAMIR BEDI</t>
  </si>
  <si>
    <t>OP/23-24/000424</t>
  </si>
  <si>
    <t>18/04/2023 18:26</t>
  </si>
  <si>
    <t>Mr. RAM KUMAR MAHTO</t>
  </si>
  <si>
    <t>OP/23-24/000586</t>
  </si>
  <si>
    <t>26/04/2023 10:47</t>
  </si>
  <si>
    <t>MD ASLAM ANSARI</t>
  </si>
  <si>
    <t>OP/23-24/000202</t>
  </si>
  <si>
    <t>07/04/2023 16:22</t>
  </si>
  <si>
    <t>Mrs. SALMA BIBI</t>
  </si>
  <si>
    <t>SPARSH CLINIC DALTONGANJ</t>
  </si>
  <si>
    <t>OP/23-24/000435</t>
  </si>
  <si>
    <t>19/04/2023 16:28</t>
  </si>
  <si>
    <t>Mr. JUGAL KISHORE SAHU</t>
  </si>
  <si>
    <t>OP/23-24/000564</t>
  </si>
  <si>
    <t>25/04/2023 11:33</t>
  </si>
  <si>
    <t>DR.S K GHOSH</t>
  </si>
  <si>
    <t>OP/23-24/000664</t>
  </si>
  <si>
    <t>28/04/2023 16:38</t>
  </si>
  <si>
    <t>Mr. ISRAIL KHAN</t>
  </si>
  <si>
    <t>DEVRA CLINIC</t>
  </si>
  <si>
    <t>OP/23-24/000193</t>
  </si>
  <si>
    <t>07/04/2023 13:18</t>
  </si>
  <si>
    <t>Mrs. CHINTA DEVI</t>
  </si>
  <si>
    <t>OP/23-24/000562</t>
  </si>
  <si>
    <t>25/04/2023 11:06</t>
  </si>
  <si>
    <t>Mr. MOTI VISHWAKARMA</t>
  </si>
  <si>
    <t>OP/23-24/000622</t>
  </si>
  <si>
    <t>27/04/2023 13:03</t>
  </si>
  <si>
    <t>MD HUSSAIN</t>
  </si>
  <si>
    <t>DR. PRASAHANT KUMAR</t>
  </si>
  <si>
    <t>OP/23-24/000628</t>
  </si>
  <si>
    <t>27/04/2023 14:01</t>
  </si>
  <si>
    <t>Mrs. RAMPATI KUNWAR</t>
  </si>
  <si>
    <t>OP/23-24/000292</t>
  </si>
  <si>
    <t>12/04/2023 11:19</t>
  </si>
  <si>
    <t>OP/23-24/000426</t>
  </si>
  <si>
    <t>19/04/2023 08:42</t>
  </si>
  <si>
    <t>Mrs. USHA TIRKEY</t>
  </si>
  <si>
    <t>OP/23-24/000316</t>
  </si>
  <si>
    <t>12/04/2023 17:46</t>
  </si>
  <si>
    <t>Mrs. SOFIYA TIGGA</t>
  </si>
  <si>
    <t>OP/23-24/000344</t>
  </si>
  <si>
    <t>14/04/2023 16:44</t>
  </si>
  <si>
    <t>Mr. RANJEET NANDI</t>
  </si>
  <si>
    <t>OP/23-24/000031</t>
  </si>
  <si>
    <t>03/04/2023 11:33</t>
  </si>
  <si>
    <t>Mr. NITYANAND MAHTO</t>
  </si>
  <si>
    <t>OP/23-24/000123</t>
  </si>
  <si>
    <t>05/04/2023 11:53</t>
  </si>
  <si>
    <t>Mr. ISHWARI SINGH</t>
  </si>
  <si>
    <t>OP/23-24/000191</t>
  </si>
  <si>
    <t>07/04/2023 13:03</t>
  </si>
  <si>
    <t>Master. RANSH KUMAR</t>
  </si>
  <si>
    <t>DR. RAVI SHEKHAR SINGH</t>
  </si>
  <si>
    <t>OP/23-24/000242</t>
  </si>
  <si>
    <t>10/04/2023 11:39</t>
  </si>
  <si>
    <t>Mr. BHUSHAN PRASAD</t>
  </si>
  <si>
    <t>OP/23-24/000310</t>
  </si>
  <si>
    <t>12/04/2023 14:33</t>
  </si>
  <si>
    <t>Mrs. SALMA KHATOON</t>
  </si>
  <si>
    <t>OP/23-24/000480</t>
  </si>
  <si>
    <t>21/04/2023 17:08</t>
  </si>
  <si>
    <t>Mr. NAKUL PRASAD SONI</t>
  </si>
  <si>
    <t>DR. G.S PATAR</t>
  </si>
  <si>
    <t>OP/23-24/000519</t>
  </si>
  <si>
    <t>24/04/2023 11:41</t>
  </si>
  <si>
    <t>Miss. MANITA XALXO</t>
  </si>
  <si>
    <t>OP/23-24/000251</t>
  </si>
  <si>
    <t>10/04/2023 12:51</t>
  </si>
  <si>
    <t>Mrs. DEVKI EKKA</t>
  </si>
  <si>
    <t>Followup</t>
  </si>
  <si>
    <t>OP/23-24/000679</t>
  </si>
  <si>
    <t>29/04/2023 12:57</t>
  </si>
  <si>
    <t>Mr. NIRAJ KUMAR BHATTACHARYA</t>
  </si>
  <si>
    <t>OP/23-24/000273</t>
  </si>
  <si>
    <t>11/04/2023 12:07</t>
  </si>
  <si>
    <t>OP/23-24/000457</t>
  </si>
  <si>
    <t>20/04/2023 13:05</t>
  </si>
  <si>
    <t>Mrs. KUSUM GUPTA</t>
  </si>
  <si>
    <t>OP/23-24/000127</t>
  </si>
  <si>
    <t>05/04/2023 12:22</t>
  </si>
  <si>
    <t>Mr. OM PRAKASH SAHU</t>
  </si>
  <si>
    <t>OP/23-24/000299</t>
  </si>
  <si>
    <t>12/04/2023 12:33</t>
  </si>
  <si>
    <t>OP/23-24/000047</t>
  </si>
  <si>
    <t>03/04/2023 13:22</t>
  </si>
  <si>
    <t>Mr. SAJJAN SARAF</t>
  </si>
  <si>
    <t>OP/23-24/000662</t>
  </si>
  <si>
    <t>28/04/2023 16:15</t>
  </si>
  <si>
    <t>Mrs. ANJALI LAKHANI</t>
  </si>
  <si>
    <t>OP/23-24/000441</t>
  </si>
  <si>
    <t>19/04/2023 17:55</t>
  </si>
  <si>
    <t>Mrs. RUBY KUMAR</t>
  </si>
  <si>
    <t>OP/23-24/000160</t>
  </si>
  <si>
    <t>06/04/2023 12:15</t>
  </si>
  <si>
    <t>Mrs. MEERA DEVI</t>
  </si>
  <si>
    <t>OP/23-24/000433</t>
  </si>
  <si>
    <t>19/04/2023 13:56</t>
  </si>
  <si>
    <t>Mrs. SOBHA  DEVI</t>
  </si>
  <si>
    <t>OP/23-24/000259</t>
  </si>
  <si>
    <t>10/04/2023 14:31</t>
  </si>
  <si>
    <t>Mrs. BABITA  SINGH</t>
  </si>
  <si>
    <t>OP/23-24/000137</t>
  </si>
  <si>
    <t>05/04/2023 14:25</t>
  </si>
  <si>
    <t>OP/23-24/000059</t>
  </si>
  <si>
    <t>03/04/2023 14:45</t>
  </si>
  <si>
    <t>Mrs. RANJU DEVI</t>
  </si>
  <si>
    <t>OP/23-24/000386</t>
  </si>
  <si>
    <t>17/04/2023 13:43</t>
  </si>
  <si>
    <t>Mrs. LALITA PRAJAPATI</t>
  </si>
  <si>
    <t>OP/23-24/000464</t>
  </si>
  <si>
    <t>21/04/2023 11:33</t>
  </si>
  <si>
    <t>OP/23-24/000455</t>
  </si>
  <si>
    <t>20/04/2023 12:15</t>
  </si>
  <si>
    <t>Mr. RAMJAN ANSARI</t>
  </si>
  <si>
    <t>OP/23-24/000364</t>
  </si>
  <si>
    <t>15/04/2023 14:18</t>
  </si>
  <si>
    <t>OP/23-24/000474</t>
  </si>
  <si>
    <t>21/04/2023 13:42</t>
  </si>
  <si>
    <t>Mr. VIJAY KUMAR OHDAR</t>
  </si>
  <si>
    <t>OP/23-24/000004</t>
  </si>
  <si>
    <t>01/04/2023 12:41</t>
  </si>
  <si>
    <t>Mr. P.L.   SAROJ</t>
  </si>
  <si>
    <t>OP/23-24/000306</t>
  </si>
  <si>
    <t>12/04/2023 13:08</t>
  </si>
  <si>
    <t>Mrs. ASHMA  KHATOON</t>
  </si>
  <si>
    <t>OP/23-24/000121</t>
  </si>
  <si>
    <t>05/04/2023 11:49</t>
  </si>
  <si>
    <t>Mrs. MEENA  DEVI</t>
  </si>
  <si>
    <t>IP/23-24/000015</t>
  </si>
  <si>
    <t>03/04/2023 11:54</t>
  </si>
  <si>
    <t>Mrs. GITA DEVI</t>
  </si>
  <si>
    <t>DR. DHIRENDRA KUMAR</t>
  </si>
  <si>
    <t>IP/23-24/000103</t>
  </si>
  <si>
    <t>29/04/2023 11:25</t>
  </si>
  <si>
    <t>Mr. OM PRAKASH AZAD</t>
  </si>
  <si>
    <t>IP/23-24/000019</t>
  </si>
  <si>
    <t>23/03/2023 11:54</t>
  </si>
  <si>
    <t>Mr. BAIJ NATH YADAV</t>
  </si>
  <si>
    <t>IP/23-24/000099</t>
  </si>
  <si>
    <t>27/04/2023 14:45</t>
  </si>
  <si>
    <t>Mr. LAKSHMI NAND TIWARY</t>
  </si>
  <si>
    <t>25/04/2023 09:05</t>
  </si>
  <si>
    <t>IP/23-24/000068</t>
  </si>
  <si>
    <t>18/04/2023 15:14</t>
  </si>
  <si>
    <t>Mr. PANCHANAN PATHAK</t>
  </si>
  <si>
    <t>IP/23-24/000053</t>
  </si>
  <si>
    <t>14/04/2023 18:46</t>
  </si>
  <si>
    <t>Mrs. VISHNU MAYA DEVI</t>
  </si>
  <si>
    <t>IP/23-24/000041</t>
  </si>
  <si>
    <t>06/04/2023 00:26</t>
  </si>
  <si>
    <t>Mrs. KANTI DEVI</t>
  </si>
  <si>
    <t>IP/23-24/000102</t>
  </si>
  <si>
    <t>27/04/2023 13:28</t>
  </si>
  <si>
    <t>Mr. MUCHIRAY OREYA</t>
  </si>
  <si>
    <t>KIRIBURU-MEGHAHATUBURU GENERAL HOSPITAL</t>
  </si>
  <si>
    <t>IP/23-24/000061</t>
  </si>
  <si>
    <t>15/04/2023 10:13</t>
  </si>
  <si>
    <t>Mrs. POONAM DEVI</t>
  </si>
  <si>
    <t>IP/23-24/000069</t>
  </si>
  <si>
    <t>18/04/2023 10:04</t>
  </si>
  <si>
    <t>Mrs. MARIYAM KERKETTA</t>
  </si>
  <si>
    <t>IP/23-24/000076</t>
  </si>
  <si>
    <t>21/04/2023 13:49</t>
  </si>
  <si>
    <t>Mr. BHEKLAL RAM</t>
  </si>
  <si>
    <t>IP/23-24/000036</t>
  </si>
  <si>
    <t>07/04/2023 00:17</t>
  </si>
  <si>
    <t>Mrs. ASHA  PATHAK</t>
  </si>
  <si>
    <t>IP/23-24/000082</t>
  </si>
  <si>
    <t>18/04/2023 16:20</t>
  </si>
  <si>
    <t>Mrs. SHIKHA ROY CHOWDHURY</t>
  </si>
  <si>
    <t>IP/23-24/000057</t>
  </si>
  <si>
    <t>14/04/2023 12:38</t>
  </si>
  <si>
    <t>Mr. DINESH KUMAR SETH</t>
  </si>
  <si>
    <t>IP/23-24/000023</t>
  </si>
  <si>
    <t>05/04/2023 12:00</t>
  </si>
  <si>
    <t>Mr. NIRANJAN PAL</t>
  </si>
  <si>
    <t>IP/23-24/000018</t>
  </si>
  <si>
    <t>04/04/2023 09:32</t>
  </si>
  <si>
    <t>Mr. KRISHANU  ROY</t>
  </si>
  <si>
    <t>IP/23-24/000027</t>
  </si>
  <si>
    <t>03/04/2023 11:50</t>
  </si>
  <si>
    <t>Mr. HEMANT MINZ</t>
  </si>
  <si>
    <t>IP/23-24/000014</t>
  </si>
  <si>
    <t>03/04/2023 10:22</t>
  </si>
  <si>
    <t>IP2</t>
  </si>
  <si>
    <t>Mrs. BAKRIDAN KHATOON</t>
  </si>
  <si>
    <t>IP/23-24/000003</t>
  </si>
  <si>
    <t>29/03/2023 10:02</t>
  </si>
  <si>
    <t>Mrs. MADHU KATARUKA</t>
  </si>
  <si>
    <t>OP/23-24/000869</t>
  </si>
  <si>
    <t>06/05/2023 13:54</t>
  </si>
  <si>
    <t>Mrs. PUJA KESHRI</t>
  </si>
  <si>
    <t>OP/23-24/001380</t>
  </si>
  <si>
    <t>29/05/2023 16:41</t>
  </si>
  <si>
    <t>Mr. DIL MOHAMMAD ANSARI</t>
  </si>
  <si>
    <t>OP/23-24/000780</t>
  </si>
  <si>
    <t>03/05/2023 14:04</t>
  </si>
  <si>
    <t>Mrs. DAULAT DEVI</t>
  </si>
  <si>
    <t>OP/23-24/001091</t>
  </si>
  <si>
    <t>15/05/2023 16:40</t>
  </si>
  <si>
    <t>DR.SAFI IMRAN</t>
  </si>
  <si>
    <t>OP/23-24/000992</t>
  </si>
  <si>
    <t>10/05/2023 16:14</t>
  </si>
  <si>
    <t>Mrs. URMILA DEVI</t>
  </si>
  <si>
    <t>OP/23-24/000915</t>
  </si>
  <si>
    <t>08/05/2023 13:33</t>
  </si>
  <si>
    <t>Mr. GIRDHARI LAL VERMA</t>
  </si>
  <si>
    <t>OP/23-24/000768</t>
  </si>
  <si>
    <t>03/05/2023 11:56</t>
  </si>
  <si>
    <t>Mrs. BINA THAKUR</t>
  </si>
  <si>
    <t>OP/23-24/000773</t>
  </si>
  <si>
    <t>03/05/2023 12:19</t>
  </si>
  <si>
    <t>Mr. S.SAHU</t>
  </si>
  <si>
    <t>OP/23-24/000783</t>
  </si>
  <si>
    <t>03/05/2023 14:17</t>
  </si>
  <si>
    <t>Mr. KARAMCHAND PRASAD</t>
  </si>
  <si>
    <t>OP/23-24/000923</t>
  </si>
  <si>
    <t>08/05/2023 18:55</t>
  </si>
  <si>
    <t>Mr. ROJAN KHAN</t>
  </si>
  <si>
    <t>SUMIT HEALTHA CARE</t>
  </si>
  <si>
    <t>OP/23-24/001185</t>
  </si>
  <si>
    <t>19/05/2023 14:31</t>
  </si>
  <si>
    <t>Mrs. VARSHA KUMAR</t>
  </si>
  <si>
    <t>OP/23-24/001052</t>
  </si>
  <si>
    <t>13/05/2023 20:38</t>
  </si>
  <si>
    <t>Mr. PIYUSH PATHAK</t>
  </si>
  <si>
    <t>OP/23-24/001232</t>
  </si>
  <si>
    <t>22/05/2023 12:46</t>
  </si>
  <si>
    <t>MD DILJAN KHAN</t>
  </si>
  <si>
    <t>OP/23-24/001291</t>
  </si>
  <si>
    <t>24/05/2023 12:35</t>
  </si>
  <si>
    <t>Mrs. SHASHIBALA ADEVI</t>
  </si>
  <si>
    <t>OP/23-24/001043</t>
  </si>
  <si>
    <t>13/05/2023 16:01</t>
  </si>
  <si>
    <t>OP/23-24/000798</t>
  </si>
  <si>
    <t>04/05/2023 11:38</t>
  </si>
  <si>
    <t>Mrs. RAJPATIYA DEVI</t>
  </si>
  <si>
    <t>OP/23-24/001155</t>
  </si>
  <si>
    <t>18/05/2023 12:06</t>
  </si>
  <si>
    <t>Mrs. DOLLY HEMROM</t>
  </si>
  <si>
    <t>OP/23-24/001224</t>
  </si>
  <si>
    <t>22/05/2023 11:38</t>
  </si>
  <si>
    <t>Mr. GEORGE SANTIEL KERKETTA</t>
  </si>
  <si>
    <t>OP/23-24/001251</t>
  </si>
  <si>
    <t>22/05/2023 15:41</t>
  </si>
  <si>
    <t>Mrs. SUDHA SINGH</t>
  </si>
  <si>
    <t>OP/23-24/001192</t>
  </si>
  <si>
    <t>20/05/2023 11:01</t>
  </si>
  <si>
    <t>Master. RAJESH KUMAR</t>
  </si>
  <si>
    <t>OP/23-24/000717</t>
  </si>
  <si>
    <t>01/05/2023 14:16</t>
  </si>
  <si>
    <t>Mr. RITESH EPHRAIM BARA</t>
  </si>
  <si>
    <t>OP/23-24/000748</t>
  </si>
  <si>
    <t>02/05/2023 13:46</t>
  </si>
  <si>
    <t>Mrs. AJMESUN KHATUN</t>
  </si>
  <si>
    <t>OP/23-24/000750</t>
  </si>
  <si>
    <t>02/05/2023 14:04</t>
  </si>
  <si>
    <t>Mr. LAL ASHOK NATH SHAH DEO</t>
  </si>
  <si>
    <t>OP/23-24/000956</t>
  </si>
  <si>
    <t>09/05/2023 13:26</t>
  </si>
  <si>
    <t>Mr. UTTAM MUKHERJEE</t>
  </si>
  <si>
    <t>OP/23-24/001252</t>
  </si>
  <si>
    <t>22/05/2023 15:51</t>
  </si>
  <si>
    <t>Mr. UJJWAL JHA</t>
  </si>
  <si>
    <t>OP/23-24/001079</t>
  </si>
  <si>
    <t>15/05/2023 13:18</t>
  </si>
  <si>
    <t>Miss. JYOTI KUMARI</t>
  </si>
  <si>
    <t>OP/23-24/000738</t>
  </si>
  <si>
    <t>02/05/2023 10:58</t>
  </si>
  <si>
    <t>OP/23-24/000860</t>
  </si>
  <si>
    <t>06/05/2023 11:54</t>
  </si>
  <si>
    <t>Mrs. SALOMI HORO</t>
  </si>
  <si>
    <t>OP/23-24/001018</t>
  </si>
  <si>
    <t>12/05/2023 12:12</t>
  </si>
  <si>
    <t>Mrs. SUBHADRA  SINGH</t>
  </si>
  <si>
    <t>OP/23-24/001024</t>
  </si>
  <si>
    <t>12/05/2023 13:10</t>
  </si>
  <si>
    <t>Miss. MEENAKSHI KHALKHO</t>
  </si>
  <si>
    <t>OP/23-24/001032</t>
  </si>
  <si>
    <t>12/05/2023 18:23</t>
  </si>
  <si>
    <t>Mr. SAJMUL HUSAIN</t>
  </si>
  <si>
    <t>OP/23-24/001103</t>
  </si>
  <si>
    <t>16/05/2023 12:10</t>
  </si>
  <si>
    <t>Mr. P.D MAJUMDAR</t>
  </si>
  <si>
    <t>OP/23-24/001269</t>
  </si>
  <si>
    <t>23/05/2023 14:51</t>
  </si>
  <si>
    <t>DR. SUNITA SANGA</t>
  </si>
  <si>
    <t>OP/23-24/000764</t>
  </si>
  <si>
    <t>03/05/2023 11:01</t>
  </si>
  <si>
    <t>Mrs. SHILA SINHA</t>
  </si>
  <si>
    <t>OP/23-24/000772</t>
  </si>
  <si>
    <t>03/05/2023 12:12</t>
  </si>
  <si>
    <t>Mr. RAVI SHANKAR</t>
  </si>
  <si>
    <t>OP/23-24/000829</t>
  </si>
  <si>
    <t>05/05/2023 13:04</t>
  </si>
  <si>
    <t>Mr. CLETUS BAXLA</t>
  </si>
  <si>
    <t>OP/23-24/000713</t>
  </si>
  <si>
    <t>01/05/2023 13:29</t>
  </si>
  <si>
    <t>Mrs. AGNES MINJ</t>
  </si>
  <si>
    <t>OP/23-24/000884</t>
  </si>
  <si>
    <t>06/05/2023 17:15</t>
  </si>
  <si>
    <t>Mrs. LUCY LAKRA</t>
  </si>
  <si>
    <t>OP/23-24/000976</t>
  </si>
  <si>
    <t>10/05/2023 12:47</t>
  </si>
  <si>
    <t>BIT MESRA RANCHI  HOSPITAL</t>
  </si>
  <si>
    <t>OP/23-24/001255</t>
  </si>
  <si>
    <t>22/05/2023 17:31</t>
  </si>
  <si>
    <t>Mrs. MALA CHATURVEDI</t>
  </si>
  <si>
    <t>OP/23-24/001297</t>
  </si>
  <si>
    <t>24/05/2023 15:32</t>
  </si>
  <si>
    <t>Mrs. NABITA DEVI</t>
  </si>
  <si>
    <t>OP/23-24/001371</t>
  </si>
  <si>
    <t>29/05/2023 11:33</t>
  </si>
  <si>
    <t>Master. SIDHANT KUMAR</t>
  </si>
  <si>
    <t>OP/23-24/000887</t>
  </si>
  <si>
    <t>06/05/2023 21:22</t>
  </si>
  <si>
    <t>Mr. NIRAJ LAL</t>
  </si>
  <si>
    <t>OP/23-24/001047</t>
  </si>
  <si>
    <t>13/05/2023 16:58</t>
  </si>
  <si>
    <t>Mr. MAHENDRA PATHAK</t>
  </si>
  <si>
    <t>OP/23-24/001010</t>
  </si>
  <si>
    <t>11/05/2023 16:16</t>
  </si>
  <si>
    <t>Mr. VIKRAM RAJVEER SINHA</t>
  </si>
  <si>
    <t>OP/23-24/001089</t>
  </si>
  <si>
    <t>15/05/2023 16:09</t>
  </si>
  <si>
    <t>Mr. SOMRA ORAON</t>
  </si>
  <si>
    <t>OP/23-24/001373</t>
  </si>
  <si>
    <t>29/05/2023 12:01</t>
  </si>
  <si>
    <t>Mrs. SHAKUNTALA DEVI</t>
  </si>
  <si>
    <t>OP/23-24/000981</t>
  </si>
  <si>
    <t>10/05/2023 13:42</t>
  </si>
  <si>
    <t>Mr. PREM GOPE</t>
  </si>
  <si>
    <t>OP/23-24/001160</t>
  </si>
  <si>
    <t>18/05/2023 13:49</t>
  </si>
  <si>
    <t>Mr. JOHAN KERKETTA</t>
  </si>
  <si>
    <t>OP/23-24/000886</t>
  </si>
  <si>
    <t>06/05/2023 18:17</t>
  </si>
  <si>
    <t>Mr. TABREZ AHMAD</t>
  </si>
  <si>
    <t>MEDIWEELL HOSPITAL</t>
  </si>
  <si>
    <t>OP/23-24/000705</t>
  </si>
  <si>
    <t>01/05/2023 11:48</t>
  </si>
  <si>
    <t>Mr. ANIL KUMAR LOHRA</t>
  </si>
  <si>
    <t>OP/23-24/000742</t>
  </si>
  <si>
    <t>02/05/2023 12:01</t>
  </si>
  <si>
    <t>Mr. BHRAT RANA</t>
  </si>
  <si>
    <t>OP/23-24/000802</t>
  </si>
  <si>
    <t>04/05/2023 12:58</t>
  </si>
  <si>
    <t>OP/23-24/001319</t>
  </si>
  <si>
    <t>25/05/2023 19:37</t>
  </si>
  <si>
    <t>MD ASHFAQUE</t>
  </si>
  <si>
    <t>OP/23-24/001411</t>
  </si>
  <si>
    <t>30/05/2023 15:54</t>
  </si>
  <si>
    <t>Mrs. MONICA  HERENZ</t>
  </si>
  <si>
    <t>OP/23-24/000785</t>
  </si>
  <si>
    <t>03/05/2023 15:07</t>
  </si>
  <si>
    <t>Mrs. RAJNI MINJ</t>
  </si>
  <si>
    <t>OP/23-24/000885</t>
  </si>
  <si>
    <t>06/05/2023 17:53</t>
  </si>
  <si>
    <t>Mrs. ASHA DEVI</t>
  </si>
  <si>
    <t>OP/23-24/001030</t>
  </si>
  <si>
    <t>12/05/2023 17:14</t>
  </si>
  <si>
    <t>Mrs. LUCIA BHENGRA</t>
  </si>
  <si>
    <t>DR. ALOK PRAVEEN</t>
  </si>
  <si>
    <t>OP/23-24/001282</t>
  </si>
  <si>
    <t>24/05/2023 10:05</t>
  </si>
  <si>
    <t>OP/23-24/000702</t>
  </si>
  <si>
    <t>01/05/2023 11:19</t>
  </si>
  <si>
    <t>Mrs. NASIMA KHATOON</t>
  </si>
  <si>
    <t>OP/23-24/000925</t>
  </si>
  <si>
    <t>08/05/2023 19:21</t>
  </si>
  <si>
    <t>Mr. ANUJ KUMAR SINHA</t>
  </si>
  <si>
    <t>OP/23-24/001101</t>
  </si>
  <si>
    <t>16/05/2023 12:03</t>
  </si>
  <si>
    <t>Mr. AMIT JAIN</t>
  </si>
  <si>
    <t>OP/23-24/001190</t>
  </si>
  <si>
    <t>20/05/2023 11:16</t>
  </si>
  <si>
    <t>Mr. MOTI LAL PRASAD</t>
  </si>
  <si>
    <t>OP/23-24/001307</t>
  </si>
  <si>
    <t>25/05/2023 12:56</t>
  </si>
  <si>
    <t>Mr. RUPESH RAJ</t>
  </si>
  <si>
    <t>OP/23-24/001446</t>
  </si>
  <si>
    <t>31/05/2023 14:38</t>
  </si>
  <si>
    <t>Miss. ANJALI AGARWAL</t>
  </si>
  <si>
    <t>OP/23-24/000955</t>
  </si>
  <si>
    <t>09/05/2023 13:25</t>
  </si>
  <si>
    <t>Mrs. GITA MUKHERJEE</t>
  </si>
  <si>
    <t>OP/23-24/001136</t>
  </si>
  <si>
    <t>17/05/2023 14:27</t>
  </si>
  <si>
    <t>Mr. ARWIND KUMAR</t>
  </si>
  <si>
    <t>OP/23-24/001375</t>
  </si>
  <si>
    <t>29/05/2023 12:32</t>
  </si>
  <si>
    <t>Mr. SUNIL KUMAR GUPTA</t>
  </si>
  <si>
    <t>OP/23-24/001449</t>
  </si>
  <si>
    <t>31/05/2023 14:50</t>
  </si>
  <si>
    <t>Mr. LALKESHWAR SAW</t>
  </si>
  <si>
    <t>OP/23-24/000838</t>
  </si>
  <si>
    <t>05/05/2023 14:33</t>
  </si>
  <si>
    <t>Mrs. PALLAVI KUMARI</t>
  </si>
  <si>
    <t>OP/23-24/000979</t>
  </si>
  <si>
    <t>10/05/2023 13:28</t>
  </si>
  <si>
    <t>Mrs. MOON MOON GHOSH DUTTA</t>
  </si>
  <si>
    <t>OP/23-24/000775</t>
  </si>
  <si>
    <t>03/05/2023 12:45</t>
  </si>
  <si>
    <t>Mr. BINOD MAKAN</t>
  </si>
  <si>
    <t>OP/23-24/000852</t>
  </si>
  <si>
    <t>06/05/2023 10:48</t>
  </si>
  <si>
    <t>Mr. MAHENDRA GANJHU</t>
  </si>
  <si>
    <t>OP/23-24/001188</t>
  </si>
  <si>
    <t>20/05/2023 10:36</t>
  </si>
  <si>
    <t>Mrs. KULSUM ARA</t>
  </si>
  <si>
    <t>OP/23-24/001231</t>
  </si>
  <si>
    <t>22/05/2023 12:27</t>
  </si>
  <si>
    <t>Miss. SR. AUGUSTA</t>
  </si>
  <si>
    <t>OP/23-24/001238</t>
  </si>
  <si>
    <t>22/05/2023 13:21</t>
  </si>
  <si>
    <t>Mr. VALERIA BHENGRA</t>
  </si>
  <si>
    <t>OP/23-24/001345</t>
  </si>
  <si>
    <t>27/05/2023 11:52</t>
  </si>
  <si>
    <t>Mr. SACHIN DAS</t>
  </si>
  <si>
    <t>OP/23-24/000807</t>
  </si>
  <si>
    <t>04/05/2023 14:53</t>
  </si>
  <si>
    <t>Mr. CALESTUS MINZ</t>
  </si>
  <si>
    <t>OP/23-24/001347</t>
  </si>
  <si>
    <t>27/05/2023 12:16</t>
  </si>
  <si>
    <t>Mrs. ALICE TIRKEY</t>
  </si>
  <si>
    <t>OP/23-24/001368</t>
  </si>
  <si>
    <t>29/05/2023 10:13</t>
  </si>
  <si>
    <t>MD SERAJ ALAM</t>
  </si>
  <si>
    <t>OP/23-24/000953</t>
  </si>
  <si>
    <t>09/05/2023 13:06</t>
  </si>
  <si>
    <t>Mrs. TANUSHREE GANGULY</t>
  </si>
  <si>
    <t>OP/23-24/001278</t>
  </si>
  <si>
    <t>23/05/2023 17:45</t>
  </si>
  <si>
    <t>Mr. B.K RAI</t>
  </si>
  <si>
    <t>DR.KUMAR PRATIK</t>
  </si>
  <si>
    <t>OP/23-24/001290</t>
  </si>
  <si>
    <t>24/05/2023 12:30</t>
  </si>
  <si>
    <t>Mrs. EDLIN KUJUR</t>
  </si>
  <si>
    <t>OP/23-24/000909</t>
  </si>
  <si>
    <t>08/05/2023 12:33</t>
  </si>
  <si>
    <t>Mrs. BILKIS BANO</t>
  </si>
  <si>
    <t>OP/23-24/001004</t>
  </si>
  <si>
    <t>11/05/2023 14:05</t>
  </si>
  <si>
    <t>Mr. ABHIJEET KUMAR SAHA</t>
  </si>
  <si>
    <t>OP/23-24/001149</t>
  </si>
  <si>
    <t>18/05/2023 10:28</t>
  </si>
  <si>
    <t>Miss. AMNA KHATOON</t>
  </si>
  <si>
    <t>OP/23-24/001158</t>
  </si>
  <si>
    <t>18/05/2023 13:41</t>
  </si>
  <si>
    <t>MD KAMRUDDIN</t>
  </si>
  <si>
    <t>OP/23-24/001320</t>
  </si>
  <si>
    <t>25/05/2023 19:42</t>
  </si>
  <si>
    <t>Mrs. MAYA KUMARI</t>
  </si>
  <si>
    <t>OP/23-24/001427</t>
  </si>
  <si>
    <t>31/05/2023 12:20</t>
  </si>
  <si>
    <t>OP/23-24/000718</t>
  </si>
  <si>
    <t>01/05/2023 15:00</t>
  </si>
  <si>
    <t>Mr. KALI KINKAR PRADHAN</t>
  </si>
  <si>
    <t>OP/23-24/000759</t>
  </si>
  <si>
    <t>02/05/2023 17:39</t>
  </si>
  <si>
    <t>Mr. VIVEKA NAND JHA</t>
  </si>
  <si>
    <t>DR. SANJAY KUMAR ROY</t>
  </si>
  <si>
    <t>OP/23-24/000937</t>
  </si>
  <si>
    <t>09/05/2023 11:04</t>
  </si>
  <si>
    <t>Mrs. ANJU ROSE XALXO</t>
  </si>
  <si>
    <t>OP/23-24/000946</t>
  </si>
  <si>
    <t>09/05/2023 11:33</t>
  </si>
  <si>
    <t>Mr. MD. ZIYAUDDIN</t>
  </si>
  <si>
    <t>OP/23-24/000944</t>
  </si>
  <si>
    <t>09/05/2023 11:35</t>
  </si>
  <si>
    <t>Mrs. ABHISHICA KUMAR</t>
  </si>
  <si>
    <t>OP/23-24/001011</t>
  </si>
  <si>
    <t>11/05/2023 17:32</t>
  </si>
  <si>
    <t>Mr. HEMANT LAKRA</t>
  </si>
  <si>
    <t>OP/23-24/001021</t>
  </si>
  <si>
    <t>12/05/2023 12:35</t>
  </si>
  <si>
    <t>Mr. AYUSH ANAND</t>
  </si>
  <si>
    <t>OP/23-24/001199</t>
  </si>
  <si>
    <t>20/05/2023 13:34</t>
  </si>
  <si>
    <t>Mr. RAKESH KUMAR SINHA</t>
  </si>
  <si>
    <t>OP/23-24/001293</t>
  </si>
  <si>
    <t>24/05/2023 12:39</t>
  </si>
  <si>
    <t>OP/23-24/001310</t>
  </si>
  <si>
    <t>25/05/2023 14:13</t>
  </si>
  <si>
    <t>Mrs. NILIMA XAXA</t>
  </si>
  <si>
    <t>OP/23-24/001372</t>
  </si>
  <si>
    <t>29/05/2023 11:42</t>
  </si>
  <si>
    <t>Mrs. TASNEEM ASHRAF</t>
  </si>
  <si>
    <t>OP/23-24/001041</t>
  </si>
  <si>
    <t>13/05/2023 14:41</t>
  </si>
  <si>
    <t>Mr. MADAN PRASAD</t>
  </si>
  <si>
    <t>OP/23-24/001406</t>
  </si>
  <si>
    <t>30/05/2023 13:14</t>
  </si>
  <si>
    <t>OP/23-24/000872</t>
  </si>
  <si>
    <t>06/05/2023 14:11</t>
  </si>
  <si>
    <t>Mr. RANJEET RAKSHIT</t>
  </si>
  <si>
    <t>OP/23-24/000973</t>
  </si>
  <si>
    <t>10/05/2023 12:14</t>
  </si>
  <si>
    <t>Mrs. SARITA DEVI</t>
  </si>
  <si>
    <t>OP/23-24/001072</t>
  </si>
  <si>
    <t>15/05/2023 12:22</t>
  </si>
  <si>
    <t>Mr. VINIT OBEROI</t>
  </si>
  <si>
    <t>OP/23-24/001129</t>
  </si>
  <si>
    <t>17/05/2023 12:44</t>
  </si>
  <si>
    <t>SADAR HOSPITAL CHATRA</t>
  </si>
  <si>
    <t>OP/23-24/001130</t>
  </si>
  <si>
    <t>17/05/2023 12:51</t>
  </si>
  <si>
    <t>Mr. AMIT KUMAR</t>
  </si>
  <si>
    <t>OP/23-24/001178</t>
  </si>
  <si>
    <t>19/05/2023 11:49</t>
  </si>
  <si>
    <t>Mr. BUNTY SINGH</t>
  </si>
  <si>
    <t>OP/23-24/001267</t>
  </si>
  <si>
    <t>23/05/2023 13:53</t>
  </si>
  <si>
    <t>Mrs. KABILASH DEVI</t>
  </si>
  <si>
    <t>OP/23-24/001412</t>
  </si>
  <si>
    <t>30/05/2023 16:14</t>
  </si>
  <si>
    <t>MD NASIM</t>
  </si>
  <si>
    <t>OP/23-24/000948</t>
  </si>
  <si>
    <t>09/05/2023 12:19</t>
  </si>
  <si>
    <t>Mrs. SUTAPA BOSE</t>
  </si>
  <si>
    <t>OP/23-24/001154</t>
  </si>
  <si>
    <t>18/05/2023 11:57</t>
  </si>
  <si>
    <t>Mr. STANISLAUS BHUINYAN</t>
  </si>
  <si>
    <t>MATRI PRERNA EYE HOSPITAL</t>
  </si>
  <si>
    <t>OP/23-24/000725</t>
  </si>
  <si>
    <t>01/05/2023 16:13</t>
  </si>
  <si>
    <t>Mr. KAMTA PRASAD</t>
  </si>
  <si>
    <t>OP/23-24/000863</t>
  </si>
  <si>
    <t>06/05/2023 12:43</t>
  </si>
  <si>
    <t>Mr. RAJ KUMAR</t>
  </si>
  <si>
    <t>OP/23-24/000856</t>
  </si>
  <si>
    <t>06/05/2023 11:36</t>
  </si>
  <si>
    <t>Mrs. AGNES XALXO</t>
  </si>
  <si>
    <t>OP/23-24/000898</t>
  </si>
  <si>
    <t>08/05/2023 10:20</t>
  </si>
  <si>
    <t>Mr. R. K VERMA</t>
  </si>
  <si>
    <t>OP/23-24/001034</t>
  </si>
  <si>
    <t>12/05/2023 19:01</t>
  </si>
  <si>
    <t>Mrs. SHASHI PRABHA KUMARI</t>
  </si>
  <si>
    <t>OP/23-24/001056</t>
  </si>
  <si>
    <t>14/05/2023 12:26</t>
  </si>
  <si>
    <t>Mr. BIJAY CHOUDHARY</t>
  </si>
  <si>
    <t>OP/23-24/001074</t>
  </si>
  <si>
    <t>15/05/2023 12:39</t>
  </si>
  <si>
    <t>Mr. RANJEET KUMAR</t>
  </si>
  <si>
    <t>OP/23-24/001279</t>
  </si>
  <si>
    <t>23/05/2023 17:49</t>
  </si>
  <si>
    <t>Mrs. KUMARI RASHMI SINGH</t>
  </si>
  <si>
    <t>OP/23-24/001324</t>
  </si>
  <si>
    <t>26/05/2023 11:36</t>
  </si>
  <si>
    <t>Mr. NAND KISHOR PRASAD</t>
  </si>
  <si>
    <t>OP/23-24/000744</t>
  </si>
  <si>
    <t>02/05/2023 12:08</t>
  </si>
  <si>
    <t>Mr. MAHADEO DHAN</t>
  </si>
  <si>
    <t>OP/23-24/001008</t>
  </si>
  <si>
    <t>11/05/2023 15:44</t>
  </si>
  <si>
    <t>Mr. MUNNI LAL  GIRI</t>
  </si>
  <si>
    <t>OP/23-24/001176</t>
  </si>
  <si>
    <t>19/05/2023 11:17</t>
  </si>
  <si>
    <t>Mr. PARAS MUNDA</t>
  </si>
  <si>
    <t>OP/23-24/001295</t>
  </si>
  <si>
    <t>24/05/2023 14:08</t>
  </si>
  <si>
    <t>Mr. KULDEEP EKKA</t>
  </si>
  <si>
    <t>OP/23-24/000740</t>
  </si>
  <si>
    <t>02/05/2023 11:57</t>
  </si>
  <si>
    <t>Mrs. KABITA SUI</t>
  </si>
  <si>
    <t>OP/23-24/001003</t>
  </si>
  <si>
    <t>11/05/2023 13:16</t>
  </si>
  <si>
    <t>Mr. JOHN ANURANJAN KUJUR</t>
  </si>
  <si>
    <t>OP/23-24/001137</t>
  </si>
  <si>
    <t>17/05/2023 14:37</t>
  </si>
  <si>
    <t>Mr. BIJAY KUMAR</t>
  </si>
  <si>
    <t>OP/23-24/001145</t>
  </si>
  <si>
    <t>17/05/2023 18:05</t>
  </si>
  <si>
    <t>Mrs. SUMAN BARLA</t>
  </si>
  <si>
    <t>OP/23-24/001164</t>
  </si>
  <si>
    <t>18/05/2023 14:19</t>
  </si>
  <si>
    <t>Mr. JUGAL KISHOR</t>
  </si>
  <si>
    <t>OP/23-24/001235</t>
  </si>
  <si>
    <t>22/05/2023 13:13</t>
  </si>
  <si>
    <t>Mr. BHUBNESHWAR MALLIK</t>
  </si>
  <si>
    <t>OP/23-24/001294</t>
  </si>
  <si>
    <t>24/05/2023 13:19</t>
  </si>
  <si>
    <t>Mr. GULAM RASOOL</t>
  </si>
  <si>
    <t>OP/23-24/000826</t>
  </si>
  <si>
    <t>05/05/2023 12:47</t>
  </si>
  <si>
    <t>Mr. WARIS AHMAD</t>
  </si>
  <si>
    <t>OP/23-24/001161</t>
  </si>
  <si>
    <t>18/05/2023 13:55</t>
  </si>
  <si>
    <t>Mr. AMIT KUMAR SINGH</t>
  </si>
  <si>
    <t>OP/23-24/001287</t>
  </si>
  <si>
    <t>24/05/2023 11:56</t>
  </si>
  <si>
    <t>Mrs. ALBISIA EKKA</t>
  </si>
  <si>
    <t>OP/23-24/001405</t>
  </si>
  <si>
    <t>Mrs. HOMA KAUSHAR</t>
  </si>
  <si>
    <t>OP/23-24/001404</t>
  </si>
  <si>
    <t>30/05/2023 13:09</t>
  </si>
  <si>
    <t>Mr. MD. SAMUSUDIN</t>
  </si>
  <si>
    <t>DR. SATWIK SAURABH</t>
  </si>
  <si>
    <t>OP/23-24/000800</t>
  </si>
  <si>
    <t>04/05/2023 11:53</t>
  </si>
  <si>
    <t>Mrs. MAMTA KUMARI</t>
  </si>
  <si>
    <t>OP/23-24/000876</t>
  </si>
  <si>
    <t>06/05/2023 15:32</t>
  </si>
  <si>
    <t>Mr. QAISER HUSSAIN MALLICK</t>
  </si>
  <si>
    <t>DR.NAZRUL ABDIN</t>
  </si>
  <si>
    <t>OP/23-24/001141</t>
  </si>
  <si>
    <t>17/05/2023 15:41</t>
  </si>
  <si>
    <t>Mr. CHANDERDEV KARMALI</t>
  </si>
  <si>
    <t>OP/23-24/001196</t>
  </si>
  <si>
    <t>20/05/2023 12:36</t>
  </si>
  <si>
    <t>Mr. RAJESH KUMAR</t>
  </si>
  <si>
    <t>OP/23-24/000745</t>
  </si>
  <si>
    <t>02/05/2023 12:22</t>
  </si>
  <si>
    <t>Mr. SURESH AGARWAL</t>
  </si>
  <si>
    <t>OP/23-24/000793</t>
  </si>
  <si>
    <t>03/05/2023 18:01</t>
  </si>
  <si>
    <t>Mrs. SARITA MANJHI</t>
  </si>
  <si>
    <t>OP/23-24/000830</t>
  </si>
  <si>
    <t>05/05/2023 13:07</t>
  </si>
  <si>
    <t>Mr. NAGRAJ  ORAON</t>
  </si>
  <si>
    <t>OP/23-24/000873</t>
  </si>
  <si>
    <t>06/05/2023 14:24</t>
  </si>
  <si>
    <t>Mr. DEVI PRASAD AGARWAL</t>
  </si>
  <si>
    <t>OP/23-24/000907</t>
  </si>
  <si>
    <t>08/05/2023 12:00</t>
  </si>
  <si>
    <t>Mr. NIYARJAN TOPNO</t>
  </si>
  <si>
    <t>OP/23-24/000912</t>
  </si>
  <si>
    <t>08/05/2023 13:00</t>
  </si>
  <si>
    <t>Mr. LOUIS  BARLA</t>
  </si>
  <si>
    <t>OP/23-24/000913</t>
  </si>
  <si>
    <t>08/05/2023 13:02</t>
  </si>
  <si>
    <t>Mrs. AMITA LAKRA</t>
  </si>
  <si>
    <t>OP/23-24/001112</t>
  </si>
  <si>
    <t>16/05/2023 13:59</t>
  </si>
  <si>
    <t>Mr. BATESHWAR SINGH</t>
  </si>
  <si>
    <t>MO CCL GANDHI NAGAR HOSPITAL</t>
  </si>
  <si>
    <t>OP/23-24/001239</t>
  </si>
  <si>
    <t>22/05/2023 13:30</t>
  </si>
  <si>
    <t>Mrs. SUFI KHATOON</t>
  </si>
  <si>
    <t>OP/23-24/001370</t>
  </si>
  <si>
    <t>29/05/2023 11:30</t>
  </si>
  <si>
    <t>Mrs. RAM DASHI SAHU</t>
  </si>
  <si>
    <t>OP/23-24/001424</t>
  </si>
  <si>
    <t>31/05/2023 11:57</t>
  </si>
  <si>
    <t>Master. MD.RUHAN KASIM</t>
  </si>
  <si>
    <t>OP/23-24/000842</t>
  </si>
  <si>
    <t>05/05/2023 16:18</t>
  </si>
  <si>
    <t>Mrs. MUNNI TOPPO</t>
  </si>
  <si>
    <t>OP/23-24/000851</t>
  </si>
  <si>
    <t>06/05/2023 10:25</t>
  </si>
  <si>
    <t>Mrs. FARJANA KHATON</t>
  </si>
  <si>
    <t>DR. KUMAR VIJAY ANAND</t>
  </si>
  <si>
    <t>OP/23-24/000755</t>
  </si>
  <si>
    <t>02/05/2023 15:45</t>
  </si>
  <si>
    <t>Mr. HITESH KUMAR CHOUHAN</t>
  </si>
  <si>
    <t>DR. S.C JAIN</t>
  </si>
  <si>
    <t>OP/23-24/000828</t>
  </si>
  <si>
    <t>05/05/2023 12:57</t>
  </si>
  <si>
    <t>Mr. P. K .ROY</t>
  </si>
  <si>
    <t>OP/23-24/001421</t>
  </si>
  <si>
    <t>31/05/2023 11:24</t>
  </si>
  <si>
    <t>OP/23-24/000825</t>
  </si>
  <si>
    <t>05/05/2023 12:38</t>
  </si>
  <si>
    <t>Mr. SATYPAL AGARWAL</t>
  </si>
  <si>
    <t>OP/23-24/000977</t>
  </si>
  <si>
    <t>10/05/2023 12:55</t>
  </si>
  <si>
    <t>Mr. HARIHAR PRASAD SAHU</t>
  </si>
  <si>
    <t>OP/23-24/001139</t>
  </si>
  <si>
    <t>17/05/2023 15:08</t>
  </si>
  <si>
    <t>Mrs. RAJNI JYOTI JOJO</t>
  </si>
  <si>
    <t>OP/23-24/001171</t>
  </si>
  <si>
    <t>18/05/2023 16:19</t>
  </si>
  <si>
    <t>Mrs. PUSHPA RANI TIRKEY</t>
  </si>
  <si>
    <t>OP/23-24/001289</t>
  </si>
  <si>
    <t>24/05/2023 12:26</t>
  </si>
  <si>
    <t>Mrs. GAYATRI XAXA</t>
  </si>
  <si>
    <t>OP/23-24/001414</t>
  </si>
  <si>
    <t>30/05/2023 18:54</t>
  </si>
  <si>
    <t>Mr. NARAYAN PRASAD TAMRIKAR</t>
  </si>
  <si>
    <t>OP/23-24/000730</t>
  </si>
  <si>
    <t>01/05/2023 17:23</t>
  </si>
  <si>
    <t>OP/23-24/000871</t>
  </si>
  <si>
    <t>06/05/2023 14:00</t>
  </si>
  <si>
    <t>Mr. PARESH VORA</t>
  </si>
  <si>
    <t>OP/23-24/001227</t>
  </si>
  <si>
    <t>22/05/2023 11:51</t>
  </si>
  <si>
    <t>Mr. BIJAY AGARWAL</t>
  </si>
  <si>
    <t>SRI NARAYAN MULTISPECIALITY HOSPITAL</t>
  </si>
  <si>
    <t>OP/23-24/001273</t>
  </si>
  <si>
    <t>23/05/2023 16:15</t>
  </si>
  <si>
    <t>Mrs. GAYATRI  DEVI</t>
  </si>
  <si>
    <t>OP/23-24/000930</t>
  </si>
  <si>
    <t>09/05/2023 09:29</t>
  </si>
  <si>
    <t>Mr. BIJAY KUMAR JHA</t>
  </si>
  <si>
    <t>OP/23-24/000767</t>
  </si>
  <si>
    <t>03/05/2023 11:45</t>
  </si>
  <si>
    <t>Mrs. SUNITA PANDEY</t>
  </si>
  <si>
    <t>OP/23-24/000788</t>
  </si>
  <si>
    <t>03/05/2023 15:55</t>
  </si>
  <si>
    <t>Mrs. NEELAM SINHA</t>
  </si>
  <si>
    <t>OP/23-24/001040</t>
  </si>
  <si>
    <t>13/05/2023 14:30</t>
  </si>
  <si>
    <t>OP/23-24/001071</t>
  </si>
  <si>
    <t>15/05/2023 12:18</t>
  </si>
  <si>
    <t>Mrs. NEELAM  TIWARI</t>
  </si>
  <si>
    <t>OP/23-24/001236</t>
  </si>
  <si>
    <t>Mr. YOGENDRA KUMAR</t>
  </si>
  <si>
    <t>OP/23-24/001220</t>
  </si>
  <si>
    <t>22/05/2023 11:22</t>
  </si>
  <si>
    <t>Mrs. CHAYA ADHYA</t>
  </si>
  <si>
    <t>OP/23-24/001410</t>
  </si>
  <si>
    <t>30/05/2023 15:40</t>
  </si>
  <si>
    <t>Mrs. UMA DEVI</t>
  </si>
  <si>
    <t>DR. ANOOP  MOHAN NAIR</t>
  </si>
  <si>
    <t>OP/23-24/000723</t>
  </si>
  <si>
    <t>01/05/2023 16:02</t>
  </si>
  <si>
    <t>OP/23-24/001169</t>
  </si>
  <si>
    <t>18/05/2023 15:22</t>
  </si>
  <si>
    <t>Mr. RAM RAJ TIWARY</t>
  </si>
  <si>
    <t>OP/23-24/001331</t>
  </si>
  <si>
    <t>26/05/2023 14:35</t>
  </si>
  <si>
    <t>Mr. RAFIKE ANSARI</t>
  </si>
  <si>
    <t>OP/23-24/001419</t>
  </si>
  <si>
    <t>31/05/2023 10:47</t>
  </si>
  <si>
    <t>Mr. MANOJ KUMAR GUPTA</t>
  </si>
  <si>
    <t>OP/23-24/001261</t>
  </si>
  <si>
    <t>23/05/2023 09:31</t>
  </si>
  <si>
    <t>OP/23-24/001326</t>
  </si>
  <si>
    <t>26/05/2023 13:32</t>
  </si>
  <si>
    <t>OP/23-24/001177</t>
  </si>
  <si>
    <t>19/05/2023 11:26</t>
  </si>
  <si>
    <t>OP/23-24/001100</t>
  </si>
  <si>
    <t>16/05/2023 12:00</t>
  </si>
  <si>
    <t>Mr. ABBASH MANSURI</t>
  </si>
  <si>
    <t>OP/23-24/000960</t>
  </si>
  <si>
    <t>09/05/2023 14:06</t>
  </si>
  <si>
    <t>Miss. PARWATI KUMARI</t>
  </si>
  <si>
    <t>OP/23-24/000878</t>
  </si>
  <si>
    <t>06/05/2023 15:58</t>
  </si>
  <si>
    <t>Mrs. ANITA  KHAWAS</t>
  </si>
  <si>
    <t>OP/23-24/000712</t>
  </si>
  <si>
    <t>01/05/2023 13:07</t>
  </si>
  <si>
    <t>Mrs. LATA DEVI</t>
  </si>
  <si>
    <t>OP/23-24/001250</t>
  </si>
  <si>
    <t>22/05/2023 14:57</t>
  </si>
  <si>
    <t>Miss. SR. ALICE XALXO</t>
  </si>
  <si>
    <t>DR. P. R. PRASAD</t>
  </si>
  <si>
    <t>OP/23-24/000990</t>
  </si>
  <si>
    <t>10/05/2023 16:01</t>
  </si>
  <si>
    <t>Mr. VAIDYANATH PRASAD SINGH</t>
  </si>
  <si>
    <t>DR. D.K SINGH</t>
  </si>
  <si>
    <t>OP/23-24/000814</t>
  </si>
  <si>
    <t>05/05/2023 07:41</t>
  </si>
  <si>
    <t>Mr. AMRESH KUMAR SRIVAS</t>
  </si>
  <si>
    <t>OP/23-24/000709</t>
  </si>
  <si>
    <t>01/05/2023 12:27</t>
  </si>
  <si>
    <t>Mr. BOAS KANDULNA</t>
  </si>
  <si>
    <t>OP/23-24/001195</t>
  </si>
  <si>
    <t>20/05/2023 12:25</t>
  </si>
  <si>
    <t>Mrs. UMA  SINGH</t>
  </si>
  <si>
    <t>OP/23-24/000844</t>
  </si>
  <si>
    <t>05/05/2023 19:25</t>
  </si>
  <si>
    <t>Mrs. POONAM LATA DEVI</t>
  </si>
  <si>
    <t>IP/23-24/000168</t>
  </si>
  <si>
    <t>19/05/2023 09:09</t>
  </si>
  <si>
    <t>Mrs. SUBHA BANERJI</t>
  </si>
  <si>
    <t>IP/23-24/000133</t>
  </si>
  <si>
    <t>09/05/2023 15:46</t>
  </si>
  <si>
    <t>Mr. RAJENDRA KUMAR GUPTA</t>
  </si>
  <si>
    <t>Dr. Anupam Kumar Singh/ Dr.S.K.Pal</t>
  </si>
  <si>
    <t>IP/23-24/000185</t>
  </si>
  <si>
    <t>IP/23-24/000120</t>
  </si>
  <si>
    <t>01/05/2023 08:37</t>
  </si>
  <si>
    <t>Mrs. PRABHA PANDEY</t>
  </si>
  <si>
    <t>BOKRO GENERAL HOSPITAL</t>
  </si>
  <si>
    <t>IP/23-24/000119</t>
  </si>
  <si>
    <t>03/05/2023 09:08</t>
  </si>
  <si>
    <t>Mr. UMESH KUMAR SINGH</t>
  </si>
  <si>
    <t>THE PRIME HEART</t>
  </si>
  <si>
    <t>IP/23-24/000157</t>
  </si>
  <si>
    <t>16/05/2023 09:56</t>
  </si>
  <si>
    <t>Mrs. LEELAWATI MINZ</t>
  </si>
  <si>
    <t>Dr. Anita Gloria Ekka</t>
  </si>
  <si>
    <t>IP/23-24/000182</t>
  </si>
  <si>
    <t>27/05/2023 08:46</t>
  </si>
  <si>
    <t>Mr. DHANESHWAR PRASAD JAISWAL</t>
  </si>
  <si>
    <t>IP/23-24/000183</t>
  </si>
  <si>
    <t>29/05/2023 13:53</t>
  </si>
  <si>
    <t>Miss. SHAGUN RANA</t>
  </si>
  <si>
    <t>IP/23-24/000117</t>
  </si>
  <si>
    <t>01/05/2023 08:41</t>
  </si>
  <si>
    <t>Mr. PRASHANT EKKA</t>
  </si>
  <si>
    <t>IP/23-24/000124</t>
  </si>
  <si>
    <t>02/05/2023 08:30</t>
  </si>
  <si>
    <t>Mrs. ALO DUTTA</t>
  </si>
  <si>
    <t>IP/23-24/000149</t>
  </si>
  <si>
    <t>15/05/2023 14:12</t>
  </si>
  <si>
    <t>Mr. RANJIT KUMAR  SINHA</t>
  </si>
  <si>
    <t>IP/23-24/000164</t>
  </si>
  <si>
    <t>16/05/2023 10:38</t>
  </si>
  <si>
    <t>Mrs. SHASHI KUMARI</t>
  </si>
  <si>
    <t>IP/23-24/000145</t>
  </si>
  <si>
    <t>12/05/2023 18:55</t>
  </si>
  <si>
    <t>Mr. MRINAL CHAKRABORTY</t>
  </si>
  <si>
    <t>June</t>
  </si>
  <si>
    <t>July</t>
  </si>
  <si>
    <t>OP/23-24/001527</t>
  </si>
  <si>
    <t>03/06/2023 11:52</t>
  </si>
  <si>
    <t>Mr. ASHISH NAYAK</t>
  </si>
  <si>
    <t>OP/23-24/001624</t>
  </si>
  <si>
    <t>07/06/2023 11:56</t>
  </si>
  <si>
    <t>Mr. MANOJ KUMAR SINGH</t>
  </si>
  <si>
    <t>OP/23-24/002038</t>
  </si>
  <si>
    <t>27/06/2023 19:14</t>
  </si>
  <si>
    <t>Mr. PRAKASH PANDEY</t>
  </si>
  <si>
    <t>OP/23-24/001561</t>
  </si>
  <si>
    <t>05/06/2023 12:48</t>
  </si>
  <si>
    <t>Mr. KISHORI PRASAD SINHA</t>
  </si>
  <si>
    <t>OP/23-24/001610</t>
  </si>
  <si>
    <t>06/06/2023 15:48</t>
  </si>
  <si>
    <t>Mrs. SITA DEVI</t>
  </si>
  <si>
    <t>OP/23-24/002000</t>
  </si>
  <si>
    <t>26/06/2023 14:31</t>
  </si>
  <si>
    <t>Mrs. BALO DEVI</t>
  </si>
  <si>
    <t>OP/23-24/001530</t>
  </si>
  <si>
    <t>03/06/2023 13:20</t>
  </si>
  <si>
    <t>Mr. SUDHIR KUMAR SINGH</t>
  </si>
  <si>
    <t>OP/23-24/001640</t>
  </si>
  <si>
    <t>08/06/2023 12:23</t>
  </si>
  <si>
    <t>Mrs. WAKILAN KHATOON</t>
  </si>
  <si>
    <t>OP/23-24/001641</t>
  </si>
  <si>
    <t>08/06/2023 12:26</t>
  </si>
  <si>
    <t>Mrs. PRIYANKA PRASAD</t>
  </si>
  <si>
    <t>OP/23-24/001815</t>
  </si>
  <si>
    <t>16/06/2023 13:25</t>
  </si>
  <si>
    <t>Mr. RAJESH KUMAR SANTHALIA</t>
  </si>
  <si>
    <t>OP/23-24/001759</t>
  </si>
  <si>
    <t>14/06/2023 11:07</t>
  </si>
  <si>
    <t>Mrs. EBHA JOYAS KUJUR</t>
  </si>
  <si>
    <t>OP/23-24/001792</t>
  </si>
  <si>
    <t>15/06/2023 14:06</t>
  </si>
  <si>
    <t>Mrs. PRIYANKA PATHAK</t>
  </si>
  <si>
    <t>OP/23-24/001879</t>
  </si>
  <si>
    <t>19/06/2023 13:57</t>
  </si>
  <si>
    <t>Mr. IMRAN ALAM</t>
  </si>
  <si>
    <t>DR. B.K. GUPTA</t>
  </si>
  <si>
    <t>OP/23-24/001938</t>
  </si>
  <si>
    <t>22/06/2023 15:06</t>
  </si>
  <si>
    <t>Mr. GULAM MUJTABA</t>
  </si>
  <si>
    <t>OP/23-24/001957</t>
  </si>
  <si>
    <t>23/06/2023 14:10</t>
  </si>
  <si>
    <t>Mrs. SHIKHA KHESS</t>
  </si>
  <si>
    <t>OP/23-24/001995</t>
  </si>
  <si>
    <t>26/06/2023 14:01</t>
  </si>
  <si>
    <t>Mr. BAIJNATH SAW</t>
  </si>
  <si>
    <t>OP/23-24/002004</t>
  </si>
  <si>
    <t>26/06/2023 18:03</t>
  </si>
  <si>
    <t>MD SHAUKAT ALI</t>
  </si>
  <si>
    <t>OP/23-24/002056</t>
  </si>
  <si>
    <t>29/06/2023 12:09</t>
  </si>
  <si>
    <t>Mrs. MARGRET BEK</t>
  </si>
  <si>
    <t>OP/23-24/001501</t>
  </si>
  <si>
    <t>02/06/2023 15:32</t>
  </si>
  <si>
    <t>Mr. MUSTAMKIM ANSARI</t>
  </si>
  <si>
    <t>OP/23-24/001485</t>
  </si>
  <si>
    <t>02/06/2023 12:17</t>
  </si>
  <si>
    <t>Mrs. POKLO DEVI</t>
  </si>
  <si>
    <t>OP/23-24/001791</t>
  </si>
  <si>
    <t>15/06/2023 13:40</t>
  </si>
  <si>
    <t>Mrs. PHILOMINA LAKRA</t>
  </si>
  <si>
    <t>DR. LEO M. KHOYA</t>
  </si>
  <si>
    <t>OP/23-24/001511</t>
  </si>
  <si>
    <t>02/06/2023 17:12</t>
  </si>
  <si>
    <t>Mr. AWADHESH KUMAR SINHA</t>
  </si>
  <si>
    <t>OP/23-24/001606</t>
  </si>
  <si>
    <t>06/06/2023 13:14</t>
  </si>
  <si>
    <t>Mr. MD AMZAD</t>
  </si>
  <si>
    <t>OP/23-24/002019</t>
  </si>
  <si>
    <t>27/06/2023 12:50</t>
  </si>
  <si>
    <t>Mr. SANJAY KUMAR THARAD</t>
  </si>
  <si>
    <t>OP/23-24/001864</t>
  </si>
  <si>
    <t>19/06/2023 10:38</t>
  </si>
  <si>
    <t>Mr. DILIP KUMAR</t>
  </si>
  <si>
    <t>OP/23-24/002033</t>
  </si>
  <si>
    <t>27/06/2023 16:14</t>
  </si>
  <si>
    <t>Mrs. ALAKA MAHATO</t>
  </si>
  <si>
    <t>OP/23-24/001903</t>
  </si>
  <si>
    <t>21/06/2023 11:16</t>
  </si>
  <si>
    <t>Mr. SATNARAYAN SAH</t>
  </si>
  <si>
    <t>OP/23-24/001928</t>
  </si>
  <si>
    <t>21/06/2023 19:42</t>
  </si>
  <si>
    <t>Mrs. SAJDA PARWEEN</t>
  </si>
  <si>
    <t>OP/23-24/001959</t>
  </si>
  <si>
    <t>23/06/2023 14:33</t>
  </si>
  <si>
    <t>OP/23-24/001660</t>
  </si>
  <si>
    <t>09/06/2023 13:03</t>
  </si>
  <si>
    <t>Mrs. NILAM BHASKAR</t>
  </si>
  <si>
    <t>OP/23-24/001471</t>
  </si>
  <si>
    <t>01/06/2023 12:53</t>
  </si>
  <si>
    <t>Mr. SANJEEV PATHAK</t>
  </si>
  <si>
    <t>OP/23-24/001464</t>
  </si>
  <si>
    <t>01/06/2023 11:36</t>
  </si>
  <si>
    <t>Mr. SHIV SHANKAR YADAV</t>
  </si>
  <si>
    <t>OP/23-24/001467</t>
  </si>
  <si>
    <t>01/06/2023 11:59</t>
  </si>
  <si>
    <t>Mrs. SUMITRA KUMAR</t>
  </si>
  <si>
    <t>DR. SWARUP SADHU</t>
  </si>
  <si>
    <t>OP/23-24/001466</t>
  </si>
  <si>
    <t>Mr. GOPAL PRASAD</t>
  </si>
  <si>
    <t>OP/23-24/001638</t>
  </si>
  <si>
    <t>08/06/2023 11:23</t>
  </si>
  <si>
    <t>Mrs. CAROLINA MINJ</t>
  </si>
  <si>
    <t>OP/23-24/001880</t>
  </si>
  <si>
    <t>19/06/2023 12:41</t>
  </si>
  <si>
    <t>DR. D.K. SINGH</t>
  </si>
  <si>
    <t>OP/23-24/001955</t>
  </si>
  <si>
    <t>23/06/2023 13:45</t>
  </si>
  <si>
    <t>Mr. SUBHASH PRAJAPATI</t>
  </si>
  <si>
    <t>OP/23-24/001656</t>
  </si>
  <si>
    <t>09/06/2023 12:47</t>
  </si>
  <si>
    <t>Mr. MANU SINGH</t>
  </si>
  <si>
    <t>OP/23-24/001470</t>
  </si>
  <si>
    <t>01/06/2023 12:30</t>
  </si>
  <si>
    <t>Mr. ASHISH KUMAR DEY</t>
  </si>
  <si>
    <t>OP/23-24/001642</t>
  </si>
  <si>
    <t>08/06/2023 13:15</t>
  </si>
  <si>
    <t>Mrs. SABRA BIBI</t>
  </si>
  <si>
    <t>OP/23-24/001589</t>
  </si>
  <si>
    <t>05/06/2023 15:42</t>
  </si>
  <si>
    <t>Mr. ARPIT JAIN</t>
  </si>
  <si>
    <t>OP/23-24/001774</t>
  </si>
  <si>
    <t>14/06/2023 14:10</t>
  </si>
  <si>
    <t>Mrs. MANISHA MEENA MINZ</t>
  </si>
  <si>
    <t>OP/23-24/001905</t>
  </si>
  <si>
    <t>21/06/2023 11:59</t>
  </si>
  <si>
    <t>OP/23-24/001996</t>
  </si>
  <si>
    <t>26/06/2023 14:03</t>
  </si>
  <si>
    <t>Mrs. ZUBEDA KHATUN</t>
  </si>
  <si>
    <t>OP/23-24/001994</t>
  </si>
  <si>
    <t>26/06/2023 13:57</t>
  </si>
  <si>
    <t>Mrs. NITASHA   BARLA</t>
  </si>
  <si>
    <t>OP/23-24/002003</t>
  </si>
  <si>
    <t>26/06/2023 15:23</t>
  </si>
  <si>
    <t>Mrs. ASBINA BIBI</t>
  </si>
  <si>
    <t>OP/23-24/001653</t>
  </si>
  <si>
    <t>09/06/2023 12:00</t>
  </si>
  <si>
    <t>OP/23-24/001855</t>
  </si>
  <si>
    <t>17/06/2023 15:58</t>
  </si>
  <si>
    <t>Mr. UDIT PRADHAN</t>
  </si>
  <si>
    <t>OP/23-24/002079</t>
  </si>
  <si>
    <t>30/06/2023 10:33</t>
  </si>
  <si>
    <t>Mr. MANINATH MAHATO</t>
  </si>
  <si>
    <t>OP/23-24/002089</t>
  </si>
  <si>
    <t>30/06/2023 12:49</t>
  </si>
  <si>
    <t>Master. SURYANSH GADODIA</t>
  </si>
  <si>
    <t>OP/23-24/001729</t>
  </si>
  <si>
    <t>13/06/2023 11:37</t>
  </si>
  <si>
    <t>Mrs. RUPA DEVI</t>
  </si>
  <si>
    <t>OP/23-24/001916</t>
  </si>
  <si>
    <t>21/06/2023 14:55</t>
  </si>
  <si>
    <t>Mr. CHANDO RAM</t>
  </si>
  <si>
    <t>OP/23-24/001978</t>
  </si>
  <si>
    <t>24/06/2023 16:00</t>
  </si>
  <si>
    <t>Mr. D.CHARLES</t>
  </si>
  <si>
    <t>OP/23-24/001489</t>
  </si>
  <si>
    <t>02/06/2023 13:10</t>
  </si>
  <si>
    <t>Mrs. GHUNAR DEVI</t>
  </si>
  <si>
    <t>DR. SUNIL RUNGTA</t>
  </si>
  <si>
    <t>OP/23-24/001907</t>
  </si>
  <si>
    <t>21/06/2023 12:12</t>
  </si>
  <si>
    <t>OP/23-24/002097</t>
  </si>
  <si>
    <t>30/06/2023 14:15</t>
  </si>
  <si>
    <t>Mrs. SHAHIDA KHATOON</t>
  </si>
  <si>
    <t>OP/23-24/001738</t>
  </si>
  <si>
    <t>13/06/2023 12:36</t>
  </si>
  <si>
    <t>Mr. VISHWAJIT KUMAR</t>
  </si>
  <si>
    <t>OP/23-24/001500</t>
  </si>
  <si>
    <t>02/06/2023 15:29</t>
  </si>
  <si>
    <t>OP/23-24/001621</t>
  </si>
  <si>
    <t>07/06/2023 11:05</t>
  </si>
  <si>
    <t>Mrs. RUPA BASUDEO</t>
  </si>
  <si>
    <t>OP/23-24/001888</t>
  </si>
  <si>
    <t>20/06/2023 11:21</t>
  </si>
  <si>
    <t>Mrs. LALITA JOJO</t>
  </si>
  <si>
    <t>DR. NISHIT TIGGA</t>
  </si>
  <si>
    <t>OP/23-24/001977</t>
  </si>
  <si>
    <t>24/06/2023 15:11</t>
  </si>
  <si>
    <t>Mrs. MARY SUSHILA MINJ</t>
  </si>
  <si>
    <t>OP/23-24/002088</t>
  </si>
  <si>
    <t>30/06/2023 12:42</t>
  </si>
  <si>
    <t>Mrs. DIVYA SHETH</t>
  </si>
  <si>
    <t>OP/23-24/002092</t>
  </si>
  <si>
    <t>30/06/2023 13:06</t>
  </si>
  <si>
    <t>Mr. CHANDRIKA PRASAD</t>
  </si>
  <si>
    <t>DR. RAJ KUMAR SHARMA</t>
  </si>
  <si>
    <t>OP/23-24/001556</t>
  </si>
  <si>
    <t>05/06/2023 12:12</t>
  </si>
  <si>
    <t>Mr. GURUWA MUNDA</t>
  </si>
  <si>
    <t>OP/23-24/001623</t>
  </si>
  <si>
    <t>07/06/2023 11:24</t>
  </si>
  <si>
    <t>Mr. IRSHAD AHMAD KHAN</t>
  </si>
  <si>
    <t>OP/23-24/001784</t>
  </si>
  <si>
    <t>15/06/2023 11:49</t>
  </si>
  <si>
    <t>Mrs. MUKTA DEVI</t>
  </si>
  <si>
    <t>OP/23-24/001827</t>
  </si>
  <si>
    <t>16/06/2023 18:40</t>
  </si>
  <si>
    <t>Mrs. ALAWATI DEVI</t>
  </si>
  <si>
    <t>OP/23-24/001465</t>
  </si>
  <si>
    <t>01/06/2023 11:53</t>
  </si>
  <si>
    <t>OP/23-24/001476</t>
  </si>
  <si>
    <t>01/06/2023 14:53</t>
  </si>
  <si>
    <t>Mrs. PRABHA DEVI</t>
  </si>
  <si>
    <t>OP/23-24/001632</t>
  </si>
  <si>
    <t>07/06/2023 14:47</t>
  </si>
  <si>
    <t>Mr. ROSHAN NONIA</t>
  </si>
  <si>
    <t>OP/23-24/002100</t>
  </si>
  <si>
    <t>30/06/2023 14:48</t>
  </si>
  <si>
    <t>Mrs. BHARTI BANG</t>
  </si>
  <si>
    <t>OP/23-24/002066</t>
  </si>
  <si>
    <t>29/06/2023 14:10</t>
  </si>
  <si>
    <t>Mrs. ANITA KUMAR</t>
  </si>
  <si>
    <t>OP/23-24/001557</t>
  </si>
  <si>
    <t>05/06/2023 12:17</t>
  </si>
  <si>
    <t>Mr. BINDESHWAR DUSHAD</t>
  </si>
  <si>
    <t>OP/23-24/001965</t>
  </si>
  <si>
    <t>23/06/2023 15:54</t>
  </si>
  <si>
    <t>Mrs. MARGRET NAG</t>
  </si>
  <si>
    <t>OP/23-24/002023</t>
  </si>
  <si>
    <t>27/06/2023 13:24</t>
  </si>
  <si>
    <t>DR. NAVIN KUMAR BURNWAL</t>
  </si>
  <si>
    <t>OP/23-24/001785</t>
  </si>
  <si>
    <t>15/06/2023 12:05</t>
  </si>
  <si>
    <t>Mrs. KALAVATI DEVI</t>
  </si>
  <si>
    <t>OP/23-24/001822</t>
  </si>
  <si>
    <t>16/06/2023 14:54</t>
  </si>
  <si>
    <t>Mr. LALLIT TRIPATHI</t>
  </si>
  <si>
    <t>OP/23-24/001964</t>
  </si>
  <si>
    <t>23/06/2023 15:40</t>
  </si>
  <si>
    <t>OP/23-24/002065</t>
  </si>
  <si>
    <t>Mrs. SHABANA BEGUM</t>
  </si>
  <si>
    <t>DR. HEMANT NARAYAN</t>
  </si>
  <si>
    <t>OP/23-24/001560</t>
  </si>
  <si>
    <t>05/06/2023 12:42</t>
  </si>
  <si>
    <t>Mrs. JITAN DEVI</t>
  </si>
  <si>
    <t>OP/23-24/001630</t>
  </si>
  <si>
    <t>07/06/2023 13:31</t>
  </si>
  <si>
    <t>OP/23-24/001666</t>
  </si>
  <si>
    <t>09/06/2023 14:56</t>
  </si>
  <si>
    <t>OP/23-24/001733</t>
  </si>
  <si>
    <t>13/06/2023 12:09</t>
  </si>
  <si>
    <t>Mr. RANJAY KUMAR SINGH</t>
  </si>
  <si>
    <t>OP/23-24/001800</t>
  </si>
  <si>
    <t>16/06/2023 08:26</t>
  </si>
  <si>
    <t>Mrs. DUAJAN BIBI</t>
  </si>
  <si>
    <t>OP/23-24/002032</t>
  </si>
  <si>
    <t>27/06/2023 16:13</t>
  </si>
  <si>
    <t>Miss. MINU TIGGA</t>
  </si>
  <si>
    <t>OP/23-24/002041</t>
  </si>
  <si>
    <t>28/06/2023 11:32</t>
  </si>
  <si>
    <t>Mrs. RAKHA DAS</t>
  </si>
  <si>
    <t>Dr. Rakesh Mishra</t>
  </si>
  <si>
    <t>OP/23-24/001588</t>
  </si>
  <si>
    <t>05/06/2023 15:13</t>
  </si>
  <si>
    <t>MD GALIB MANSURI</t>
  </si>
  <si>
    <t>OP/23-24/001894</t>
  </si>
  <si>
    <t>20/06/2023 14:36</t>
  </si>
  <si>
    <t>Mrs. HUSNA AARA</t>
  </si>
  <si>
    <t>OP/23-24/001755</t>
  </si>
  <si>
    <t>14/06/2023 10:21</t>
  </si>
  <si>
    <t>Mrs. BATILA MAHATO</t>
  </si>
  <si>
    <t>OP/23-24/002021</t>
  </si>
  <si>
    <t>27/06/2023 13:08</t>
  </si>
  <si>
    <t>Mr. SHIV PUJAN MISHRA</t>
  </si>
  <si>
    <t>OP/23-24/001533</t>
  </si>
  <si>
    <t>03/06/2023 14:58</t>
  </si>
  <si>
    <t>Mrs. TINKI DEVI</t>
  </si>
  <si>
    <t>OP/23-24/001789</t>
  </si>
  <si>
    <t>15/06/2023 13:32</t>
  </si>
  <si>
    <t>Mr. JOHN WALTER MINZ</t>
  </si>
  <si>
    <t>OP/23-24/001835</t>
  </si>
  <si>
    <t>17/06/2023 12:35</t>
  </si>
  <si>
    <t>Mr. RANJIT KUMAR</t>
  </si>
  <si>
    <t>OP/23-24/001854</t>
  </si>
  <si>
    <t>17/06/2023 15:57</t>
  </si>
  <si>
    <t>Miss. URVASHI PRADHAN</t>
  </si>
  <si>
    <t>OP/23-24/001956</t>
  </si>
  <si>
    <t>23/06/2023 14:08</t>
  </si>
  <si>
    <t>Mr. GLADSON  KANDIR</t>
  </si>
  <si>
    <t>OP/23-24/002018</t>
  </si>
  <si>
    <t>27/06/2023 12:36</t>
  </si>
  <si>
    <t>Mrs. SUSHMA FLORA TOPPO</t>
  </si>
  <si>
    <t>CONSTANT LIEVENS HOSPITAL AND RESEARCH CENTER</t>
  </si>
  <si>
    <t>OP/23-24/001526</t>
  </si>
  <si>
    <t>03/06/2023 11:29</t>
  </si>
  <si>
    <t>Master. UMAR ALAM</t>
  </si>
  <si>
    <t>OP/23-24/001770</t>
  </si>
  <si>
    <t>14/06/2023 13:33</t>
  </si>
  <si>
    <t>Mrs. KAMLA BASKEY</t>
  </si>
  <si>
    <t>OP/23-24/001777</t>
  </si>
  <si>
    <t>14/06/2023 15:32</t>
  </si>
  <si>
    <t>Mr. ANSHUMAN BHENGRA</t>
  </si>
  <si>
    <t>OP/23-24/001902</t>
  </si>
  <si>
    <t>21/06/2023 10:36</t>
  </si>
  <si>
    <t>Mr. SUPRIYO  ROY</t>
  </si>
  <si>
    <t>OP/23-24/002042</t>
  </si>
  <si>
    <t>28/06/2023 11:49</t>
  </si>
  <si>
    <t>Mrs. SANJOTI DEVI</t>
  </si>
  <si>
    <t>OP/23-24/002009</t>
  </si>
  <si>
    <t>27/06/2023 11:39</t>
  </si>
  <si>
    <t>Mrs. NEELIMA BARWA</t>
  </si>
  <si>
    <t>OP/23-24/001711</t>
  </si>
  <si>
    <t>12/06/2023 11:57</t>
  </si>
  <si>
    <t>Master. ANIKET KUMAR</t>
  </si>
  <si>
    <t>OP/23-24/001772</t>
  </si>
  <si>
    <t>14/06/2023 13:45</t>
  </si>
  <si>
    <t>Dr. VICTOR MAXFIELD ZEDEK</t>
  </si>
  <si>
    <t>OP/23-24/001801</t>
  </si>
  <si>
    <t>16/06/2023 09:37</t>
  </si>
  <si>
    <t>Mrs. MARTHA HEMROM</t>
  </si>
  <si>
    <t>OP/23-24/001878</t>
  </si>
  <si>
    <t>19/06/2023 13:35</t>
  </si>
  <si>
    <t>Mr. DINESH PRASAD</t>
  </si>
  <si>
    <t>OP/23-24/001950</t>
  </si>
  <si>
    <t>23/06/2023 13:25</t>
  </si>
  <si>
    <t>Mrs. ANIMA KARMAKAR</t>
  </si>
  <si>
    <t>OP/23-24/001531</t>
  </si>
  <si>
    <t>03/06/2023 14:10</t>
  </si>
  <si>
    <t>Mr.  GAJADHAR SINGH</t>
  </si>
  <si>
    <t>OP/23-24/001507</t>
  </si>
  <si>
    <t>02/06/2023 16:17</t>
  </si>
  <si>
    <t>Mrs. SONI PRASAD</t>
  </si>
  <si>
    <t>DR. RIYAZ AHMAD</t>
  </si>
  <si>
    <t>OP/23-24/001713</t>
  </si>
  <si>
    <t>12/06/2023 12:39</t>
  </si>
  <si>
    <t>Mr. BASANT BAJORIA</t>
  </si>
  <si>
    <t>OP/23-24/002024</t>
  </si>
  <si>
    <t>27/06/2023 13:37</t>
  </si>
  <si>
    <t>Mr. ANTON EKKA</t>
  </si>
  <si>
    <t>OP/23-24/001744</t>
  </si>
  <si>
    <t>13/06/2023 13:30</t>
  </si>
  <si>
    <t>Miss. KHUSHI PASWAN</t>
  </si>
  <si>
    <t>OP/23-24/001826</t>
  </si>
  <si>
    <t>16/06/2023 17:09</t>
  </si>
  <si>
    <t>Mrs. ROSELIN MINZ</t>
  </si>
  <si>
    <t>OP/23-24/001975</t>
  </si>
  <si>
    <t>24/06/2023 14:28</t>
  </si>
  <si>
    <t>Mrs. ROSAMA SURIN</t>
  </si>
  <si>
    <t>OP/23-24/002090</t>
  </si>
  <si>
    <t>30/06/2023 12:51</t>
  </si>
  <si>
    <t>Mrs. ANITA JANA</t>
  </si>
  <si>
    <t>OP/23-24/001497</t>
  </si>
  <si>
    <t>02/06/2023 15:11</t>
  </si>
  <si>
    <t>Mrs. NAGESHWARI DEVI</t>
  </si>
  <si>
    <t>OP/23-24/001590</t>
  </si>
  <si>
    <t>05/06/2023 15:55</t>
  </si>
  <si>
    <t>Mrs. SHOVONA ROY</t>
  </si>
  <si>
    <t>Dr. JAYANT  GHOSH</t>
  </si>
  <si>
    <t>OP/23-24/001602</t>
  </si>
  <si>
    <t>06/06/2023 12:29</t>
  </si>
  <si>
    <t>Mrs. SALIM KHATUN</t>
  </si>
  <si>
    <t>OP/23-24/001782</t>
  </si>
  <si>
    <t>14/06/2023 17:10</t>
  </si>
  <si>
    <t>Mrs. MEENA TIWARY</t>
  </si>
  <si>
    <t>OP/23-24/001869</t>
  </si>
  <si>
    <t>19/06/2023 11:38</t>
  </si>
  <si>
    <t>Mrs. SANGEETA KUMARI</t>
  </si>
  <si>
    <t>OP/23-24/001972</t>
  </si>
  <si>
    <t>24/06/2023 12:39</t>
  </si>
  <si>
    <t>Mr. SAMBHU SINGH</t>
  </si>
  <si>
    <t>OP/23-24/001987</t>
  </si>
  <si>
    <t>26/06/2023 10:33</t>
  </si>
  <si>
    <t>Miss. SR. SARITA TIRKEY</t>
  </si>
  <si>
    <t>OP/23-24/001990</t>
  </si>
  <si>
    <t>26/06/2023 11:12</t>
  </si>
  <si>
    <t>Miss. SR. MARGARET  EKKA</t>
  </si>
  <si>
    <t>OP/23-24/001993</t>
  </si>
  <si>
    <t>26/06/2023 13:53</t>
  </si>
  <si>
    <t>Mrs. KUNTI DEVI</t>
  </si>
  <si>
    <t>OP/23-24/001670</t>
  </si>
  <si>
    <t>09/06/2023 16:07</t>
  </si>
  <si>
    <t>Mrs. FAUGNI DEVI</t>
  </si>
  <si>
    <t>OP/23-24/001752</t>
  </si>
  <si>
    <t>13/06/2023 14:54</t>
  </si>
  <si>
    <t>Mrs. PURNIMA ROY</t>
  </si>
  <si>
    <t>OP/23-24/001795</t>
  </si>
  <si>
    <t>15/06/2023 16:28</t>
  </si>
  <si>
    <t>Mrs. KABITA KUMARI</t>
  </si>
  <si>
    <t>OP/23-24/001463</t>
  </si>
  <si>
    <t>01/06/2023 11:24</t>
  </si>
  <si>
    <t>Mr. SUBODH DANG</t>
  </si>
  <si>
    <t>OP/23-24/001468</t>
  </si>
  <si>
    <t>01/06/2023 12:12</t>
  </si>
  <si>
    <t>Mr. RAJENDRA KUMAR TOPPO</t>
  </si>
  <si>
    <t>OP/23-24/001931</t>
  </si>
  <si>
    <t>22/06/2023 10:59</t>
  </si>
  <si>
    <t>Mrs. SHILA KINDO</t>
  </si>
  <si>
    <t>OP/23-24/001915</t>
  </si>
  <si>
    <t>21/06/2023 14:51</t>
  </si>
  <si>
    <t>OP/23-24/001703</t>
  </si>
  <si>
    <t>12/06/2023 09:21</t>
  </si>
  <si>
    <t>Mr. SUDALIN  TOPNO</t>
  </si>
  <si>
    <t>OP/23-24/001736</t>
  </si>
  <si>
    <t>13/06/2023 12:32</t>
  </si>
  <si>
    <t>Mrs. MAJLUM BIBI</t>
  </si>
  <si>
    <t>OP/23-24/001865</t>
  </si>
  <si>
    <t>19/06/2023 10:46</t>
  </si>
  <si>
    <t>Mr. VIKAS KUMAR</t>
  </si>
  <si>
    <t>OP/23-24/001974</t>
  </si>
  <si>
    <t>24/06/2023 13:35</t>
  </si>
  <si>
    <t>MD AFSAR ALAM</t>
  </si>
  <si>
    <t>OP/23-24/001998</t>
  </si>
  <si>
    <t>26/06/2023 14:23</t>
  </si>
  <si>
    <t>Mr. PARTHOPROTIM DASGUPTA</t>
  </si>
  <si>
    <t>OP/23-24/001678</t>
  </si>
  <si>
    <t>09/06/2023 20:39</t>
  </si>
  <si>
    <t>OP/23-24/001719</t>
  </si>
  <si>
    <t>12/06/2023 14:21</t>
  </si>
  <si>
    <t>Mr. SIMON MORGAN</t>
  </si>
  <si>
    <t>OP/23-24/001583</t>
  </si>
  <si>
    <t>05/06/2023 14:51</t>
  </si>
  <si>
    <t>Mrs. KAUSHALYA DEVI</t>
  </si>
  <si>
    <t>OP/23-24/001947</t>
  </si>
  <si>
    <t>23/06/2023 12:15</t>
  </si>
  <si>
    <t>Mr. NAWAL KISHORE</t>
  </si>
  <si>
    <t>OP/23-24/002026</t>
  </si>
  <si>
    <t>27/06/2023 13:42</t>
  </si>
  <si>
    <t>OP/23-24/001838</t>
  </si>
  <si>
    <t>17/06/2023 13:32</t>
  </si>
  <si>
    <t>Mr. NAWAL PRASAD SINGH</t>
  </si>
  <si>
    <t>OP/23-24/001634</t>
  </si>
  <si>
    <t>07/06/2023 16:25</t>
  </si>
  <si>
    <t>OP/23-24/001737</t>
  </si>
  <si>
    <t>13/06/2023 12:35</t>
  </si>
  <si>
    <t>Mr. SUNIL LAKRA</t>
  </si>
  <si>
    <t>OP/23-24/001664</t>
  </si>
  <si>
    <t>09/06/2023 13:53</t>
  </si>
  <si>
    <t>OP/23-24/001510</t>
  </si>
  <si>
    <t>02/06/2023 17:09</t>
  </si>
  <si>
    <t>Mr. NAFIS  AHMED</t>
  </si>
  <si>
    <t>OP/23-24/001747</t>
  </si>
  <si>
    <t>13/06/2023 13:49</t>
  </si>
  <si>
    <t>Mr. PRADIP  GUHA</t>
  </si>
  <si>
    <t>OP/23-24/002045</t>
  </si>
  <si>
    <t>28/06/2023 12:14</t>
  </si>
  <si>
    <t>Mr. B N PANDEY</t>
  </si>
  <si>
    <t>OP/23-24/001953</t>
  </si>
  <si>
    <t>23/06/2023 13:40</t>
  </si>
  <si>
    <t>OP/23-24/001873</t>
  </si>
  <si>
    <t>19/06/2023 12:47</t>
  </si>
  <si>
    <t>Mr. RAJESH  PRASAD</t>
  </si>
  <si>
    <t>OP/23-24/001961</t>
  </si>
  <si>
    <t>23/06/2023 14:58</t>
  </si>
  <si>
    <t>Mrs. ZARINA  JAMIL</t>
  </si>
  <si>
    <t>IP/23-24/000208</t>
  </si>
  <si>
    <t>06/06/2023 13:15</t>
  </si>
  <si>
    <t>Mrs. MEGHA KAPOOR</t>
  </si>
  <si>
    <t>IP/23-24/000260</t>
  </si>
  <si>
    <t>21/06/2023 08:58</t>
  </si>
  <si>
    <t>Mrs. MANGLA GUPTA</t>
  </si>
  <si>
    <t>Dr. Debdutta Bandyopadhyay</t>
  </si>
  <si>
    <t>DR. RAJESH KUMAR SINGH</t>
  </si>
  <si>
    <t>IP/23-24/000267</t>
  </si>
  <si>
    <t>26/06/2023 11:03</t>
  </si>
  <si>
    <t>Mr. SHANICHARWA MUNDA</t>
  </si>
  <si>
    <t>IP/23-24/000251</t>
  </si>
  <si>
    <t>19/06/2023 09:39</t>
  </si>
  <si>
    <t>Mrs. ASHIYA  KHATOON</t>
  </si>
  <si>
    <t>IP/23-24/000234</t>
  </si>
  <si>
    <t>08/06/2023 10:28</t>
  </si>
  <si>
    <t>Mrs. RANI BALA DEVI</t>
  </si>
  <si>
    <t>IP/23-24/000193</t>
  </si>
  <si>
    <t>01/06/2023 11:21</t>
  </si>
  <si>
    <t>Mr. HIMANSHU HEM</t>
  </si>
  <si>
    <t>ECHO Screening</t>
  </si>
  <si>
    <t>N</t>
  </si>
  <si>
    <t>OP/23-24/001821</t>
  </si>
  <si>
    <t>16/06/2023 14:34</t>
  </si>
  <si>
    <t>OP/23-24/001797</t>
  </si>
  <si>
    <t>15/06/2023 19:18</t>
  </si>
  <si>
    <t>Mrs. KHUSMANI DEVI</t>
  </si>
  <si>
    <t>OP/23-24/002438</t>
  </si>
  <si>
    <t>13/07/2023 12:52</t>
  </si>
  <si>
    <t>Mr. SATBIR SINGH SALUJA</t>
  </si>
  <si>
    <t>Dr. Lalit Kapoor</t>
  </si>
  <si>
    <t>OP/23-24/002221</t>
  </si>
  <si>
    <t>05/07/2023 14:10</t>
  </si>
  <si>
    <t>Mr. NIRAJ KUMAR JAIN</t>
  </si>
  <si>
    <t>OP/23-24/002466</t>
  </si>
  <si>
    <t>14/07/2023 11:57</t>
  </si>
  <si>
    <t>Mr. THEODORE KUJUR</t>
  </si>
  <si>
    <t>OP/23-24/002795</t>
  </si>
  <si>
    <t>26/07/2023 14:10</t>
  </si>
  <si>
    <t>Mrs. REKHA SINHA</t>
  </si>
  <si>
    <t>OP/23-24/002798</t>
  </si>
  <si>
    <t>26/07/2023 14:28</t>
  </si>
  <si>
    <t>Mrs. REWALI DEVI</t>
  </si>
  <si>
    <t>OP/23-24/002837</t>
  </si>
  <si>
    <t>28/07/2023 09:09</t>
  </si>
  <si>
    <t>Mr. PRINCE GHOSH</t>
  </si>
  <si>
    <t>OP/23-24/002886</t>
  </si>
  <si>
    <t>29/07/2023 13:27</t>
  </si>
  <si>
    <t>Mrs. SULEKHA DEVI</t>
  </si>
  <si>
    <t>OP/23-24/002486</t>
  </si>
  <si>
    <t>14/07/2023 16:47</t>
  </si>
  <si>
    <t>Mr. AMAR MUNDU</t>
  </si>
  <si>
    <t>OP/23-24/002545</t>
  </si>
  <si>
    <t>17/07/2023 12:18</t>
  </si>
  <si>
    <t>Mrs. ZEENAT PERWEEN</t>
  </si>
  <si>
    <t>OP/23-24/002853</t>
  </si>
  <si>
    <t>28/07/2023 14:01</t>
  </si>
  <si>
    <t>Mr. RAJ KUMAR GUPTA</t>
  </si>
  <si>
    <t>OP/23-24/002122</t>
  </si>
  <si>
    <t>01/07/2023 17:11</t>
  </si>
  <si>
    <t>Mrs. MASHIYA KHATOON</t>
  </si>
  <si>
    <t>OP/23-24/002847</t>
  </si>
  <si>
    <t>28/07/2023 12:49</t>
  </si>
  <si>
    <t>Mr. VINOD KUMAR</t>
  </si>
  <si>
    <t>OP/23-24/002692</t>
  </si>
  <si>
    <t>21/07/2023 16:01</t>
  </si>
  <si>
    <t>Mr. JAGDISH THAKUR</t>
  </si>
  <si>
    <t>OP/23-24/002713</t>
  </si>
  <si>
    <t>22/07/2023 15:24</t>
  </si>
  <si>
    <t>Mr. PURUSHOTTAM NAND TIWARY</t>
  </si>
  <si>
    <t>OP/23-24/002243</t>
  </si>
  <si>
    <t>06/07/2023 12:48</t>
  </si>
  <si>
    <t>OP/23-24/002610</t>
  </si>
  <si>
    <t>18/07/2023 10:09</t>
  </si>
  <si>
    <t>Mrs. SUHASINI SINGH</t>
  </si>
  <si>
    <t>OP/23-24/002322</t>
  </si>
  <si>
    <t>08/07/2023 14:52</t>
  </si>
  <si>
    <t>Mr. SUNESHWAR MAHTO</t>
  </si>
  <si>
    <t>OP/23-24/002195</t>
  </si>
  <si>
    <t>04/07/2023 15:49</t>
  </si>
  <si>
    <t>Mrs. SETENG KANDULNA</t>
  </si>
  <si>
    <t>OP/23-24/002209</t>
  </si>
  <si>
    <t>05/07/2023 12:11</t>
  </si>
  <si>
    <t>Mrs. LALITA BHAKANIA</t>
  </si>
  <si>
    <t>OP/23-24/002476</t>
  </si>
  <si>
    <t>14/07/2023 13:58</t>
  </si>
  <si>
    <t>Mrs. SONAMANI DEVI</t>
  </si>
  <si>
    <t>OP/23-24/002497</t>
  </si>
  <si>
    <t>15/07/2023 11:58</t>
  </si>
  <si>
    <t>Mr. BHOOPENDRA NARAYAN NEOGI</t>
  </si>
  <si>
    <t>SADAR HOSPITAL RANCHI</t>
  </si>
  <si>
    <t>OP/23-24/002782</t>
  </si>
  <si>
    <t>26/07/2023 10:38</t>
  </si>
  <si>
    <t>Mrs. KANKAM ASHA</t>
  </si>
  <si>
    <t>OP/23-24/002796</t>
  </si>
  <si>
    <t>26/07/2023 14:21</t>
  </si>
  <si>
    <t>Mrs. MIRA SINGH</t>
  </si>
  <si>
    <t>OP/23-24/002818</t>
  </si>
  <si>
    <t>27/07/2023 12:09</t>
  </si>
  <si>
    <t>Mr. HILARIOUS BARA</t>
  </si>
  <si>
    <t>OP/23-24/002833</t>
  </si>
  <si>
    <t>27/07/2023 15:47</t>
  </si>
  <si>
    <t>OP/23-24/002862</t>
  </si>
  <si>
    <t>28/07/2023 16:30</t>
  </si>
  <si>
    <t>Mrs. JENAT PARWEEN</t>
  </si>
  <si>
    <t>OP/23-24/002884</t>
  </si>
  <si>
    <t>29/07/2023 13:13</t>
  </si>
  <si>
    <t>Mrs. PUJA DEVI</t>
  </si>
  <si>
    <t>OP/23-24/002894</t>
  </si>
  <si>
    <t>29/07/2023 16:19</t>
  </si>
  <si>
    <t>Mrs. SARITA TIGGA</t>
  </si>
  <si>
    <t>OP/23-24/002426</t>
  </si>
  <si>
    <t>13/07/2023 10:07</t>
  </si>
  <si>
    <t>Mrs. BINDU DEVI</t>
  </si>
  <si>
    <t>OP/23-24/002658</t>
  </si>
  <si>
    <t>20/07/2023 14:14</t>
  </si>
  <si>
    <t>Mr. VIVEK BHASKAR</t>
  </si>
  <si>
    <t>OP/23-24/002705</t>
  </si>
  <si>
    <t>22/07/2023 12:48</t>
  </si>
  <si>
    <t>Mr. SANTOSH TIGGA</t>
  </si>
  <si>
    <t>OP/23-24/002468</t>
  </si>
  <si>
    <t>14/07/2023 12:19</t>
  </si>
  <si>
    <t>Mr. RAKESH RANJIT TOPPO</t>
  </si>
  <si>
    <t>OP/23-24/002481</t>
  </si>
  <si>
    <t>14/07/2023 15:25</t>
  </si>
  <si>
    <t>Mrs. KANCHAN SINGH</t>
  </si>
  <si>
    <t>OP/23-24/002554</t>
  </si>
  <si>
    <t>17/07/2023 14:00</t>
  </si>
  <si>
    <t>Mr. ARUN KUMAR</t>
  </si>
  <si>
    <t>DR. SACHCHIDA  NAND</t>
  </si>
  <si>
    <t>OP/23-24/002611</t>
  </si>
  <si>
    <t>18/07/2023 10:19</t>
  </si>
  <si>
    <t>OP/23-24/002731</t>
  </si>
  <si>
    <t>24/07/2023 13:17</t>
  </si>
  <si>
    <t>Mrs. MALTI DEVI</t>
  </si>
  <si>
    <t>OP/23-24/002609</t>
  </si>
  <si>
    <t>18/07/2023 08:49</t>
  </si>
  <si>
    <t>Mr. SUNIL KUMAR SINGH</t>
  </si>
  <si>
    <t>OP/23-24/002193</t>
  </si>
  <si>
    <t>04/07/2023 14:48</t>
  </si>
  <si>
    <t>Mr. PURNENDU KUMAR THAKUR</t>
  </si>
  <si>
    <t>OP/23-24/002125</t>
  </si>
  <si>
    <t>01/07/2023 17:48</t>
  </si>
  <si>
    <t>Mrs. KAVITA GHOSH</t>
  </si>
  <si>
    <t>OP/23-24/002168</t>
  </si>
  <si>
    <t>03/07/2023 16:40</t>
  </si>
  <si>
    <t>Mrs. RAMAWATI DEVI</t>
  </si>
  <si>
    <t>OP/23-24/002402</t>
  </si>
  <si>
    <t>12/07/2023 08:26</t>
  </si>
  <si>
    <t>Mr. SHANKAR KUMAR DUTTA</t>
  </si>
  <si>
    <t>OP/23-24/002631</t>
  </si>
  <si>
    <t>19/07/2023 12:58</t>
  </si>
  <si>
    <t>Mr. BINOD RANJAN</t>
  </si>
  <si>
    <t>OP/23-24/002646</t>
  </si>
  <si>
    <t>19/07/2023 16:25</t>
  </si>
  <si>
    <t>OP/23-24/002682</t>
  </si>
  <si>
    <t>21/07/2023 13:37</t>
  </si>
  <si>
    <t>Mrs. PRAMODINI TIRKEY</t>
  </si>
  <si>
    <t>OP/23-24/002739</t>
  </si>
  <si>
    <t>24/07/2023 14:11</t>
  </si>
  <si>
    <t>Mrs. RUKHSHANA KHATOON</t>
  </si>
  <si>
    <t>DR. K CHOUDHURY</t>
  </si>
  <si>
    <t>OP/23-24/002746</t>
  </si>
  <si>
    <t>24/07/2023 16:07</t>
  </si>
  <si>
    <t>OP/23-24/002362</t>
  </si>
  <si>
    <t>10/07/2023 17:18</t>
  </si>
  <si>
    <t>Mr. SOURAV MUKHERJEE</t>
  </si>
  <si>
    <t>DR.AMIT KUMAR</t>
  </si>
  <si>
    <t>OP/23-24/002376</t>
  </si>
  <si>
    <t>11/07/2023 13:08</t>
  </si>
  <si>
    <t>Mrs. PINKI EKKA</t>
  </si>
  <si>
    <t>DR. ALOK</t>
  </si>
  <si>
    <t>OP/23-24/002456</t>
  </si>
  <si>
    <t>14/07/2023 10:01</t>
  </si>
  <si>
    <t>Mrs. AMANA KHATUN</t>
  </si>
  <si>
    <t>OP/23-24/002504</t>
  </si>
  <si>
    <t>15/07/2023 12:55</t>
  </si>
  <si>
    <t>Mr. SATRUNJAY SINGH</t>
  </si>
  <si>
    <t>OP/23-24/002626</t>
  </si>
  <si>
    <t>19/07/2023 11:57</t>
  </si>
  <si>
    <t>Mrs. NEELAMANI KHALKHO</t>
  </si>
  <si>
    <t>OP/23-24/002677</t>
  </si>
  <si>
    <t>21/07/2023 12:55</t>
  </si>
  <si>
    <t>Mrs. NUTAN GHOSH</t>
  </si>
  <si>
    <t>OP/23-24/002688</t>
  </si>
  <si>
    <t>21/07/2023 14:51</t>
  </si>
  <si>
    <t>Mr. AJMAT ANSARI</t>
  </si>
  <si>
    <t>OP/23-24/002858</t>
  </si>
  <si>
    <t>28/07/2023 15:12</t>
  </si>
  <si>
    <t>Mrs. SHASTI BALA DEVI</t>
  </si>
  <si>
    <t>OP/23-24/002908</t>
  </si>
  <si>
    <t>31/07/2023 09:21</t>
  </si>
  <si>
    <t>OP/23-24/002141</t>
  </si>
  <si>
    <t>03/07/2023 12:30</t>
  </si>
  <si>
    <t>Mr. MALAY SEN GUPTA</t>
  </si>
  <si>
    <t>OP/23-24/002319</t>
  </si>
  <si>
    <t>08/07/2023 13:33</t>
  </si>
  <si>
    <t>MD HABIB ANSARI</t>
  </si>
  <si>
    <t>OP/23-24/002352</t>
  </si>
  <si>
    <t>10/07/2023 12:39</t>
  </si>
  <si>
    <t>Mr. IMTEYAJ AHMAD</t>
  </si>
  <si>
    <t>OP/23-24/002345</t>
  </si>
  <si>
    <t>10/07/2023 12:11</t>
  </si>
  <si>
    <t>Mrs. PARO DEVI</t>
  </si>
  <si>
    <t>OP/23-24/002387</t>
  </si>
  <si>
    <t>11/07/2023 13:37</t>
  </si>
  <si>
    <t>Mrs. KHUSHBOO SEEHRA</t>
  </si>
  <si>
    <t>OP/23-24/002389</t>
  </si>
  <si>
    <t>11/07/2023 13:54</t>
  </si>
  <si>
    <t>MD SHEKH NASIRUDDIN</t>
  </si>
  <si>
    <t>OP/23-24/002450</t>
  </si>
  <si>
    <t>13/07/2023 19:06</t>
  </si>
  <si>
    <t>Mr. JITENDRA LAL CHOWDHURY</t>
  </si>
  <si>
    <t>OP/23-24/002756</t>
  </si>
  <si>
    <t>25/07/2023 11:31</t>
  </si>
  <si>
    <t>Miss. AUGUSTENE EKKA</t>
  </si>
  <si>
    <t>DR.AJAY KUMAR RAJ</t>
  </si>
  <si>
    <t>OP/23-24/002517</t>
  </si>
  <si>
    <t>15/07/2023 14:53</t>
  </si>
  <si>
    <t>OP/23-24/002679</t>
  </si>
  <si>
    <t>21/07/2023 13:07</t>
  </si>
  <si>
    <t>Mr. MD NASIM</t>
  </si>
  <si>
    <t>OP/23-24/002191</t>
  </si>
  <si>
    <t>04/07/2023 14:44</t>
  </si>
  <si>
    <t>Mr. PRASHANT DEVA</t>
  </si>
  <si>
    <t>OP/23-24/002244</t>
  </si>
  <si>
    <t>06/07/2023 13:15</t>
  </si>
  <si>
    <t>Mr. MANOJ TOPPO</t>
  </si>
  <si>
    <t>OP/23-24/002284</t>
  </si>
  <si>
    <t>07/07/2023 12:20</t>
  </si>
  <si>
    <t>Mr. NEMDHARI DANGI</t>
  </si>
  <si>
    <t>OP/23-24/002395</t>
  </si>
  <si>
    <t>11/07/2023 15:37</t>
  </si>
  <si>
    <t>Mr. ABHAY KUMAR</t>
  </si>
  <si>
    <t>DR.MANISH KUMAR SINGH</t>
  </si>
  <si>
    <t>OP/23-24/002398</t>
  </si>
  <si>
    <t>11/07/2023 16:03</t>
  </si>
  <si>
    <t>Mrs. SHAHDA KHATOON</t>
  </si>
  <si>
    <t>OP/23-24/002238</t>
  </si>
  <si>
    <t>06/07/2023 12:35</t>
  </si>
  <si>
    <t>Mrs. SITAMANI  DEVI</t>
  </si>
  <si>
    <t>OP/23-24/002690</t>
  </si>
  <si>
    <t>21/07/2023 14:57</t>
  </si>
  <si>
    <t>Mr. SHADAB KHAN</t>
  </si>
  <si>
    <t>OP/23-24/002171</t>
  </si>
  <si>
    <t>03/07/2023 17:42</t>
  </si>
  <si>
    <t>Mr. SURENDRA TIWARI</t>
  </si>
  <si>
    <t>OP/23-24/002216</t>
  </si>
  <si>
    <t>05/07/2023 13:12</t>
  </si>
  <si>
    <t>Miss. SUHANI TOPPO</t>
  </si>
  <si>
    <t>OP/23-24/002392</t>
  </si>
  <si>
    <t>11/07/2023 15:02</t>
  </si>
  <si>
    <t>Mr. ARSHAD ANSARI</t>
  </si>
  <si>
    <t>OP/23-24/002532</t>
  </si>
  <si>
    <t>16/07/2023 16:47</t>
  </si>
  <si>
    <t>Mr. ARUN KUMAR BHAGAT</t>
  </si>
  <si>
    <t>OP/23-24/002534</t>
  </si>
  <si>
    <t>17/07/2023 09:32</t>
  </si>
  <si>
    <t>Mr. SAHID SOHAIL</t>
  </si>
  <si>
    <t>OP/23-24/002138</t>
  </si>
  <si>
    <t>03/07/2023 11:51</t>
  </si>
  <si>
    <t>Mr. ASHOK GORAI</t>
  </si>
  <si>
    <t>OP/23-24/002648</t>
  </si>
  <si>
    <t>19/07/2023 15:57</t>
  </si>
  <si>
    <t>Mr. VIVEK KUMAR SINGH</t>
  </si>
  <si>
    <t>OP/23-24/002701</t>
  </si>
  <si>
    <t>22/07/2023 11:26</t>
  </si>
  <si>
    <t>Mrs. SANGEN LAKRA</t>
  </si>
  <si>
    <t>OP/23-24/002752</t>
  </si>
  <si>
    <t>24/07/2023 19:15</t>
  </si>
  <si>
    <t>Mrs. LUCY  DAHANGA</t>
  </si>
  <si>
    <t>JHARKHAND CANCER CENTRE</t>
  </si>
  <si>
    <t>OP/23-24/002820</t>
  </si>
  <si>
    <t>27/07/2023 12:29</t>
  </si>
  <si>
    <t>Mr. ADARSH KUMAR MEHTA</t>
  </si>
  <si>
    <t>OP/23-24/002473</t>
  </si>
  <si>
    <t>14/07/2023 13:41</t>
  </si>
  <si>
    <t>Mr. RANJEET GUPTA</t>
  </si>
  <si>
    <t>OP/23-24/002665</t>
  </si>
  <si>
    <t>20/07/2023 18:00</t>
  </si>
  <si>
    <t>Mrs. KALPANA MEHTA</t>
  </si>
  <si>
    <t>OP/23-24/002842</t>
  </si>
  <si>
    <t>28/07/2023 12:02</t>
  </si>
  <si>
    <t>Mr. SARWAR ALAM</t>
  </si>
  <si>
    <t>OP/23-24/002420</t>
  </si>
  <si>
    <t>12/07/2023 16:28</t>
  </si>
  <si>
    <t>Mr. SAMUEL TOPNO</t>
  </si>
  <si>
    <t>OP/23-24/002464</t>
  </si>
  <si>
    <t>14/07/2023 11:41</t>
  </si>
  <si>
    <t>Miss. AKSHA PARWEEN</t>
  </si>
  <si>
    <t>OP/23-24/002885</t>
  </si>
  <si>
    <t>29/07/2023 13:17</t>
  </si>
  <si>
    <t>OP/23-24/002857</t>
  </si>
  <si>
    <t>28/07/2023 15:01</t>
  </si>
  <si>
    <t>Mrs. SHAKILA KHATOON</t>
  </si>
  <si>
    <t>OP/23-24/002123</t>
  </si>
  <si>
    <t>01/07/2023 17:16</t>
  </si>
  <si>
    <t>Mr. TAHARAT ANSARI</t>
  </si>
  <si>
    <t>OP/23-24/002181</t>
  </si>
  <si>
    <t>04/07/2023 11:47</t>
  </si>
  <si>
    <t>Mrs. SHANTI MINZ</t>
  </si>
  <si>
    <t>OP/23-24/002112</t>
  </si>
  <si>
    <t>01/07/2023 12:57</t>
  </si>
  <si>
    <t>Mrs. TUKNI DEVI</t>
  </si>
  <si>
    <t>OP/23-24/002114</t>
  </si>
  <si>
    <t>01/07/2023 13:31</t>
  </si>
  <si>
    <t>Mrs. TETRI KUMARI</t>
  </si>
  <si>
    <t>OP/23-24/002156</t>
  </si>
  <si>
    <t>03/07/2023 14:41</t>
  </si>
  <si>
    <t>Miss. RASHILA KUDADA</t>
  </si>
  <si>
    <t>OP/23-24/002197</t>
  </si>
  <si>
    <t>04/07/2023 16:29</t>
  </si>
  <si>
    <t>Mr. JULFAM ANSARI</t>
  </si>
  <si>
    <t>DR. J.K.GHOSH</t>
  </si>
  <si>
    <t>OP/23-24/002220</t>
  </si>
  <si>
    <t>05/07/2023 13:59</t>
  </si>
  <si>
    <t>Mr. BIRENDRA KUMAR THAKUR</t>
  </si>
  <si>
    <t>QUALITY DIAGNOSTIC CENTRE</t>
  </si>
  <si>
    <t>OP/23-24/002304</t>
  </si>
  <si>
    <t>07/07/2023 18:23</t>
  </si>
  <si>
    <t>Mr. JAY NARAYAN SINGH</t>
  </si>
  <si>
    <t>DR. AVINASH KUMAR</t>
  </si>
  <si>
    <t>OP/23-24/002470</t>
  </si>
  <si>
    <t>14/07/2023 13:06</t>
  </si>
  <si>
    <t>Mrs. JEEN SPRING</t>
  </si>
  <si>
    <t>DR. B.K. VERMA</t>
  </si>
  <si>
    <t>OP/23-24/002293</t>
  </si>
  <si>
    <t>07/07/2023 13:51</t>
  </si>
  <si>
    <t>Mrs. PRATIMA BARA</t>
  </si>
  <si>
    <t>OP/23-24/002649</t>
  </si>
  <si>
    <t>19/07/2023 16:52</t>
  </si>
  <si>
    <t>Mr. PAWAN KUMAR  AGRAWAL</t>
  </si>
  <si>
    <t>OP/23-24/002723</t>
  </si>
  <si>
    <t>24/07/2023 10:52</t>
  </si>
  <si>
    <t>Miss. MARY NIRMALA MUNDU</t>
  </si>
  <si>
    <t>OP/23-24/002897</t>
  </si>
  <si>
    <t>30/07/2023 12:10</t>
  </si>
  <si>
    <t>Mr. SANJAY RAI</t>
  </si>
  <si>
    <t>OP/23-24/002262</t>
  </si>
  <si>
    <t>06/07/2023 18:21</t>
  </si>
  <si>
    <t>Mrs. VERONICA LEENA JOSEPS</t>
  </si>
  <si>
    <t>OP/23-24/002505</t>
  </si>
  <si>
    <t>15/07/2023 12:57</t>
  </si>
  <si>
    <t>Mrs. SOMA SENGUPTA</t>
  </si>
  <si>
    <t>OP/23-24/002637</t>
  </si>
  <si>
    <t>19/07/2023 14:53</t>
  </si>
  <si>
    <t>Mr. PRITAM TOPNO</t>
  </si>
  <si>
    <t>OP/23-24/002176</t>
  </si>
  <si>
    <t>04/07/2023 10:44</t>
  </si>
  <si>
    <t>Miss. SADIYA SADAF</t>
  </si>
  <si>
    <t>OP/23-24/002483</t>
  </si>
  <si>
    <t>14/07/2023 15:55</t>
  </si>
  <si>
    <t>Mr. PRABHU DAYAL AGARWAL</t>
  </si>
  <si>
    <t>OP/23-24/002674</t>
  </si>
  <si>
    <t>21/07/2023 12:25</t>
  </si>
  <si>
    <t>Mr. ASHIQUE ALI KHAN</t>
  </si>
  <si>
    <t>OP/23-24/002704</t>
  </si>
  <si>
    <t>22/07/2023 12:36</t>
  </si>
  <si>
    <t>Mrs. EVELYN TIRU</t>
  </si>
  <si>
    <t>OP/23-24/002590</t>
  </si>
  <si>
    <t>18/07/2023 12:15</t>
  </si>
  <si>
    <t>Mrs. SATYAWATI HEMBROM</t>
  </si>
  <si>
    <t>OP/23-24/002592</t>
  </si>
  <si>
    <t>18/07/2023 12:18</t>
  </si>
  <si>
    <t>Mr. RAJESH KUMAR TIWARY</t>
  </si>
  <si>
    <t>OP/23-24/002388</t>
  </si>
  <si>
    <t>11/07/2023 13:41</t>
  </si>
  <si>
    <t>Mr. BASANT PATHAK</t>
  </si>
  <si>
    <t>DR. SAILESH VERMA</t>
  </si>
  <si>
    <t>OP/23-24/002661</t>
  </si>
  <si>
    <t>20/07/2023 14:59</t>
  </si>
  <si>
    <t>Mr. SHASHIKANT SHUKLA</t>
  </si>
  <si>
    <t>OP/23-24/002662</t>
  </si>
  <si>
    <t>20/07/2023 15:03</t>
  </si>
  <si>
    <t>Mrs. VEENA DEVI</t>
  </si>
  <si>
    <t>OP/23-24/002801</t>
  </si>
  <si>
    <t>26/07/2023 15:52</t>
  </si>
  <si>
    <t>Miss. JYOTI SEN</t>
  </si>
  <si>
    <t>OP/23-24/002444</t>
  </si>
  <si>
    <t>13/07/2023 14:24</t>
  </si>
  <si>
    <t>MD SHEKH SAFRUDDIN</t>
  </si>
  <si>
    <t>DR. JAYANT KUMAR GHOSH</t>
  </si>
  <si>
    <t>OP/23-24/002727</t>
  </si>
  <si>
    <t>24/07/2023 11:51</t>
  </si>
  <si>
    <t>Miss. URSULA KUJUR</t>
  </si>
  <si>
    <t>OP/23-24/002850</t>
  </si>
  <si>
    <t>28/07/2023 13:09</t>
  </si>
  <si>
    <t>OP/23-24/002511</t>
  </si>
  <si>
    <t>15/07/2023 14:12</t>
  </si>
  <si>
    <t>Mrs. OLIVA EKKA</t>
  </si>
  <si>
    <t>OP/23-24/002563</t>
  </si>
  <si>
    <t>17/07/2023 16:12</t>
  </si>
  <si>
    <t>Mr. ABDUL RAJAK ANSARI</t>
  </si>
  <si>
    <t>OP/23-24/002672</t>
  </si>
  <si>
    <t>21/07/2023 12:17</t>
  </si>
  <si>
    <t>OP/23-24/002912</t>
  </si>
  <si>
    <t>31/07/2023 11:12</t>
  </si>
  <si>
    <t>Mrs. LEELA GUPTA</t>
  </si>
  <si>
    <t>DR. SUDHIR RANJAN</t>
  </si>
  <si>
    <t>OP/23-24/002607</t>
  </si>
  <si>
    <t>17/07/2023 19:07</t>
  </si>
  <si>
    <t>Mrs. NIRMALA SINGH</t>
  </si>
  <si>
    <t>OP/23-24/002606</t>
  </si>
  <si>
    <t>18/07/2023 17:58</t>
  </si>
  <si>
    <t>Mrs. BACHAN DEVI</t>
  </si>
  <si>
    <t>OP/23-24/002567</t>
  </si>
  <si>
    <t>17/07/2023 17:06</t>
  </si>
  <si>
    <t>Mrs. RAMBHAWATI SINGH</t>
  </si>
  <si>
    <t>OP/23-24/002589</t>
  </si>
  <si>
    <t>18/07/2023 12:08</t>
  </si>
  <si>
    <t>Mr. MANU RAM MAHTO</t>
  </si>
  <si>
    <t>OP/23-24/002621</t>
  </si>
  <si>
    <t>19/07/2023 11:17</t>
  </si>
  <si>
    <t>OP/23-24/002760</t>
  </si>
  <si>
    <t>25/07/2023 12:57</t>
  </si>
  <si>
    <t>Mrs. SALIMAN KHATOON</t>
  </si>
  <si>
    <t>OP/23-24/002792</t>
  </si>
  <si>
    <t>26/07/2023 13:01</t>
  </si>
  <si>
    <t>Mrs. LAXMI MAHTO</t>
  </si>
  <si>
    <t>OP/23-24/002814</t>
  </si>
  <si>
    <t>27/07/2023 11:34</t>
  </si>
  <si>
    <t>Mrs. SANGITA DAS</t>
  </si>
  <si>
    <t>OP/23-24/002852</t>
  </si>
  <si>
    <t>28/07/2023 13:53</t>
  </si>
  <si>
    <t>Master. AARAV ROY</t>
  </si>
  <si>
    <t>DR.RAVI SHEKHAR SINGH</t>
  </si>
  <si>
    <t>OP/23-24/002882</t>
  </si>
  <si>
    <t>29/07/2023 12:11</t>
  </si>
  <si>
    <t>Mrs. KIRAN DEVI</t>
  </si>
  <si>
    <t>OP/23-24/002190</t>
  </si>
  <si>
    <t>04/07/2023 14:33</t>
  </si>
  <si>
    <t>Mrs. IRMA EKKA</t>
  </si>
  <si>
    <t>OP/23-24/002240</t>
  </si>
  <si>
    <t>06/07/2023 12:46</t>
  </si>
  <si>
    <t>Mrs. TAPESHWARI DEVI</t>
  </si>
  <si>
    <t>OP/23-24/002435</t>
  </si>
  <si>
    <t>13/07/2023 12:14</t>
  </si>
  <si>
    <t>Mr. PRADEEP KISHORE SAHAY</t>
  </si>
  <si>
    <t>OP/23-24/002477</t>
  </si>
  <si>
    <t>14/07/2023 14:03</t>
  </si>
  <si>
    <t>Mrs. MAMTA DEVI</t>
  </si>
  <si>
    <t>OP/23-24/002549</t>
  </si>
  <si>
    <t>17/07/2023 13:15</t>
  </si>
  <si>
    <t>Mr. VIKASH KUMAR MAHTO</t>
  </si>
  <si>
    <t>OP/23-24/002347</t>
  </si>
  <si>
    <t>10/07/2023 12:24</t>
  </si>
  <si>
    <t>Mr. LALIT MOHAN MOHLI</t>
  </si>
  <si>
    <t>OP/23-24/002383</t>
  </si>
  <si>
    <t>11/07/2023 13:28</t>
  </si>
  <si>
    <t>Mr. ARJUN YADAV</t>
  </si>
  <si>
    <t>OP/23-24/002430</t>
  </si>
  <si>
    <t>13/07/2023 10:47</t>
  </si>
  <si>
    <t>Mrs. GRACY AMMA</t>
  </si>
  <si>
    <t>OP/23-24/002434</t>
  </si>
  <si>
    <t>13/07/2023 11:46</t>
  </si>
  <si>
    <t>Mr. RADHIKA TIWARY</t>
  </si>
  <si>
    <t>OP/23-24/002448</t>
  </si>
  <si>
    <t>13/07/2023 16:51</t>
  </si>
  <si>
    <t>OP/23-24/002449</t>
  </si>
  <si>
    <t>13/07/2023 18:34</t>
  </si>
  <si>
    <t>Mr. ABHINV ORAON</t>
  </si>
  <si>
    <t>OP/23-24/002462</t>
  </si>
  <si>
    <t>14/07/2023 11:30</t>
  </si>
  <si>
    <t>OP/23-24/002475</t>
  </si>
  <si>
    <t>14/07/2023 13:55</t>
  </si>
  <si>
    <t>Mr. CHANDAN KUMAR SINHA</t>
  </si>
  <si>
    <t>OP/23-24/002513</t>
  </si>
  <si>
    <t>15/07/2023 14:24</t>
  </si>
  <si>
    <t>Mrs. IGNATIA KUJUR</t>
  </si>
  <si>
    <t>OP/23-24/002110</t>
  </si>
  <si>
    <t>01/07/2023 11:49</t>
  </si>
  <si>
    <t>Mrs. SUNITA HORO</t>
  </si>
  <si>
    <t>OP/23-24/002472</t>
  </si>
  <si>
    <t>14/07/2023 13:26</t>
  </si>
  <si>
    <t>Mr. MANOJ SAW</t>
  </si>
  <si>
    <t>OP/23-24/002474</t>
  </si>
  <si>
    <t>14/07/2023 13:48</t>
  </si>
  <si>
    <t>Mr. BHOLA RAVI DAS</t>
  </si>
  <si>
    <t>OP/23-24/002596</t>
  </si>
  <si>
    <t>18/07/2023 13:29</t>
  </si>
  <si>
    <t>Mrs. REENA GUPTA</t>
  </si>
  <si>
    <t>OP/23-24/002660</t>
  </si>
  <si>
    <t>20/07/2023 14:27</t>
  </si>
  <si>
    <t>Mr. RANGNATH PRASAD  GUPTA</t>
  </si>
  <si>
    <t>OP/23-24/002757</t>
  </si>
  <si>
    <t>25/07/2023 11:55</t>
  </si>
  <si>
    <t>Mrs. MADHUBALA</t>
  </si>
  <si>
    <t>OP/23-24/002819</t>
  </si>
  <si>
    <t>27/07/2023 12:27</t>
  </si>
  <si>
    <t>Mr. INDU BHUSHAN</t>
  </si>
  <si>
    <t>OP/23-24/002379</t>
  </si>
  <si>
    <t>11/07/2023 13:20</t>
  </si>
  <si>
    <t>Mrs. DOLI DUBEY</t>
  </si>
  <si>
    <t>OP/23-24/002543</t>
  </si>
  <si>
    <t>17/07/2023 12:12</t>
  </si>
  <si>
    <t>OP/23-24/002865</t>
  </si>
  <si>
    <t>28/07/2023 16:49</t>
  </si>
  <si>
    <t>Mrs. JULEKHA KHATOON</t>
  </si>
  <si>
    <t>DR. A.G DAS GUPTA</t>
  </si>
  <si>
    <t>OP/23-24/002218</t>
  </si>
  <si>
    <t>05/07/2023 13:22</t>
  </si>
  <si>
    <t>Mr. NAGESHWAR SINGH</t>
  </si>
  <si>
    <t>OP/23-24/002214</t>
  </si>
  <si>
    <t>05/07/2023 13:05</t>
  </si>
  <si>
    <t>Mr. SATISH PRASAD GUPTA</t>
  </si>
  <si>
    <t>OP/23-24/002287</t>
  </si>
  <si>
    <t>07/07/2023 12:42</t>
  </si>
  <si>
    <t>Mrs. RAM DULARI DEVI</t>
  </si>
  <si>
    <t>OP/23-24/002290</t>
  </si>
  <si>
    <t>07/07/2023 13:19</t>
  </si>
  <si>
    <t>Mr. DHEERAJ NAYAK</t>
  </si>
  <si>
    <t>Dr. A.K. JHA</t>
  </si>
  <si>
    <t>OP/23-24/002158</t>
  </si>
  <si>
    <t>03/07/2023 14:57</t>
  </si>
  <si>
    <t>Mrs. URSULLA TIGGA</t>
  </si>
  <si>
    <t>OP/23-24/002312</t>
  </si>
  <si>
    <t>08/07/2023 11:35</t>
  </si>
  <si>
    <t>Mrs. SAFINA KHATOON</t>
  </si>
  <si>
    <t>OP/23-24/002355</t>
  </si>
  <si>
    <t>10/07/2023 13:25</t>
  </si>
  <si>
    <t>Mr. SHASHI SHEKHAR</t>
  </si>
  <si>
    <t>OP/23-24/002500</t>
  </si>
  <si>
    <t>15/07/2023 12:11</t>
  </si>
  <si>
    <t>OP/23-24/002542</t>
  </si>
  <si>
    <t>17/07/2023 12:07</t>
  </si>
  <si>
    <t>Mr. PRANAV</t>
  </si>
  <si>
    <t>OP/23-24/002184</t>
  </si>
  <si>
    <t>04/07/2023 12:40</t>
  </si>
  <si>
    <t>DR. B. P SINGH</t>
  </si>
  <si>
    <t>OP/23-24/002280</t>
  </si>
  <si>
    <t>07/07/2023 10:57</t>
  </si>
  <si>
    <t>Mrs. HASI GHOSH</t>
  </si>
  <si>
    <t>MH NAMKUM</t>
  </si>
  <si>
    <t>OP/23-24/002192</t>
  </si>
  <si>
    <t>04/07/2023 14:45</t>
  </si>
  <si>
    <t>Mrs. TOLO KISKU</t>
  </si>
  <si>
    <t>OP/23-24/002205</t>
  </si>
  <si>
    <t>05/07/2023 11:35</t>
  </si>
  <si>
    <t>OP/23-24/002855</t>
  </si>
  <si>
    <t>28/07/2023 14:17</t>
  </si>
  <si>
    <t>Mr. HERMAN SORENG</t>
  </si>
  <si>
    <t>OP/23-24/002301</t>
  </si>
  <si>
    <t>07/07/2023 16:23</t>
  </si>
  <si>
    <t>Mrs. SAHODARI DEVI</t>
  </si>
  <si>
    <t>OP/23-24/002538</t>
  </si>
  <si>
    <t>17/07/2023 11:31</t>
  </si>
  <si>
    <t>OP/23-24/002560</t>
  </si>
  <si>
    <t>17/07/2023 15:27</t>
  </si>
  <si>
    <t>Mrs. RENU DEVI</t>
  </si>
  <si>
    <t>OP/23-24/002113</t>
  </si>
  <si>
    <t>01/07/2023 13:01</t>
  </si>
  <si>
    <t>Mr. DHIRESH MOHAN PRASAD</t>
  </si>
  <si>
    <t>OP/23-24/002130</t>
  </si>
  <si>
    <t>02/07/2023 11:20</t>
  </si>
  <si>
    <t>Mrs. SUCHANDRA DEY</t>
  </si>
  <si>
    <t>OP/23-24/002310</t>
  </si>
  <si>
    <t>08/07/2023 09:25</t>
  </si>
  <si>
    <t>OP/23-24/002414</t>
  </si>
  <si>
    <t>12/07/2023 13:16</t>
  </si>
  <si>
    <t>Mr. ASIT MUKHARJEE</t>
  </si>
  <si>
    <t>OP/23-24/002518</t>
  </si>
  <si>
    <t>15/07/2023 14:56</t>
  </si>
  <si>
    <t>Mr. ANSHU KHALKHO</t>
  </si>
  <si>
    <t>OP/23-24/002632</t>
  </si>
  <si>
    <t>19/07/2023 13:40</t>
  </si>
  <si>
    <t>Mr. PREM SHAH</t>
  </si>
  <si>
    <t>OP/23-24/002790</t>
  </si>
  <si>
    <t>26/07/2023 12:32</t>
  </si>
  <si>
    <t>Mr. JAMUNA DAS</t>
  </si>
  <si>
    <t>OP/23-24/002811</t>
  </si>
  <si>
    <t>27/07/2023 10:19</t>
  </si>
  <si>
    <t>Mrs. ZAKIYA RAHMAN</t>
  </si>
  <si>
    <t>OP/23-24/002881</t>
  </si>
  <si>
    <t>29/07/2023 12:07</t>
  </si>
  <si>
    <t>Miss. SR. ELISABA KUJUR</t>
  </si>
  <si>
    <t>OP/23-24/002245</t>
  </si>
  <si>
    <t>06/07/2023 13:23</t>
  </si>
  <si>
    <t>MD ZAFER EQBAL ANJUM</t>
  </si>
  <si>
    <t>OP/23-24/002496</t>
  </si>
  <si>
    <t>15/07/2023 11:35</t>
  </si>
  <si>
    <t>Mr. AKHILESH KANTH</t>
  </si>
  <si>
    <t>OP/23-24/002841</t>
  </si>
  <si>
    <t>28/07/2023 11:44</t>
  </si>
  <si>
    <t>Mr. NILESH TIRKEY</t>
  </si>
  <si>
    <t>OP/23-24/002555</t>
  </si>
  <si>
    <t>17/07/2023 14:09</t>
  </si>
  <si>
    <t>Mr. PYARE MOHAN SHARAN</t>
  </si>
  <si>
    <t>OP/23-24/002353</t>
  </si>
  <si>
    <t>10/07/2023 12:47</t>
  </si>
  <si>
    <t>Mrs. JACINTA KUJUR</t>
  </si>
  <si>
    <t>OP/23-24/002359</t>
  </si>
  <si>
    <t>10/07/2023 16:40</t>
  </si>
  <si>
    <t>Mrs. PRIYANKA DEVA</t>
  </si>
  <si>
    <t>OP/23-24/002493</t>
  </si>
  <si>
    <t>15/07/2023 10:42</t>
  </si>
  <si>
    <t>Mr. BINOY KUJUR</t>
  </si>
  <si>
    <t>DR. DEEPAK LAKRA</t>
  </si>
  <si>
    <t>OP/23-24/002520</t>
  </si>
  <si>
    <t>15/07/2023 13:50</t>
  </si>
  <si>
    <t>Mrs. KHALIQUA BANO</t>
  </si>
  <si>
    <t>OP/23-24/002634</t>
  </si>
  <si>
    <t>19/07/2023 14:15</t>
  </si>
  <si>
    <t>Mr. RAMDEO SAHU</t>
  </si>
  <si>
    <t>OP/23-24/002749</t>
  </si>
  <si>
    <t>24/07/2023 16:53</t>
  </si>
  <si>
    <t>Mr. ASHOK KUMAR SINHA</t>
  </si>
  <si>
    <t>OP/23-24/002875</t>
  </si>
  <si>
    <t>29/07/2023 11:12</t>
  </si>
  <si>
    <t>OP/23-24/002694</t>
  </si>
  <si>
    <t>21/07/2023 16:51</t>
  </si>
  <si>
    <t>Mrs. MAYA VERMA</t>
  </si>
  <si>
    <t>OP/23-24/002929</t>
  </si>
  <si>
    <t>31/07/2023 15:51</t>
  </si>
  <si>
    <t>JHARKHAN CANCER HOSPITAL</t>
  </si>
  <si>
    <t>OP/23-24/002258</t>
  </si>
  <si>
    <t>06/07/2023 17:53</t>
  </si>
  <si>
    <t>Mr. MAHENDRA BHAGAT</t>
  </si>
  <si>
    <t>OP/23-24/002593</t>
  </si>
  <si>
    <t>18/07/2023 12:22</t>
  </si>
  <si>
    <t>OP/23-24/002544</t>
  </si>
  <si>
    <t>17/07/2023 12:17</t>
  </si>
  <si>
    <t>OP/23-24/002186</t>
  </si>
  <si>
    <t>04/07/2023 12:42</t>
  </si>
  <si>
    <t>Mrs. PHULMANI DEVI</t>
  </si>
  <si>
    <t>IP/23-24/000320</t>
  </si>
  <si>
    <t>17/07/2023 15:46</t>
  </si>
  <si>
    <t>MD NOORUL HASSAN</t>
  </si>
  <si>
    <t>DR.ABDULA</t>
  </si>
  <si>
    <t>IP/23-24/000326</t>
  </si>
  <si>
    <t>17/07/2023 23:30</t>
  </si>
  <si>
    <t>Mrs. KIRAN MISHRA</t>
  </si>
  <si>
    <t>DR.NIRMAL</t>
  </si>
  <si>
    <t>IP/23-24/000352</t>
  </si>
  <si>
    <t>23/07/2023 09:55</t>
  </si>
  <si>
    <t>Mrs. SALOMI TOPPO</t>
  </si>
  <si>
    <t>IP/23-24/000293</t>
  </si>
  <si>
    <t>03/07/2023 10:03</t>
  </si>
  <si>
    <t>Mrs.  PRABHA SAHU</t>
  </si>
  <si>
    <t>IP/23-24/000302</t>
  </si>
  <si>
    <t>09/07/2023 09:55</t>
  </si>
  <si>
    <t>Mr. GANESH NAHA</t>
  </si>
  <si>
    <t>BAJAJ ALLIANZ TPA</t>
  </si>
  <si>
    <t>IP/23-24/000330</t>
  </si>
  <si>
    <t>16/07/2023 23:40</t>
  </si>
  <si>
    <t>Mrs. SUSARI KONGARI</t>
  </si>
  <si>
    <t>IP/23-24/000277</t>
  </si>
  <si>
    <t>30/06/2023 09:31</t>
  </si>
  <si>
    <t>MD SERAJ</t>
  </si>
  <si>
    <t>DR. PRAKASH KUMAR</t>
  </si>
  <si>
    <t>IP/23-24/000309</t>
  </si>
  <si>
    <t>10/07/2023 09:03</t>
  </si>
  <si>
    <t>Mrs. SUMAN TIRKEY</t>
  </si>
  <si>
    <t>IP/23-24/000303</t>
  </si>
  <si>
    <t>11/07/2023 17:27</t>
  </si>
  <si>
    <t>ANUP SANTHALIYA</t>
  </si>
  <si>
    <t>IP/23-24/000355</t>
  </si>
  <si>
    <t>26/07/2023 11:10</t>
  </si>
  <si>
    <t>IP/23-24/000282</t>
  </si>
  <si>
    <t>03/07/2023 09:11</t>
  </si>
  <si>
    <t>Mr. NANDLAL MAHTO</t>
  </si>
  <si>
    <t>JHARKHAND HOSPITAL</t>
  </si>
  <si>
    <t>IP/23-24/000308</t>
  </si>
  <si>
    <t>12/07/2023 09:06</t>
  </si>
  <si>
    <t>Mrs. HOOSAN ARZOO</t>
  </si>
  <si>
    <t>IP/23-24/000341</t>
  </si>
  <si>
    <t>22/07/2023 12:09</t>
  </si>
  <si>
    <t>IP/23-24/000287</t>
  </si>
  <si>
    <t>06/07/2023 18:28</t>
  </si>
  <si>
    <t>Mrs. KALPANA VERMA</t>
  </si>
  <si>
    <t>IP/23-24/000279</t>
  </si>
  <si>
    <t>09/06/2023 08:38</t>
  </si>
  <si>
    <t>Mr. SAROJ DUTTA</t>
  </si>
  <si>
    <t>IP/23-24/000289</t>
  </si>
  <si>
    <t>07/07/2023 17:07</t>
  </si>
  <si>
    <t>IP/23-24/000281</t>
  </si>
  <si>
    <t>24/06/2023 09:17</t>
  </si>
  <si>
    <t>Mrs. MEENA DEVI</t>
  </si>
  <si>
    <t>IP/23-24/000335</t>
  </si>
  <si>
    <t>20/07/2023 15:19</t>
  </si>
  <si>
    <t>Mrs. NIBHA GHOSLAL</t>
  </si>
  <si>
    <t>MUSHKAN HOSPITAL</t>
  </si>
  <si>
    <t>CCU</t>
  </si>
  <si>
    <t>EMG</t>
  </si>
  <si>
    <t>I.P</t>
  </si>
  <si>
    <t>13/7/23</t>
  </si>
  <si>
    <t>14/7/23</t>
  </si>
  <si>
    <t>15/7/23</t>
  </si>
  <si>
    <t>16/7/23</t>
  </si>
  <si>
    <t>17/7/23</t>
  </si>
  <si>
    <t>18/7/23</t>
  </si>
  <si>
    <t>19/7/23</t>
  </si>
  <si>
    <t>20/7/23</t>
  </si>
  <si>
    <t>21/7/23</t>
  </si>
  <si>
    <t>22/7/23</t>
  </si>
  <si>
    <t>24/7/23</t>
  </si>
  <si>
    <t>25/7/23</t>
  </si>
  <si>
    <t>26/7/23</t>
  </si>
  <si>
    <t>27/7/23</t>
  </si>
  <si>
    <t>28/7/23</t>
  </si>
  <si>
    <t>29/7/23</t>
  </si>
  <si>
    <t>30/7/23</t>
  </si>
  <si>
    <t>31/7/23</t>
  </si>
  <si>
    <t>Dr.Binay kumar</t>
  </si>
  <si>
    <t>Dr.Anupam singh</t>
  </si>
  <si>
    <t>August</t>
  </si>
  <si>
    <t>13/8/23</t>
  </si>
  <si>
    <t>14/8/23</t>
  </si>
  <si>
    <t>16/8/23</t>
  </si>
  <si>
    <t>17/8/23</t>
  </si>
  <si>
    <t>18/8/23</t>
  </si>
  <si>
    <t>19/8/23</t>
  </si>
  <si>
    <t>21/8/23</t>
  </si>
  <si>
    <t>22/8/23</t>
  </si>
  <si>
    <t>23/8/23</t>
  </si>
  <si>
    <t>24/8/23</t>
  </si>
  <si>
    <t>25/8/23</t>
  </si>
  <si>
    <t>26/8/23</t>
  </si>
  <si>
    <t>28/8/23</t>
  </si>
  <si>
    <t>29/8/23</t>
  </si>
  <si>
    <t>30/8/23</t>
  </si>
  <si>
    <t>31/8/23</t>
  </si>
  <si>
    <t>Dr.Binay</t>
  </si>
  <si>
    <t>Dr.Binay Kumar</t>
  </si>
  <si>
    <t>September</t>
  </si>
  <si>
    <t>OP/23-24/003037</t>
  </si>
  <si>
    <t>05/08/2023 14:43</t>
  </si>
  <si>
    <t>Mrs. RENU KUMARI</t>
  </si>
  <si>
    <t>OP/23-24/003063</t>
  </si>
  <si>
    <t>07/08/2023 11:37</t>
  </si>
  <si>
    <t>Mr. CHANDRA DEV YADAV</t>
  </si>
  <si>
    <t>DR. SUNIL KUMR YADAV</t>
  </si>
  <si>
    <t>OP/23-24/003140</t>
  </si>
  <si>
    <t>09/08/2023 16:04</t>
  </si>
  <si>
    <t>Mr. SHIV BALAK MISTRI</t>
  </si>
  <si>
    <t>OP/23-24/003588</t>
  </si>
  <si>
    <t>25/08/2023 12:17</t>
  </si>
  <si>
    <t>Mr. BINAY SHANKER MUKHERJEE</t>
  </si>
  <si>
    <t>OP/23-24/003013</t>
  </si>
  <si>
    <t>04/08/2023 14:31</t>
  </si>
  <si>
    <t>Mr. BINOD KUMAR  SINGH</t>
  </si>
  <si>
    <t>OP/23-24/002951</t>
  </si>
  <si>
    <t>02/08/2023 11:15</t>
  </si>
  <si>
    <t>Mrs. MAHJABEEN  AFROZ</t>
  </si>
  <si>
    <t>DR. SHAHBAZ ALAM</t>
  </si>
  <si>
    <t>OP/23-24/002995</t>
  </si>
  <si>
    <t>04/08/2023 11:38</t>
  </si>
  <si>
    <t>Mrs. BHALERIA  KUJUR</t>
  </si>
  <si>
    <t>OP/23-24/002998</t>
  </si>
  <si>
    <t>04/08/2023 12:07</t>
  </si>
  <si>
    <t>OP/23-24/002963</t>
  </si>
  <si>
    <t>02/08/2023 15:10</t>
  </si>
  <si>
    <t>Mrs. EMMA SAROJINI KERKETTA</t>
  </si>
  <si>
    <t>OP/23-24/002971</t>
  </si>
  <si>
    <t>03/08/2023 12:11</t>
  </si>
  <si>
    <t>Mr. RAM MOHAN SAHU</t>
  </si>
  <si>
    <t>OP/23-24/003414</t>
  </si>
  <si>
    <t>19/08/2023 13:33</t>
  </si>
  <si>
    <t>Mrs. JYOTI GIDHI</t>
  </si>
  <si>
    <t>OP/23-24/003508</t>
  </si>
  <si>
    <t>22/08/2023 13:18</t>
  </si>
  <si>
    <t>DR.VANDANA</t>
  </si>
  <si>
    <t>OP/23-24/003539</t>
  </si>
  <si>
    <t>23/08/2023 13:31</t>
  </si>
  <si>
    <t>Mrs. ABLA DEVI</t>
  </si>
  <si>
    <t>OP/23-24/003582</t>
  </si>
  <si>
    <t>25/08/2023 11:37</t>
  </si>
  <si>
    <t>Mr. ROBIN KHARA</t>
  </si>
  <si>
    <t>OP/23-24/003668</t>
  </si>
  <si>
    <t>28/08/2023 20:26</t>
  </si>
  <si>
    <t>Mrs. SHWETA SINGH</t>
  </si>
  <si>
    <t>A.K THAKUR</t>
  </si>
  <si>
    <t>OP/23-24/003679</t>
  </si>
  <si>
    <t>29/08/2023 12:07</t>
  </si>
  <si>
    <t>Mrs. BELA DEVI</t>
  </si>
  <si>
    <t>OP/23-24/002933</t>
  </si>
  <si>
    <t>01/08/2023 11:13</t>
  </si>
  <si>
    <t>Mrs. NILU THAPA</t>
  </si>
  <si>
    <t>OP/23-24/003014</t>
  </si>
  <si>
    <t>04/08/2023 14:37</t>
  </si>
  <si>
    <t>Mr. ANAND SHANKAR MISHRA</t>
  </si>
  <si>
    <t>OP/23-24/003153</t>
  </si>
  <si>
    <t>10/08/2023 11:38</t>
  </si>
  <si>
    <t>Mrs. VIOLET KHALKHO</t>
  </si>
  <si>
    <t>OP/23-24/003452</t>
  </si>
  <si>
    <t>21/08/2023 12:12</t>
  </si>
  <si>
    <t>Mrs. SHANDHYA DEVI</t>
  </si>
  <si>
    <t>OP/23-24/003662</t>
  </si>
  <si>
    <t>28/08/2023 15:22</t>
  </si>
  <si>
    <t>Mr. MAHADEV PRASAD AGRAWAL</t>
  </si>
  <si>
    <t>SHARP SIGHT</t>
  </si>
  <si>
    <t>OP/23-24/003004</t>
  </si>
  <si>
    <t>04/08/2023 12:48</t>
  </si>
  <si>
    <t>Mrs. DEEPAN DEVI</t>
  </si>
  <si>
    <t>OP/23-24/003334</t>
  </si>
  <si>
    <t>16/08/2023 13:20</t>
  </si>
  <si>
    <t>Mrs. DAMI KUJUR</t>
  </si>
  <si>
    <t>OP/23-24/003382</t>
  </si>
  <si>
    <t>18/08/2023 14:00</t>
  </si>
  <si>
    <t>Mrs. PHULA DEVI</t>
  </si>
  <si>
    <t>OP/23-24/003462</t>
  </si>
  <si>
    <t>21/08/2023 13:48</t>
  </si>
  <si>
    <t>Mrs. NELAN TOPNO</t>
  </si>
  <si>
    <t>DR. MARSHAL  LUGUN MD</t>
  </si>
  <si>
    <t>OP/23-24/003661</t>
  </si>
  <si>
    <t>28/08/2023 14:58</t>
  </si>
  <si>
    <t>OP/23-24/003728</t>
  </si>
  <si>
    <t>31/08/2023 11:49</t>
  </si>
  <si>
    <t>Mrs. NAZMA KHATOON</t>
  </si>
  <si>
    <t>DR. BINAY KUMAR GUPTA</t>
  </si>
  <si>
    <t>OP/23-24/003318</t>
  </si>
  <si>
    <t>16/08/2023 11:12</t>
  </si>
  <si>
    <t>Mr. KAPILDEO PAL</t>
  </si>
  <si>
    <t>OP/23-24/003327</t>
  </si>
  <si>
    <t>16/08/2023 12:28</t>
  </si>
  <si>
    <t>Mrs. DALI DEVI</t>
  </si>
  <si>
    <t>OP/23-24/003381</t>
  </si>
  <si>
    <t>18/08/2023 13:49</t>
  </si>
  <si>
    <t>Mr. RABINDRA NATH  PANDEY</t>
  </si>
  <si>
    <t>OP/23-24/003383</t>
  </si>
  <si>
    <t>18/08/2023 14:15</t>
  </si>
  <si>
    <t>Mrs. SUNITA TANDAN</t>
  </si>
  <si>
    <t>OP/23-24/003417</t>
  </si>
  <si>
    <t>19/08/2023 13:45</t>
  </si>
  <si>
    <t>Mr. SUBRATA KUMAR</t>
  </si>
  <si>
    <t>DR. P.K CHAUDHURI</t>
  </si>
  <si>
    <t>OP/23-24/003420</t>
  </si>
  <si>
    <t>19/08/2023 14:52</t>
  </si>
  <si>
    <t>Mrs. MUNERA KHATOON</t>
  </si>
  <si>
    <t>OP/23-24/003478</t>
  </si>
  <si>
    <t>21/08/2023 16:52</t>
  </si>
  <si>
    <t>Mr. MITHLESH MAHARAJ</t>
  </si>
  <si>
    <t>OP/23-24/003520</t>
  </si>
  <si>
    <t>22/08/2023 16:55</t>
  </si>
  <si>
    <t>Mr. MANISH DUTTA</t>
  </si>
  <si>
    <t>OP/23-24/003568</t>
  </si>
  <si>
    <t>24/08/2023 14:22</t>
  </si>
  <si>
    <t>Mr. DINESH KUMAR SINGH</t>
  </si>
  <si>
    <t>OP/23-24/003092</t>
  </si>
  <si>
    <t>08/08/2023 11:41</t>
  </si>
  <si>
    <t>Mrs. SUSHILA TOPNO</t>
  </si>
  <si>
    <t>DR. NISHIT S. TIGGA</t>
  </si>
  <si>
    <t>OP/23-24/003123</t>
  </si>
  <si>
    <t>09/08/2023 11:42</t>
  </si>
  <si>
    <t>Mr. ALOK CHANDRA DEEPAK</t>
  </si>
  <si>
    <t>OP/23-24/003160</t>
  </si>
  <si>
    <t>10/08/2023 13:02</t>
  </si>
  <si>
    <t>Mr. NILOY RANJAN CHAKRABORTY</t>
  </si>
  <si>
    <t>OP/23-24/003169</t>
  </si>
  <si>
    <t>10/08/2023 16:08</t>
  </si>
  <si>
    <t>Mrs. JAYA NIKITA MINZ</t>
  </si>
  <si>
    <t>OP/23-24/003222</t>
  </si>
  <si>
    <t>12/08/2023 10:54</t>
  </si>
  <si>
    <t>Mrs. BAISHALI  BOSE</t>
  </si>
  <si>
    <t>OP/23-24/003225</t>
  </si>
  <si>
    <t>12/08/2023 11:41</t>
  </si>
  <si>
    <t>Mr. NANDKISHORE SINGH</t>
  </si>
  <si>
    <t>OP/23-24/003586</t>
  </si>
  <si>
    <t>25/08/2023 12:05</t>
  </si>
  <si>
    <t>OP/23-24/003601</t>
  </si>
  <si>
    <t>25/08/2023 16:50</t>
  </si>
  <si>
    <t>Mr. NIRANJAN PRASAD</t>
  </si>
  <si>
    <t>OP/23-24/003619</t>
  </si>
  <si>
    <t>26/08/2023 12:22</t>
  </si>
  <si>
    <t>OP/23-24/003623</t>
  </si>
  <si>
    <t>26/08/2023 12:46</t>
  </si>
  <si>
    <t>Mr. JAWAHARLAL KOIRY</t>
  </si>
  <si>
    <t>OP/23-24/003620</t>
  </si>
  <si>
    <t>26/08/2023 12:30</t>
  </si>
  <si>
    <t>Mr. KHEM BAHADUR LAMA</t>
  </si>
  <si>
    <t>OP/23-24/003694</t>
  </si>
  <si>
    <t>30/08/2023 11:20</t>
  </si>
  <si>
    <t>Miss. RAGINI KUMARI</t>
  </si>
  <si>
    <t>OP/23-24/003709</t>
  </si>
  <si>
    <t>30/08/2023 14:27</t>
  </si>
  <si>
    <t>Mr. ABOU HURAIR</t>
  </si>
  <si>
    <t>LIFE LINE HOSPITAL AND ADVANCE STONE CLICIC</t>
  </si>
  <si>
    <t>OP/23-24/003256</t>
  </si>
  <si>
    <t>12/08/2023 14:35</t>
  </si>
  <si>
    <t>DR.LEO M. KHOYA</t>
  </si>
  <si>
    <t>OP/23-24/003279</t>
  </si>
  <si>
    <t>14/08/2023 11:55</t>
  </si>
  <si>
    <t>Mrs. FULO DEVI</t>
  </si>
  <si>
    <t>OP/23-24/003371</t>
  </si>
  <si>
    <t>18/08/2023 10:46</t>
  </si>
  <si>
    <t>Mrs. SHAMIMUN NISHA</t>
  </si>
  <si>
    <t>JHARKHND NATIONAL HOSPITAL</t>
  </si>
  <si>
    <t>OP/23-24/003393</t>
  </si>
  <si>
    <t>19/08/2023 10:54</t>
  </si>
  <si>
    <t>Mrs. CHOTIYA DEVI</t>
  </si>
  <si>
    <t>OP/23-24/003410</t>
  </si>
  <si>
    <t>19/08/2023 13:19</t>
  </si>
  <si>
    <t>OP/23-24/003447</t>
  </si>
  <si>
    <t>21/08/2023 10:48</t>
  </si>
  <si>
    <t>Mr. IGNACE MUNDU</t>
  </si>
  <si>
    <t>OP/23-24/003490</t>
  </si>
  <si>
    <t>22/08/2023 09:47</t>
  </si>
  <si>
    <t>Mr. SUNIL KUMAR EKKA</t>
  </si>
  <si>
    <t>OP/23-24/003503</t>
  </si>
  <si>
    <t>22/08/2023 12:54</t>
  </si>
  <si>
    <t>Mr. SURYA BHUSAN BAKSHI</t>
  </si>
  <si>
    <t>OP/23-24/003497</t>
  </si>
  <si>
    <t>22/08/2023 12:04</t>
  </si>
  <si>
    <t>Mrs. SUSHILA LAKRA</t>
  </si>
  <si>
    <t>OP/23-24/003544</t>
  </si>
  <si>
    <t>23/08/2023 14:15</t>
  </si>
  <si>
    <t>Mr. NAVIN KUMAR SINGH</t>
  </si>
  <si>
    <t>OP/23-24/003540</t>
  </si>
  <si>
    <t>23/08/2023 13:29</t>
  </si>
  <si>
    <t>Miss. AKANSHA ANNE EKKA</t>
  </si>
  <si>
    <t>OP/23-24/002947</t>
  </si>
  <si>
    <t>01/08/2023 15:50</t>
  </si>
  <si>
    <t>Mrs. MALA PAL</t>
  </si>
  <si>
    <t>ANUMANDALIYA ASPATAL BUNDU</t>
  </si>
  <si>
    <t>OP/23-24/002985</t>
  </si>
  <si>
    <t>03/08/2023 14:03</t>
  </si>
  <si>
    <t>Mrs. SAROJ PRASAD</t>
  </si>
  <si>
    <t>OP/23-24/003090</t>
  </si>
  <si>
    <t>08/08/2023 10:57</t>
  </si>
  <si>
    <t>OP/23-24/003105</t>
  </si>
  <si>
    <t>08/08/2023 11:33</t>
  </si>
  <si>
    <t>Mr. GOBARDHAN PRASAD SAHU</t>
  </si>
  <si>
    <t>OP/23-24/003197</t>
  </si>
  <si>
    <t>11/08/2023 13:59</t>
  </si>
  <si>
    <t>Mr. SOHRAI MAHTO</t>
  </si>
  <si>
    <t>OP/23-24/003223</t>
  </si>
  <si>
    <t>12/08/2023 11:03</t>
  </si>
  <si>
    <t>Mrs. LALITA MINJ</t>
  </si>
  <si>
    <t>OP/23-24/003267</t>
  </si>
  <si>
    <t>13/08/2023 11:28</t>
  </si>
  <si>
    <t>Mrs. PINKY PURTI</t>
  </si>
  <si>
    <t>OP/23-24/003274</t>
  </si>
  <si>
    <t>14/08/2023 09:56</t>
  </si>
  <si>
    <t>Mr. JANAK RAM</t>
  </si>
  <si>
    <t>OP/23-24/003284</t>
  </si>
  <si>
    <t>14/08/2023 12:26</t>
  </si>
  <si>
    <t>OP/23-24/003289</t>
  </si>
  <si>
    <t>14/08/2023 14:45</t>
  </si>
  <si>
    <t>Mrs. SHULEKHA DEVI</t>
  </si>
  <si>
    <t>OP/23-24/003333</t>
  </si>
  <si>
    <t>16/08/2023 13:09</t>
  </si>
  <si>
    <t>Mrs. DHRITY DEVI</t>
  </si>
  <si>
    <t>OP/23-24/002954</t>
  </si>
  <si>
    <t>02/08/2023 11:46</t>
  </si>
  <si>
    <t>Mr. ANIL KUMAR SINHA</t>
  </si>
  <si>
    <t>OP/23-24/002983</t>
  </si>
  <si>
    <t>03/08/2023 13:43</t>
  </si>
  <si>
    <t>Mr. MUSTAK ANSARI</t>
  </si>
  <si>
    <t>DR. SAYEED AKHTAR</t>
  </si>
  <si>
    <t>OP/23-24/003048</t>
  </si>
  <si>
    <t>05/08/2023 19:36</t>
  </si>
  <si>
    <t>Mr. RAMKISHORE SHUKLA</t>
  </si>
  <si>
    <t>OP/23-24/003061</t>
  </si>
  <si>
    <t>07/08/2023 10:34</t>
  </si>
  <si>
    <t>Mr. EMMANUEL MINZ</t>
  </si>
  <si>
    <t>OP/23-24/003729</t>
  </si>
  <si>
    <t>31/08/2023 12:21</t>
  </si>
  <si>
    <t>OP/23-24/002946</t>
  </si>
  <si>
    <t>01/08/2023 15:24</t>
  </si>
  <si>
    <t>Mr. GULAM MOHAMMAD</t>
  </si>
  <si>
    <t>Dr. RS DAS</t>
  </si>
  <si>
    <t>OP/23-24/002980</t>
  </si>
  <si>
    <t>03/08/2023 13:32</t>
  </si>
  <si>
    <t>Mrs. SONAMUNI MARANDI</t>
  </si>
  <si>
    <t>OP/23-24/003708</t>
  </si>
  <si>
    <t>30/08/2023 14:10</t>
  </si>
  <si>
    <t>Miss. SR. PRISCILLA  ALVA</t>
  </si>
  <si>
    <t>OP/23-24/003714</t>
  </si>
  <si>
    <t>30/08/2023 14:59</t>
  </si>
  <si>
    <t>Mr. SHAHNAWAJ ALAM</t>
  </si>
  <si>
    <t>OP/23-24/003726</t>
  </si>
  <si>
    <t>31/08/2023 09:11</t>
  </si>
  <si>
    <t>Mr. PRAVEEN BAXLA</t>
  </si>
  <si>
    <t>OP/23-24/003667</t>
  </si>
  <si>
    <t>28/08/2023 17:37</t>
  </si>
  <si>
    <t>Mrs. TARAMATI DEVI</t>
  </si>
  <si>
    <t>OP/23-24/003158</t>
  </si>
  <si>
    <t>10/08/2023 12:41</t>
  </si>
  <si>
    <t>OP/23-24/003634</t>
  </si>
  <si>
    <t>26/08/2023 17:48</t>
  </si>
  <si>
    <t>Miss. MADHU TIGGA</t>
  </si>
  <si>
    <t>ZEDEK HOSPITAL</t>
  </si>
  <si>
    <t>OP/23-24/003685</t>
  </si>
  <si>
    <t>29/08/2023 13:43</t>
  </si>
  <si>
    <t>Master. SUSHANT LAKRA</t>
  </si>
  <si>
    <t>OP/23-24/003191</t>
  </si>
  <si>
    <t>11/08/2023 13:45</t>
  </si>
  <si>
    <t>Mr. ATANU DAS GUPTA</t>
  </si>
  <si>
    <t>OP/23-24/003558</t>
  </si>
  <si>
    <t>24/08/2023 12:04</t>
  </si>
  <si>
    <t>MD SHOYEB AKHTAR</t>
  </si>
  <si>
    <t>OP/23-24/003008</t>
  </si>
  <si>
    <t>04/08/2023 13:28</t>
  </si>
  <si>
    <t>Mrs. GRACE ELISHABA  BODRA</t>
  </si>
  <si>
    <t>OP/23-24/003207</t>
  </si>
  <si>
    <t>11/08/2023 15:39</t>
  </si>
  <si>
    <t>Mrs. PRITI KUMARI</t>
  </si>
  <si>
    <t>OP/23-24/003665</t>
  </si>
  <si>
    <t>28/08/2023 16:20</t>
  </si>
  <si>
    <t>Mrs. SNEHA LATA</t>
  </si>
  <si>
    <t>OP/23-24/003152</t>
  </si>
  <si>
    <t>Mr. RAJESH KACHHAP</t>
  </si>
  <si>
    <t>OP/23-24/003255</t>
  </si>
  <si>
    <t>12/08/2023 14:27</t>
  </si>
  <si>
    <t>Mrs. PRABHA TIGGA</t>
  </si>
  <si>
    <t>OP/23-24/003154</t>
  </si>
  <si>
    <t>10/08/2023 12:07</t>
  </si>
  <si>
    <t>Mr. SUBODH KUMAR GUPTA</t>
  </si>
  <si>
    <t>OP/23-24/003253</t>
  </si>
  <si>
    <t>12/08/2023 14:22</t>
  </si>
  <si>
    <t>OP/23-24/002969</t>
  </si>
  <si>
    <t>03/08/2023 11:54</t>
  </si>
  <si>
    <t>Mrs. SEEMA KUMARI</t>
  </si>
  <si>
    <t>OP/23-24/003106</t>
  </si>
  <si>
    <t>08/08/2023 15:16</t>
  </si>
  <si>
    <t>Mrs. NEOTI DAS GUPTA</t>
  </si>
  <si>
    <t>OP/23-24/003116</t>
  </si>
  <si>
    <t>09/08/2023 10:43</t>
  </si>
  <si>
    <t>OP/23-24/003156</t>
  </si>
  <si>
    <t>10/08/2023 12:23</t>
  </si>
  <si>
    <t>Mrs. BIMLA KACHHAP</t>
  </si>
  <si>
    <t>OP/23-24/003233</t>
  </si>
  <si>
    <t>12/08/2023 12:32</t>
  </si>
  <si>
    <t>Mr. SUBIR CHAKRAVARTY</t>
  </si>
  <si>
    <t>OP/23-24/003449</t>
  </si>
  <si>
    <t>21/08/2023 11:13</t>
  </si>
  <si>
    <t>Mr. CHRISTOPHER KINDO</t>
  </si>
  <si>
    <t>OP/23-24/003483</t>
  </si>
  <si>
    <t>21/08/2023 18:33</t>
  </si>
  <si>
    <t>OP/23-24/003491</t>
  </si>
  <si>
    <t>22/08/2023 10:20</t>
  </si>
  <si>
    <t>Mr. FREDRICK EKKA</t>
  </si>
  <si>
    <t>OP/23-24/003545</t>
  </si>
  <si>
    <t>23/08/2023 14:30</t>
  </si>
  <si>
    <t>MD NIZAM UDDIN</t>
  </si>
  <si>
    <t>OP/23-24/003737</t>
  </si>
  <si>
    <t>31/08/2023 16:21</t>
  </si>
  <si>
    <t>OP/23-24/003374</t>
  </si>
  <si>
    <t>18/08/2023 11:25</t>
  </si>
  <si>
    <t>Mrs. SADIYA ANJUM</t>
  </si>
  <si>
    <t>OP/23-24/003519</t>
  </si>
  <si>
    <t>22/08/2023 16:44</t>
  </si>
  <si>
    <t>Mr. VIVEK ASTHANA</t>
  </si>
  <si>
    <t>OP/23-24/003564</t>
  </si>
  <si>
    <t>24/08/2023 13:12</t>
  </si>
  <si>
    <t>Mr. ASHISH BECK</t>
  </si>
  <si>
    <t>OP/23-24/003613</t>
  </si>
  <si>
    <t>26/08/2023 11:27</t>
  </si>
  <si>
    <t>Mr. SHIV KUMAR PRASAD VERMA</t>
  </si>
  <si>
    <t>OP/23-24/003615</t>
  </si>
  <si>
    <t>26/08/2023 11:47</t>
  </si>
  <si>
    <t>Mrs. SARITA MINJ</t>
  </si>
  <si>
    <t>OP/23-24/003669</t>
  </si>
  <si>
    <t>29/08/2023 10:10</t>
  </si>
  <si>
    <t>Mrs. NAJAM KHATOON</t>
  </si>
  <si>
    <t>OP/23-24/003727</t>
  </si>
  <si>
    <t>31/08/2023 09:19</t>
  </si>
  <si>
    <t>OP/23-24/003732</t>
  </si>
  <si>
    <t>31/08/2023 15:01</t>
  </si>
  <si>
    <t>Mrs. ASHA VERMA</t>
  </si>
  <si>
    <t>OP/23-24/003290</t>
  </si>
  <si>
    <t>14/08/2023 15:08</t>
  </si>
  <si>
    <t>Mrs. DURGA DEVI</t>
  </si>
  <si>
    <t>BABA HOSPITAL &amp; REASERCH CENTRE</t>
  </si>
  <si>
    <t>OP/23-24/003332</t>
  </si>
  <si>
    <t>16/08/2023 13:06</t>
  </si>
  <si>
    <t>Mrs. FULLA DEVI</t>
  </si>
  <si>
    <t>OP/23-24/003035</t>
  </si>
  <si>
    <t>05/08/2023 13:33</t>
  </si>
  <si>
    <t>Mr. ONKARESHWAR TRIVEDI</t>
  </si>
  <si>
    <t>DR. PREM KUMAR</t>
  </si>
  <si>
    <t>OP/23-24/003294</t>
  </si>
  <si>
    <t>14/08/2023 16:24</t>
  </si>
  <si>
    <t>Mrs. SOBHA DEVI</t>
  </si>
  <si>
    <t>OP/23-24/003095</t>
  </si>
  <si>
    <t>08/08/2023 13:41</t>
  </si>
  <si>
    <t>OP/23-24/003280</t>
  </si>
  <si>
    <t>14/08/2023 11:57</t>
  </si>
  <si>
    <t>Mr. BHAGWAT MAHATO</t>
  </si>
  <si>
    <t>OP/23-24/003166</t>
  </si>
  <si>
    <t>10/08/2023 15:14</t>
  </si>
  <si>
    <t>Mr. PAWAN KUMAR</t>
  </si>
  <si>
    <t>OP/23-24/003511</t>
  </si>
  <si>
    <t>22/08/2023 13:49</t>
  </si>
  <si>
    <t>ANITA SEVA SADAN</t>
  </si>
  <si>
    <t>OP/23-24/003733</t>
  </si>
  <si>
    <t>31/08/2023 14:59</t>
  </si>
  <si>
    <t>OP/23-24/003360</t>
  </si>
  <si>
    <t>17/08/2023 15:18</t>
  </si>
  <si>
    <t>Mrs. SHILPA KUJUR</t>
  </si>
  <si>
    <t>OP/23-24/003003</t>
  </si>
  <si>
    <t>04/08/2023 12:33</t>
  </si>
  <si>
    <t>Mrs. SARITA SINGH</t>
  </si>
  <si>
    <t>OP/23-24/003287</t>
  </si>
  <si>
    <t>14/08/2023 14:09</t>
  </si>
  <si>
    <t>OP/23-24/003288</t>
  </si>
  <si>
    <t>14/08/2023 14:10</t>
  </si>
  <si>
    <t>Miss. PRAVEENA</t>
  </si>
  <si>
    <t>OP/23-24/003716</t>
  </si>
  <si>
    <t>30/08/2023 16:40</t>
  </si>
  <si>
    <t>Mrs. ANITA NAYAK</t>
  </si>
  <si>
    <t>OP/23-24/002956</t>
  </si>
  <si>
    <t>02/08/2023 12:13</t>
  </si>
  <si>
    <t>Mrs. AMBIKA DEVI</t>
  </si>
  <si>
    <t>OP/23-24/003122</t>
  </si>
  <si>
    <t>09/08/2023 11:22</t>
  </si>
  <si>
    <t>Mrs. RAJIYA BEGAM</t>
  </si>
  <si>
    <t>OP/23-24/003002</t>
  </si>
  <si>
    <t>04/08/2023 12:20</t>
  </si>
  <si>
    <t>Miss. MAMTA KUMARI</t>
  </si>
  <si>
    <t>OP/23-24/003513</t>
  </si>
  <si>
    <t>22/08/2023 14:14</t>
  </si>
  <si>
    <t>Mrs. KAMRUN NISHA</t>
  </si>
  <si>
    <t>OP/23-24/003015</t>
  </si>
  <si>
    <t>04/08/2023 14:41</t>
  </si>
  <si>
    <t>Mrs. SUMAN  RAJGARIAH</t>
  </si>
  <si>
    <t>OP/23-24/003174</t>
  </si>
  <si>
    <t>11/08/2023 10:36</t>
  </si>
  <si>
    <t>Miss. PRATIMA BECK</t>
  </si>
  <si>
    <t>OP/23-24/003065</t>
  </si>
  <si>
    <t>07/08/2023 11:58</t>
  </si>
  <si>
    <t>Mrs. MANISHA SABOO</t>
  </si>
  <si>
    <t>DR. BHASKAR GUPTA</t>
  </si>
  <si>
    <t>OP/23-24/003477</t>
  </si>
  <si>
    <t>21/08/2023 16:47</t>
  </si>
  <si>
    <t>Mrs. JYOTIRA  TIRKEY</t>
  </si>
  <si>
    <t>OP/23-24/003696</t>
  </si>
  <si>
    <t>30/08/2023 11:34</t>
  </si>
  <si>
    <t>Miss. PUJA SINGH</t>
  </si>
  <si>
    <t>OP/23-24/003735</t>
  </si>
  <si>
    <t>31/08/2023 15:58</t>
  </si>
  <si>
    <t>OP/23-24/003645</t>
  </si>
  <si>
    <t>28/08/2023 10:20</t>
  </si>
  <si>
    <t>MD MERAJ</t>
  </si>
  <si>
    <t>OP/23-24/003538</t>
  </si>
  <si>
    <t>23/08/2023 13:24</t>
  </si>
  <si>
    <t>OP/23-24/003386</t>
  </si>
  <si>
    <t>18/08/2023 14:32</t>
  </si>
  <si>
    <t>Mrs. SHANTI KERKETTA KULLU</t>
  </si>
  <si>
    <t>OP/23-24/003010</t>
  </si>
  <si>
    <t>04/08/2023 13:41</t>
  </si>
  <si>
    <t>OP/23-24/003137</t>
  </si>
  <si>
    <t>09/08/2023 15:09</t>
  </si>
  <si>
    <t>Mrs. SUJATA BISWAS</t>
  </si>
  <si>
    <t>OP/23-24/003649</t>
  </si>
  <si>
    <t>28/08/2023 12:21</t>
  </si>
  <si>
    <t>Mr. EGNESH TOPPO</t>
  </si>
  <si>
    <t>OP/23-24/003652</t>
  </si>
  <si>
    <t>28/08/2023 12:47</t>
  </si>
  <si>
    <t>Mr. SERATUL KHAN</t>
  </si>
  <si>
    <t>OP/23-24/003282</t>
  </si>
  <si>
    <t>14/08/2023 12:05</t>
  </si>
  <si>
    <t>Mrs. DURBA  CHATTERJEE</t>
  </si>
  <si>
    <t>OP/23-24/003421</t>
  </si>
  <si>
    <t>19/08/2023 15:48</t>
  </si>
  <si>
    <t>MD NAUSHAD ANSARI</t>
  </si>
  <si>
    <t>OP/23-24/003322</t>
  </si>
  <si>
    <t>16/08/2023 11:47</t>
  </si>
  <si>
    <t>Mr. KIRITI MAHATO</t>
  </si>
  <si>
    <t>OP/23-24/003340</t>
  </si>
  <si>
    <t>16/08/2023 14:17</t>
  </si>
  <si>
    <t>Mrs. ILISABA KUJUR</t>
  </si>
  <si>
    <t>OP/23-24/003406</t>
  </si>
  <si>
    <t>19/08/2023 12:46</t>
  </si>
  <si>
    <t>Mr. XAVIER KUJUR</t>
  </si>
  <si>
    <t>OP/23-24/003408</t>
  </si>
  <si>
    <t>19/08/2023 12:48</t>
  </si>
  <si>
    <t>Mrs. DIYANI NAG</t>
  </si>
  <si>
    <t>OP/23-24/002959</t>
  </si>
  <si>
    <t>02/08/2023 13:24</t>
  </si>
  <si>
    <t>Miss. ELIZA D.S MINZ</t>
  </si>
  <si>
    <t>OP/23-24/003052</t>
  </si>
  <si>
    <t>06/08/2023 12:58</t>
  </si>
  <si>
    <t>Mr. RAM LAL RAM</t>
  </si>
  <si>
    <t>OP/23-24/003571</t>
  </si>
  <si>
    <t>24/08/2023 16:11</t>
  </si>
  <si>
    <t>Miss. PREMI GURIA</t>
  </si>
  <si>
    <t>OP/23-24/003164</t>
  </si>
  <si>
    <t>10/08/2023 13:52</t>
  </si>
  <si>
    <t>Mrs. AMEETA BECK</t>
  </si>
  <si>
    <t>CMPDI</t>
  </si>
  <si>
    <t>OP/23-24/003337</t>
  </si>
  <si>
    <t>16/08/2023 13:39</t>
  </si>
  <si>
    <t>OP/23-24/003702</t>
  </si>
  <si>
    <t>30/08/2023 12:41</t>
  </si>
  <si>
    <t>OP/23-24/003683</t>
  </si>
  <si>
    <t>29/08/2023 14:25</t>
  </si>
  <si>
    <t>Mrs. SUSHMA EKKA</t>
  </si>
  <si>
    <t>OP/23-24/003056</t>
  </si>
  <si>
    <t>06/08/2023 14:39</t>
  </si>
  <si>
    <t>Mr. VIKARAM PASWAN</t>
  </si>
  <si>
    <t>OP/23-24/003506</t>
  </si>
  <si>
    <t>22/08/2023 13:05</t>
  </si>
  <si>
    <t>OP/23-24/002981</t>
  </si>
  <si>
    <t>03/08/2023 13:39</t>
  </si>
  <si>
    <t>OP/23-24/003394</t>
  </si>
  <si>
    <t>19/08/2023 10:59</t>
  </si>
  <si>
    <t>OP/23-24/003450</t>
  </si>
  <si>
    <t>21/08/2023 11:43</t>
  </si>
  <si>
    <t>Mrs. DIMPI OJHA</t>
  </si>
  <si>
    <t>OP/23-24/003186</t>
  </si>
  <si>
    <t>11/08/2023 13:25</t>
  </si>
  <si>
    <t>Mrs. CHARI DEVI</t>
  </si>
  <si>
    <t>OP/23-24/003479</t>
  </si>
  <si>
    <t>21/08/2023 16:56</t>
  </si>
  <si>
    <t>Mr. RUDRA   SAH</t>
  </si>
  <si>
    <t>OP/23-24/003097</t>
  </si>
  <si>
    <t>08/08/2023 13:58</t>
  </si>
  <si>
    <t>Mr. SARFARAZ AHMAD  ANSARI</t>
  </si>
  <si>
    <t>OP/23-24/003376</t>
  </si>
  <si>
    <t>18/08/2023 11:41</t>
  </si>
  <si>
    <t>OP/23-24/003161</t>
  </si>
  <si>
    <t>10/08/2023 13:07</t>
  </si>
  <si>
    <t>OP/23-24/003599</t>
  </si>
  <si>
    <t>25/08/2023 16:38</t>
  </si>
  <si>
    <t>Mr. VINAYAK LAL MEHTA</t>
  </si>
  <si>
    <t>IP/23-24/000479</t>
  </si>
  <si>
    <t>28/08/2023 09:35</t>
  </si>
  <si>
    <t>Mr. NARESH SAW</t>
  </si>
  <si>
    <t>IP/23-24/000448</t>
  </si>
  <si>
    <t>21/08/2023 12:44</t>
  </si>
  <si>
    <t>Mrs. SANGITA SINGH</t>
  </si>
  <si>
    <t>IP/23-24/000482</t>
  </si>
  <si>
    <t>28/08/2023 08:53</t>
  </si>
  <si>
    <t>Mrs. LATIFA KHATUN</t>
  </si>
  <si>
    <t>IP/23-24/000386</t>
  </si>
  <si>
    <t>03/08/2023 09:37</t>
  </si>
  <si>
    <t>Mr. UDAY NARAYAN TIWARI</t>
  </si>
  <si>
    <t>DR.MANISH KUMAR</t>
  </si>
  <si>
    <t>IP/23-24/000398</t>
  </si>
  <si>
    <t>05/08/2023 10:21</t>
  </si>
  <si>
    <t>Mrs. REENA KUMARI</t>
  </si>
  <si>
    <t>DR. AJAY KUMAR SINGH</t>
  </si>
  <si>
    <t>IP/23-24/000405</t>
  </si>
  <si>
    <t>05/08/2023 10:37</t>
  </si>
  <si>
    <t>IP/23-24/000382</t>
  </si>
  <si>
    <t>01/08/2023 09:36</t>
  </si>
  <si>
    <t>Mr. DEVENDRA KUMAR</t>
  </si>
  <si>
    <t>IP/23-24/000396</t>
  </si>
  <si>
    <t>05/08/2023 09:29</t>
  </si>
  <si>
    <t>Mr. NIRANJAN MAHATO</t>
  </si>
  <si>
    <t>IP/23-24/000380</t>
  </si>
  <si>
    <t>31/07/2023 09:08</t>
  </si>
  <si>
    <t>Mr. RAM NARAYAN GUPTA</t>
  </si>
  <si>
    <t>IP/23-24/000429</t>
  </si>
  <si>
    <t>16/08/2023 10:55</t>
  </si>
  <si>
    <t>Mr. RAM BABU MADHAVPURI</t>
  </si>
  <si>
    <t>IP/23-24/000483</t>
  </si>
  <si>
    <t>31/08/2023 07:42</t>
  </si>
  <si>
    <t>Mrs. MUNI DEVI</t>
  </si>
  <si>
    <t>IP/23-24/000474</t>
  </si>
  <si>
    <t>28/08/2023 10:04</t>
  </si>
  <si>
    <t>Mr. LAXMAN SHARMA</t>
  </si>
  <si>
    <t>IP/23-24/000431</t>
  </si>
  <si>
    <t>Mr. JWASAR MAHTO</t>
  </si>
  <si>
    <t>IP/23-24/000393</t>
  </si>
  <si>
    <t>04/08/2023 10:51</t>
  </si>
  <si>
    <t>Mr. ADITYA PRASAD</t>
  </si>
  <si>
    <t>IP/23-24/000414</t>
  </si>
  <si>
    <t>08/08/2023 08:26</t>
  </si>
  <si>
    <t>Mr. DASHRATH RAJWAR</t>
  </si>
  <si>
    <t>08/08/2023 09:50</t>
  </si>
  <si>
    <t>OP/23-24/003771</t>
  </si>
  <si>
    <t>01/09/2023 16:51</t>
  </si>
  <si>
    <t>MD SHAMIM</t>
  </si>
  <si>
    <t>DR. K. CHOUDHURY</t>
  </si>
  <si>
    <t>OP/23-24/004028</t>
  </si>
  <si>
    <t>11/09/2023 12:53</t>
  </si>
  <si>
    <t>Mr. ARJUN MAHTHA</t>
  </si>
  <si>
    <t>DR. SHASHANK</t>
  </si>
  <si>
    <t>OP/23-24/004024</t>
  </si>
  <si>
    <t>11/09/2023 12:58</t>
  </si>
  <si>
    <t>Mr. MAKARIUS KUJUR</t>
  </si>
  <si>
    <t>OP/23-24/003757</t>
  </si>
  <si>
    <t>01/09/2023 13:39</t>
  </si>
  <si>
    <t>Mr. ALOKE KUMAR GUPTA</t>
  </si>
  <si>
    <t>OP/23-24/003758</t>
  </si>
  <si>
    <t>01/09/2023 13:49</t>
  </si>
  <si>
    <t>Mr. RUDRA PRATAP SINGH</t>
  </si>
  <si>
    <t>OP/23-24/003774</t>
  </si>
  <si>
    <t>01/09/2023 19:32</t>
  </si>
  <si>
    <t>Mr. MANTOSH OJHA</t>
  </si>
  <si>
    <t>OP/23-24/003843</t>
  </si>
  <si>
    <t>04/09/2023 14:20</t>
  </si>
  <si>
    <t>Mrs. SHILPI MAHESHWARI</t>
  </si>
  <si>
    <t>DR. ANUBHA VIDYARTHI</t>
  </si>
  <si>
    <t>OP/23-24/004012</t>
  </si>
  <si>
    <t>11/09/2023 12:15</t>
  </si>
  <si>
    <t>Mr. BHOLA MAHTO</t>
  </si>
  <si>
    <t>OP/23-24/004091</t>
  </si>
  <si>
    <t>12/09/2023 14:33</t>
  </si>
  <si>
    <t>Mr. ILIYAS GADDI</t>
  </si>
  <si>
    <t>OP/23-24/004081</t>
  </si>
  <si>
    <t>12/09/2023 13:18</t>
  </si>
  <si>
    <t>Mrs. ANJLINA  XAXA</t>
  </si>
  <si>
    <t>OP/23-24/004119</t>
  </si>
  <si>
    <t>13/09/2023 11:51</t>
  </si>
  <si>
    <t>Mrs. PHULO DEVI</t>
  </si>
  <si>
    <t>OP/23-24/004128</t>
  </si>
  <si>
    <t>13/09/2023 12:48</t>
  </si>
  <si>
    <t>Mr. RABILAL MAHATO</t>
  </si>
  <si>
    <t>OP/23-24/004131</t>
  </si>
  <si>
    <t>13/09/2023 13:15</t>
  </si>
  <si>
    <t>Mr. TABREZ RAHMAN</t>
  </si>
  <si>
    <t>DR. SATYANDRA  KUMAR SINGH</t>
  </si>
  <si>
    <t>OP/23-24/004166</t>
  </si>
  <si>
    <t>14/09/2023 13:28</t>
  </si>
  <si>
    <t>Mr. KAILESH SINGH</t>
  </si>
  <si>
    <t>OP/23-24/004192</t>
  </si>
  <si>
    <t>15/09/2023 13:05</t>
  </si>
  <si>
    <t>Mrs. URMILA TOPPO</t>
  </si>
  <si>
    <t>OP/23-24/004206</t>
  </si>
  <si>
    <t>15/09/2023 14:31</t>
  </si>
  <si>
    <t>Mrs. PURNI DEVI</t>
  </si>
  <si>
    <t>OP/23-24/004246</t>
  </si>
  <si>
    <t>16/09/2023 14:14</t>
  </si>
  <si>
    <t>Mrs. RANJA DAS</t>
  </si>
  <si>
    <t>OP/23-24/004267</t>
  </si>
  <si>
    <t>17/09/2023 11:39</t>
  </si>
  <si>
    <t>Mrs. SIBU TIRKEY</t>
  </si>
  <si>
    <t>OP/23-24/004418</t>
  </si>
  <si>
    <t>22/09/2023 14:57</t>
  </si>
  <si>
    <t>Mr. ASHISH RANJAN CHAKRABORTY</t>
  </si>
  <si>
    <t>DR. VIKASH CHANDRA GUPTA</t>
  </si>
  <si>
    <t>OP/23-24/004435</t>
  </si>
  <si>
    <t>23/09/2023 12:05</t>
  </si>
  <si>
    <t>Mr. JOSEPH BILUNG</t>
  </si>
  <si>
    <t>OP/23-24/003919</t>
  </si>
  <si>
    <t>07/09/2023 13:10</t>
  </si>
  <si>
    <t>Mr. ARUSH KUMAR</t>
  </si>
  <si>
    <t>OP/23-24/003871</t>
  </si>
  <si>
    <t>05/09/2023 13:25</t>
  </si>
  <si>
    <t>Mr. S.M  SHAMIM</t>
  </si>
  <si>
    <t>OP/23-24/003908</t>
  </si>
  <si>
    <t>07/09/2023 11:11</t>
  </si>
  <si>
    <t>Mrs. CHONHATI LAKRA</t>
  </si>
  <si>
    <t>OP/23-24/003952</t>
  </si>
  <si>
    <t>08/09/2023 14:15</t>
  </si>
  <si>
    <t>Mrs. SUDHA PRASAD</t>
  </si>
  <si>
    <t>OP/23-24/003968</t>
  </si>
  <si>
    <t>09/09/2023 10:32</t>
  </si>
  <si>
    <t>Mrs. MRIDULA  SINHA</t>
  </si>
  <si>
    <t>OP/23-24/004020</t>
  </si>
  <si>
    <t>11/09/2023 12:46</t>
  </si>
  <si>
    <t>Mrs. USHA SINGH</t>
  </si>
  <si>
    <t>OP/23-24/004132</t>
  </si>
  <si>
    <t>Mr. RAKESH RAJAK</t>
  </si>
  <si>
    <t>OP/23-24/003752</t>
  </si>
  <si>
    <t>01/09/2023 12:17</t>
  </si>
  <si>
    <t>Mr. ABHIJIT  BANERJEE</t>
  </si>
  <si>
    <t>OP/23-24/003770</t>
  </si>
  <si>
    <t>01/09/2023 16:43</t>
  </si>
  <si>
    <t>Mr. HINDU  MUNDA</t>
  </si>
  <si>
    <t>OP/23-24/003912</t>
  </si>
  <si>
    <t>07/09/2023 12:05</t>
  </si>
  <si>
    <t>DR. SAURAV PRASAD</t>
  </si>
  <si>
    <t>OP/23-24/004269</t>
  </si>
  <si>
    <t>17/09/2023 11:52</t>
  </si>
  <si>
    <t>OP/23-24/004495</t>
  </si>
  <si>
    <t>25/09/2023 12:01</t>
  </si>
  <si>
    <t>Mrs. RUBI PRAWEEN</t>
  </si>
  <si>
    <t>OP/23-24/004583</t>
  </si>
  <si>
    <t>26/09/2023 15:52</t>
  </si>
  <si>
    <t>Mrs. SABANA AFROZ</t>
  </si>
  <si>
    <t>OP/23-24/004579</t>
  </si>
  <si>
    <t>26/09/2023 15:09</t>
  </si>
  <si>
    <t>Mr. SURESH KUMAR TEKRIWAL</t>
  </si>
  <si>
    <t>DR. KUSHAGRA MAHANSARIA</t>
  </si>
  <si>
    <t>OP/23-24/004444</t>
  </si>
  <si>
    <t>23/09/2023 13:16</t>
  </si>
  <si>
    <t>OP/23-24/004025</t>
  </si>
  <si>
    <t>11/09/2023 13:00</t>
  </si>
  <si>
    <t>Mr. RABINDAR KUMAR</t>
  </si>
  <si>
    <t>OP/23-24/003794</t>
  </si>
  <si>
    <t>02/09/2023 12:30</t>
  </si>
  <si>
    <t>Dr. MADHUKAR S. BHATT</t>
  </si>
  <si>
    <t>OP/23-24/003838</t>
  </si>
  <si>
    <t>04/09/2023 13:30</t>
  </si>
  <si>
    <t>Mr. NAWAL KISHORE SINGH</t>
  </si>
  <si>
    <t>OP/23-24/003958</t>
  </si>
  <si>
    <t>08/09/2023 16:54</t>
  </si>
  <si>
    <t>Mrs. KHATOON NISHA</t>
  </si>
  <si>
    <t>OP/23-24/003926</t>
  </si>
  <si>
    <t>07/09/2023 17:22</t>
  </si>
  <si>
    <t>Mrs. BASANTI DEVI</t>
  </si>
  <si>
    <t>OP/23-24/004003</t>
  </si>
  <si>
    <t>11/09/2023 11:34</t>
  </si>
  <si>
    <t>Mr. MANISH CHAWLA</t>
  </si>
  <si>
    <t>OP/23-24/004008</t>
  </si>
  <si>
    <t>11/09/2023 12:02</t>
  </si>
  <si>
    <t>Mrs. BANI DADEG</t>
  </si>
  <si>
    <t>OP/23-24/004382</t>
  </si>
  <si>
    <t>21/09/2023 11:57</t>
  </si>
  <si>
    <t>Mr. MANDEO RAM</t>
  </si>
  <si>
    <t>OP/23-24/003963</t>
  </si>
  <si>
    <t>08/09/2023 17:56</t>
  </si>
  <si>
    <t>Mr. SURENDRA NAYAK</t>
  </si>
  <si>
    <t>OP/23-24/004439</t>
  </si>
  <si>
    <t>23/09/2023 12:28</t>
  </si>
  <si>
    <t>Mr. RAFIQUE ANSARI</t>
  </si>
  <si>
    <t>OP/23-24/004528</t>
  </si>
  <si>
    <t>25/09/2023 16:40</t>
  </si>
  <si>
    <t>Mr. NAGENDRA SHARMA</t>
  </si>
  <si>
    <t>OP/23-24/004537</t>
  </si>
  <si>
    <t>26/09/2023 09:02</t>
  </si>
  <si>
    <t>Mr. ROBIN TIRKEY</t>
  </si>
  <si>
    <t>DR.SHANTI MALA</t>
  </si>
  <si>
    <t>OP/23-24/004557</t>
  </si>
  <si>
    <t>26/09/2023 12:10</t>
  </si>
  <si>
    <t>Mr. HARAKHNATH SAW</t>
  </si>
  <si>
    <t>OP/23-24/004560</t>
  </si>
  <si>
    <t>26/09/2023 12:32</t>
  </si>
  <si>
    <t>Mr. JEET TUTI</t>
  </si>
  <si>
    <t>OP/23-24/004563</t>
  </si>
  <si>
    <t>26/09/2023 12:49</t>
  </si>
  <si>
    <t>Mrs. FLORA PURTY</t>
  </si>
  <si>
    <t>DR.NUPUR VANI</t>
  </si>
  <si>
    <t>OP/23-24/004613</t>
  </si>
  <si>
    <t>27/09/2023 13:27</t>
  </si>
  <si>
    <t>Mr. MAYANK TIWARY</t>
  </si>
  <si>
    <t>OP/23-24/004626</t>
  </si>
  <si>
    <t>27/09/2023 15:35</t>
  </si>
  <si>
    <t>Mr. NANDKISHOR MUNDA</t>
  </si>
  <si>
    <t>OP/23-24/004649</t>
  </si>
  <si>
    <t>28/09/2023 16:02</t>
  </si>
  <si>
    <t>Mr. ZAINUL ABEDIN</t>
  </si>
  <si>
    <t>OP/23-24/004223</t>
  </si>
  <si>
    <t>16/09/2023 11:30</t>
  </si>
  <si>
    <t>Mr. GYAN PRAKASH TOPPO</t>
  </si>
  <si>
    <t>OP/23-24/004231</t>
  </si>
  <si>
    <t>16/09/2023 12:53</t>
  </si>
  <si>
    <t>DR. RASHMI KONGARI</t>
  </si>
  <si>
    <t>OP/23-24/004239</t>
  </si>
  <si>
    <t>16/09/2023 13:22</t>
  </si>
  <si>
    <t>Master. PRINCE KUMAR</t>
  </si>
  <si>
    <t>OP/23-24/004233</t>
  </si>
  <si>
    <t>16/09/2023 13:00</t>
  </si>
  <si>
    <t>Miss. ILMA NAUSHEEN</t>
  </si>
  <si>
    <t>ANJUMAN HOSPITAL</t>
  </si>
  <si>
    <t>OP/23-24/004286</t>
  </si>
  <si>
    <t>18/09/2023 11:31</t>
  </si>
  <si>
    <t>Mr. SUNIL SINGH</t>
  </si>
  <si>
    <t>OP/23-24/004306</t>
  </si>
  <si>
    <t>18/09/2023 11:20</t>
  </si>
  <si>
    <t>Mr. KISHORE KUMAR SINGH</t>
  </si>
  <si>
    <t>OP/23-24/004319</t>
  </si>
  <si>
    <t>19/09/2023 12:00</t>
  </si>
  <si>
    <t>Mr. JAISINGH  HORO</t>
  </si>
  <si>
    <t>OP/23-24/004349</t>
  </si>
  <si>
    <t>20/09/2023 15:08</t>
  </si>
  <si>
    <t>Mr. INDRAJEET SINGH</t>
  </si>
  <si>
    <t>OP/23-24/004353</t>
  </si>
  <si>
    <t>20/09/2023 16:11</t>
  </si>
  <si>
    <t>OP/23-24/004355</t>
  </si>
  <si>
    <t>20/09/2023 16:29</t>
  </si>
  <si>
    <t>Mr. NOEL NELSON EKKA</t>
  </si>
  <si>
    <t>OP/23-24/004442</t>
  </si>
  <si>
    <t>23/09/2023 13:03</t>
  </si>
  <si>
    <t>Miss. RAKHI KUMARI</t>
  </si>
  <si>
    <t>OP/23-24/004379</t>
  </si>
  <si>
    <t>21/09/2023 11:32</t>
  </si>
  <si>
    <t>Mr. RAJIV KUMAR</t>
  </si>
  <si>
    <t>DR. N. K SINHA</t>
  </si>
  <si>
    <t>OP/23-24/004383</t>
  </si>
  <si>
    <t>21/09/2023 12:01</t>
  </si>
  <si>
    <t>Mr. GOPAL BASKEY</t>
  </si>
  <si>
    <t>OP/23-24/004385</t>
  </si>
  <si>
    <t>21/09/2023 12:13</t>
  </si>
  <si>
    <t>Mr. PRAVEEN MINZ</t>
  </si>
  <si>
    <t>OP/23-24/004391</t>
  </si>
  <si>
    <t>21/09/2023 13:16</t>
  </si>
  <si>
    <t>Mr. SUBODH RAJBANSI</t>
  </si>
  <si>
    <t>OP/23-24/003763</t>
  </si>
  <si>
    <t>01/09/2023 15:47</t>
  </si>
  <si>
    <t>Mr. GULAM JILANI</t>
  </si>
  <si>
    <t>OP/23-24/003847</t>
  </si>
  <si>
    <t>04/09/2023 12:55</t>
  </si>
  <si>
    <t>Mr. BENU RANJAN SAHA</t>
  </si>
  <si>
    <t>OP/23-24/003934</t>
  </si>
  <si>
    <t>08/09/2023 10:57</t>
  </si>
  <si>
    <t>Mr. SANDEEP YADAV</t>
  </si>
  <si>
    <t>OP/23-24/003980</t>
  </si>
  <si>
    <t>09/09/2023 13:18</t>
  </si>
  <si>
    <t>Dr. RAMESH PRASAD</t>
  </si>
  <si>
    <t>OP/23-24/004007</t>
  </si>
  <si>
    <t>11/09/2023 11:57</t>
  </si>
  <si>
    <t>Mrs. MARIAM TOPPO</t>
  </si>
  <si>
    <t>OP/23-24/004186</t>
  </si>
  <si>
    <t>15/09/2023 11:51</t>
  </si>
  <si>
    <t>OP/23-24/004123</t>
  </si>
  <si>
    <t>13/09/2023 12:09</t>
  </si>
  <si>
    <t>Mrs. DUKHNI DEVI</t>
  </si>
  <si>
    <t>OP/23-24/004295</t>
  </si>
  <si>
    <t>18/09/2023 13:46</t>
  </si>
  <si>
    <t>Mr. MUCHIRAY TUTI</t>
  </si>
  <si>
    <t>OP/23-24/004376</t>
  </si>
  <si>
    <t>21/09/2023 10:52</t>
  </si>
  <si>
    <t>Mrs. MANI DEVI</t>
  </si>
  <si>
    <t>OP/23-24/004389</t>
  </si>
  <si>
    <t>21/09/2023 12:49</t>
  </si>
  <si>
    <t>Master. ARNAV TIWARY</t>
  </si>
  <si>
    <t>OP/23-24/004398</t>
  </si>
  <si>
    <t>21/09/2023 15:23</t>
  </si>
  <si>
    <t>Mr. JANARDAN YADAV</t>
  </si>
  <si>
    <t>OP/23-24/004448</t>
  </si>
  <si>
    <t>23/09/2023 15:19</t>
  </si>
  <si>
    <t>Mrs. SAWITRI DEVI</t>
  </si>
  <si>
    <t>OP/23-24/004491</t>
  </si>
  <si>
    <t>25/09/2023 11:37</t>
  </si>
  <si>
    <t>Mrs. GIRIJA SWANSI</t>
  </si>
  <si>
    <t>OP/23-24/004608</t>
  </si>
  <si>
    <t>27/09/2023 12:28</t>
  </si>
  <si>
    <t>Mrs. GITA SINHA</t>
  </si>
  <si>
    <t>OP/23-24/004609</t>
  </si>
  <si>
    <t>27/09/2023 12:43</t>
  </si>
  <si>
    <t>DR. BINAY KUMAR</t>
  </si>
  <si>
    <t>OP/23-24/004634</t>
  </si>
  <si>
    <t>27/09/2023 16:16</t>
  </si>
  <si>
    <t>Mr. RANTHU HAZAM</t>
  </si>
  <si>
    <t>OP/23-24/004638</t>
  </si>
  <si>
    <t>28/09/2023 10:27</t>
  </si>
  <si>
    <t>Mr. MANOHAR KUJUR</t>
  </si>
  <si>
    <t>OP/23-24/004671</t>
  </si>
  <si>
    <t>29/09/2023 15:42</t>
  </si>
  <si>
    <t>Mrs. SHAMIMA KHATOON</t>
  </si>
  <si>
    <t>OP/23-24/004676</t>
  </si>
  <si>
    <t>30/09/2023 11:49</t>
  </si>
  <si>
    <t>Mr. GEORGE BARA</t>
  </si>
  <si>
    <t>OP/23-24/003961</t>
  </si>
  <si>
    <t>08/09/2023 17:25</t>
  </si>
  <si>
    <t>Mr. RAMASHANKAR PRASAD SINHA</t>
  </si>
  <si>
    <t>OP/23-24/004016</t>
  </si>
  <si>
    <t>11/09/2023 12:19</t>
  </si>
  <si>
    <t>Mrs. KHATUN BEGUM</t>
  </si>
  <si>
    <t>OP/23-24/004033</t>
  </si>
  <si>
    <t>11/09/2023 13:33</t>
  </si>
  <si>
    <t>Mrs. LALITA KUJUR</t>
  </si>
  <si>
    <t>OP/23-24/004064</t>
  </si>
  <si>
    <t>12/09/2023 11:33</t>
  </si>
  <si>
    <t>Mrs. MEENA MAHTO</t>
  </si>
  <si>
    <t>OP/23-24/004117</t>
  </si>
  <si>
    <t>13/09/2023 11:15</t>
  </si>
  <si>
    <t>Mrs. KULWINDER KOUR</t>
  </si>
  <si>
    <t>OP/23-24/004129</t>
  </si>
  <si>
    <t>13/09/2023 13:06</t>
  </si>
  <si>
    <t>Mr. MUKUL KUMAR</t>
  </si>
  <si>
    <t>OP/23-24/004142</t>
  </si>
  <si>
    <t>13/09/2023 14:48</t>
  </si>
  <si>
    <t>Mr. SUBODH KUMAR CHOUDHARY</t>
  </si>
  <si>
    <t>OP/23-24/004160</t>
  </si>
  <si>
    <t>14/09/2023 12:40</t>
  </si>
  <si>
    <t>OP/23-24/004163</t>
  </si>
  <si>
    <t>14/09/2023 12:56</t>
  </si>
  <si>
    <t>Mrs. STELA KERKETTA</t>
  </si>
  <si>
    <t>OP/23-24/004204</t>
  </si>
  <si>
    <t>15/09/2023 14:23</t>
  </si>
  <si>
    <t>Mrs. SUNAINA KUMARI</t>
  </si>
  <si>
    <t>OP/23-24/004201</t>
  </si>
  <si>
    <t>15/09/2023 14:18</t>
  </si>
  <si>
    <t>Mrs. SHAKUNTALA KUMARI</t>
  </si>
  <si>
    <t>OP/23-24/003787</t>
  </si>
  <si>
    <t>02/09/2023 12:58</t>
  </si>
  <si>
    <t>Mr. MADAN CHAUDHARY</t>
  </si>
  <si>
    <t>OP/23-24/003807</t>
  </si>
  <si>
    <t>02/09/2023 17:42</t>
  </si>
  <si>
    <t>Mr. NIRANJAN KUMAR SINGH</t>
  </si>
  <si>
    <t>OP/23-24/004234</t>
  </si>
  <si>
    <t>16/09/2023 13:07</t>
  </si>
  <si>
    <t>Miss. SHRUTI KUMARI</t>
  </si>
  <si>
    <t>OP/23-24/004304</t>
  </si>
  <si>
    <t>18/09/2023 16:34</t>
  </si>
  <si>
    <t>Mrs. TAJO KUNWAR</t>
  </si>
  <si>
    <t>OP/23-24/004479</t>
  </si>
  <si>
    <t>25/09/2023 09:09</t>
  </si>
  <si>
    <t>Mrs. CHAYA MITRA</t>
  </si>
  <si>
    <t>OP/23-24/004494</t>
  </si>
  <si>
    <t>25/09/2023 12:00</t>
  </si>
  <si>
    <t>Mrs. PUNITA KUMARI</t>
  </si>
  <si>
    <t>DR. PRAVEEN CHANDRA</t>
  </si>
  <si>
    <t>OP/23-24/004581</t>
  </si>
  <si>
    <t>26/09/2023 15:24</t>
  </si>
  <si>
    <t>Mr. AJAY KUMAR</t>
  </si>
  <si>
    <t>OP/23-24/004604</t>
  </si>
  <si>
    <t>27/09/2023 11:22</t>
  </si>
  <si>
    <t>Mr. VIJAY KUMAR TRIPATHI</t>
  </si>
  <si>
    <t>OP/23-24/004641</t>
  </si>
  <si>
    <t>28/09/2023 11:37</t>
  </si>
  <si>
    <t>Mrs. CHANDA DEVI</t>
  </si>
  <si>
    <t>OP/23-24/003894</t>
  </si>
  <si>
    <t>06/09/2023 13:45</t>
  </si>
  <si>
    <t>Mrs. BUGNI BEWA</t>
  </si>
  <si>
    <t>OP/23-24/003916</t>
  </si>
  <si>
    <t>07/09/2023 12:37</t>
  </si>
  <si>
    <t>Miss. ANUSHKA LAKRA</t>
  </si>
  <si>
    <t>OP/23-24/003981</t>
  </si>
  <si>
    <t>09/09/2023 13:23</t>
  </si>
  <si>
    <t>Mr. RITU PAHAN</t>
  </si>
  <si>
    <t>OP/23-24/004039</t>
  </si>
  <si>
    <t>11/09/2023 14:52</t>
  </si>
  <si>
    <t>MD TOWQUIR ANSARI</t>
  </si>
  <si>
    <t>WELLCARE HOSPITAL</t>
  </si>
  <si>
    <t>OP/23-24/004048</t>
  </si>
  <si>
    <t>11/09/2023 16:50</t>
  </si>
  <si>
    <t>Mrs. SUVESHWARI DEVI</t>
  </si>
  <si>
    <t>OP/23-24/004054</t>
  </si>
  <si>
    <t>11/09/2023 17:47</t>
  </si>
  <si>
    <t>Mr. SAMI AHAMAD</t>
  </si>
  <si>
    <t>OP/23-24/004095</t>
  </si>
  <si>
    <t>12/09/2023 15:11</t>
  </si>
  <si>
    <t>Mrs. BAHALEN TIRKEY</t>
  </si>
  <si>
    <t>OP/23-24/004130</t>
  </si>
  <si>
    <t>13/09/2023 13:08</t>
  </si>
  <si>
    <t>OP/23-24/004164</t>
  </si>
  <si>
    <t>14/09/2023 10:48</t>
  </si>
  <si>
    <t>Mr. JAMES PUTHUPAREMBIL PUNNOOSE</t>
  </si>
  <si>
    <t>OP/23-24/004177</t>
  </si>
  <si>
    <t>14/09/2023 15:33</t>
  </si>
  <si>
    <t>Mrs. SHABNAM ARA</t>
  </si>
  <si>
    <t>OP/23-24/004197</t>
  </si>
  <si>
    <t>15/09/2023 14:07</t>
  </si>
  <si>
    <t>OP/23-24/004237</t>
  </si>
  <si>
    <t>16/09/2023 13:12</t>
  </si>
  <si>
    <t>Mrs. BIRAJMANI DANG</t>
  </si>
  <si>
    <t>OP/23-24/004266</t>
  </si>
  <si>
    <t>17/09/2023 11:31</t>
  </si>
  <si>
    <t>Mr. MAITAN LAKRA</t>
  </si>
  <si>
    <t>OP/23-24/004322</t>
  </si>
  <si>
    <t>19/09/2023 12:38</t>
  </si>
  <si>
    <t>MD SHOEB AKHTAR</t>
  </si>
  <si>
    <t>OP/23-24/004546</t>
  </si>
  <si>
    <t>26/09/2023 11:15</t>
  </si>
  <si>
    <t>Mr. RAMDEV BISHWAKARMA</t>
  </si>
  <si>
    <t>OP/23-24/004602</t>
  </si>
  <si>
    <t>27/09/2023 10:48</t>
  </si>
  <si>
    <t>Miss. NAAZ</t>
  </si>
  <si>
    <t>OP/23-24/004610</t>
  </si>
  <si>
    <t>27/09/2023 12:58</t>
  </si>
  <si>
    <t>Mrs. MANJU PRAMANIK</t>
  </si>
  <si>
    <t>OP/23-24/004636</t>
  </si>
  <si>
    <t>27/09/2023 18:36</t>
  </si>
  <si>
    <t>Mrs. KUMUDINI MAHATO</t>
  </si>
  <si>
    <t>DR. MANNAVI SUMAN</t>
  </si>
  <si>
    <t>OP/23-24/004640</t>
  </si>
  <si>
    <t>28/09/2023 11:23</t>
  </si>
  <si>
    <t>Miss. SEEMA KUMARI</t>
  </si>
  <si>
    <t>HELPING HANS  NURSING  HOME</t>
  </si>
  <si>
    <t>OP/23-24/004656</t>
  </si>
  <si>
    <t>29/09/2023 11:36</t>
  </si>
  <si>
    <t>Mrs. SAVITRY ORAIN</t>
  </si>
  <si>
    <t>OP/23-24/004669</t>
  </si>
  <si>
    <t>29/09/2023 13:54</t>
  </si>
  <si>
    <t>Mrs. SMT SAMI DEVI</t>
  </si>
  <si>
    <t>OP/23-24/004682</t>
  </si>
  <si>
    <t>30/09/2023 13:11</t>
  </si>
  <si>
    <t>Mrs. KRISHNA ROY CHOUDHURY</t>
  </si>
  <si>
    <t>OP/23-24/004251</t>
  </si>
  <si>
    <t>16/09/2023 15:56</t>
  </si>
  <si>
    <t>Mr. CHANDAN ORAON</t>
  </si>
  <si>
    <t>OP/23-24/004252</t>
  </si>
  <si>
    <t>16/09/2023 16:05</t>
  </si>
  <si>
    <t>Mrs. KOMOLINA KERKETTA</t>
  </si>
  <si>
    <t>OP/23-24/003817</t>
  </si>
  <si>
    <t>03/09/2023 12:56</t>
  </si>
  <si>
    <t>Miss. SR. JYOTHI M</t>
  </si>
  <si>
    <t>OP/23-24/003799</t>
  </si>
  <si>
    <t>02/09/2023 14:37</t>
  </si>
  <si>
    <t>Mrs. G.R KAZMI</t>
  </si>
  <si>
    <t>OP/23-24/004044</t>
  </si>
  <si>
    <t>11/09/2023 16:05</t>
  </si>
  <si>
    <t>MD GAFAR</t>
  </si>
  <si>
    <t>MEDIWELL HOSPITAL</t>
  </si>
  <si>
    <t>OP/23-24/004056</t>
  </si>
  <si>
    <t>11/09/2023 17:53</t>
  </si>
  <si>
    <t>Mrs. ANITA BARLA</t>
  </si>
  <si>
    <t>OP/23-24/004061</t>
  </si>
  <si>
    <t>12/09/2023 10:12</t>
  </si>
  <si>
    <t>Mr. AFROZ AKHTAR</t>
  </si>
  <si>
    <t>OP/23-24/003826</t>
  </si>
  <si>
    <t>04/09/2023 11:40</t>
  </si>
  <si>
    <t>Mr. SANJAY SAHU</t>
  </si>
  <si>
    <t>OP/23-24/003751</t>
  </si>
  <si>
    <t>01/09/2023 12:14</t>
  </si>
  <si>
    <t>Mrs. ARTI DEVI</t>
  </si>
  <si>
    <t>OP/23-24/003744</t>
  </si>
  <si>
    <t>01/09/2023 09:58</t>
  </si>
  <si>
    <t>Mr. SHAMIM KHAN</t>
  </si>
  <si>
    <t>OP/23-24/003749</t>
  </si>
  <si>
    <t>01/09/2023 11:34</t>
  </si>
  <si>
    <t>Mrs. HEMLATA KUJUR</t>
  </si>
  <si>
    <t>OP/23-24/003782</t>
  </si>
  <si>
    <t>02/09/2023 11:30</t>
  </si>
  <si>
    <t>Mr. BANDHAN PANDEY</t>
  </si>
  <si>
    <t>OP/23-24/004017</t>
  </si>
  <si>
    <t>11/09/2023 12:30</t>
  </si>
  <si>
    <t>OP/23-24/003754</t>
  </si>
  <si>
    <t>01/09/2023 12:26</t>
  </si>
  <si>
    <t>Mr. VIKASH RANA</t>
  </si>
  <si>
    <t>OP/23-24/003877</t>
  </si>
  <si>
    <t>05/09/2023 14:52</t>
  </si>
  <si>
    <t>OP/23-24/004325</t>
  </si>
  <si>
    <t>19/09/2023 13:15</t>
  </si>
  <si>
    <t>Miss. SRUTI KUMARI</t>
  </si>
  <si>
    <t>OP/23-24/004619</t>
  </si>
  <si>
    <t>27/09/2023 14:00</t>
  </si>
  <si>
    <t>Mr. VIJAY KUMAR</t>
  </si>
  <si>
    <t>OP/23-24/004320</t>
  </si>
  <si>
    <t>19/09/2023 12:10</t>
  </si>
  <si>
    <t>Mr. RIZWAN AHMAD</t>
  </si>
  <si>
    <t>OP/23-24/004436</t>
  </si>
  <si>
    <t>23/09/2023 12:07</t>
  </si>
  <si>
    <t>Mr. RAMDAS RAWANI</t>
  </si>
  <si>
    <t>DR. H. K MISHRA</t>
  </si>
  <si>
    <t>OP/23-24/003990</t>
  </si>
  <si>
    <t>09/09/2023 15:35</t>
  </si>
  <si>
    <t>Mrs. SADHNA BHARTI</t>
  </si>
  <si>
    <t>OP/23-24/004009</t>
  </si>
  <si>
    <t>11/09/2023 12:06</t>
  </si>
  <si>
    <t>Mrs. MOJREN TIGGA</t>
  </si>
  <si>
    <t>OP/23-24/004396</t>
  </si>
  <si>
    <t>21/09/2023 14:04</t>
  </si>
  <si>
    <t>Mr. A.N. BISHWAKARMA</t>
  </si>
  <si>
    <t>OP/23-24/004176</t>
  </si>
  <si>
    <t>14/09/2023 15:20</t>
  </si>
  <si>
    <t>Mr. AJIT KUJUR</t>
  </si>
  <si>
    <t>OP/23-24/004693</t>
  </si>
  <si>
    <t>30/09/2023 14:41</t>
  </si>
  <si>
    <t>Mrs. CHANDRA  KANTA DEVI</t>
  </si>
  <si>
    <t>OP/23-24/003772</t>
  </si>
  <si>
    <t>01/09/2023 16:56</t>
  </si>
  <si>
    <t>Mrs. SUFIA PRAVEEN</t>
  </si>
  <si>
    <t>OP/23-24/004093</t>
  </si>
  <si>
    <t>12/09/2023 14:49</t>
  </si>
  <si>
    <t>Mrs. SHILPI  KUMARI</t>
  </si>
  <si>
    <t>OP/23-24/004152</t>
  </si>
  <si>
    <t>13/09/2023 19:03</t>
  </si>
  <si>
    <t>Mrs. GHOULI DEVI</t>
  </si>
  <si>
    <t>OP/23-24/004157</t>
  </si>
  <si>
    <t>14/09/2023 11:39</t>
  </si>
  <si>
    <t>Mr. SUNIL KUMAR</t>
  </si>
  <si>
    <t>OP/23-24/004082</t>
  </si>
  <si>
    <t>12/09/2023 13:29</t>
  </si>
  <si>
    <t>Mrs. NIRZA REBEKA BHUTKUMAR</t>
  </si>
  <si>
    <t>OP/23-24/004291</t>
  </si>
  <si>
    <t>18/09/2023 12:58</t>
  </si>
  <si>
    <t>Mrs. ALKA RANI TOPPO</t>
  </si>
  <si>
    <t>OP/23-24/004381</t>
  </si>
  <si>
    <t>21/09/2023 11:54</t>
  </si>
  <si>
    <t>Mrs. KIRANWALA HANSDA</t>
  </si>
  <si>
    <t>OP/23-24/004481</t>
  </si>
  <si>
    <t>25/09/2023 10:39</t>
  </si>
  <si>
    <t>Mrs. DEWKI DEVI</t>
  </si>
  <si>
    <t>OP/23-24/004075</t>
  </si>
  <si>
    <t>12/09/2023 12:43</t>
  </si>
  <si>
    <t>Mr. BUDHU KUMAR</t>
  </si>
  <si>
    <t>OP/23-24/004339</t>
  </si>
  <si>
    <t>20/09/2023 13:04</t>
  </si>
  <si>
    <t>Mr. ANIL TIRKEY</t>
  </si>
  <si>
    <t>OP/23-24/004584</t>
  </si>
  <si>
    <t>26/09/2023 15:56</t>
  </si>
  <si>
    <t>Mr. MD. SHARIK SOYEB</t>
  </si>
  <si>
    <t>OP/23-24/004631</t>
  </si>
  <si>
    <t>27/09/2023 17:24</t>
  </si>
  <si>
    <t>Mr. AJOY KUMAR</t>
  </si>
  <si>
    <t>OP/23-24/004694</t>
  </si>
  <si>
    <t>30/09/2023 14:45</t>
  </si>
  <si>
    <t>Mr. NAZRUL ISLAM</t>
  </si>
  <si>
    <t>OP/23-24/003969</t>
  </si>
  <si>
    <t>09/09/2023 11:07</t>
  </si>
  <si>
    <t>OP/23-24/004298</t>
  </si>
  <si>
    <t>18/09/2023 14:08</t>
  </si>
  <si>
    <t>Dr. UMESH NARAYAN CHOUDHARY</t>
  </si>
  <si>
    <t>OP/23-24/004341</t>
  </si>
  <si>
    <t>20/09/2023 13:30</t>
  </si>
  <si>
    <t>OP/23-24/004654</t>
  </si>
  <si>
    <t>29/09/2023 11:22</t>
  </si>
  <si>
    <t>Mrs. SAVITA JAISWAL</t>
  </si>
  <si>
    <t>OP/23-24/004161</t>
  </si>
  <si>
    <t>14/09/2023 12:45</t>
  </si>
  <si>
    <t>Mr. BINOD KANCHAN XAXA</t>
  </si>
  <si>
    <t>OP/23-24/004195</t>
  </si>
  <si>
    <t>15/09/2023 13:44</t>
  </si>
  <si>
    <t>Mrs. MINA KHATUN</t>
  </si>
  <si>
    <t>OP/23-24/004281</t>
  </si>
  <si>
    <t>18/09/2023 11:06</t>
  </si>
  <si>
    <t>Mr. LIBNUS KHAKHA</t>
  </si>
  <si>
    <t>OP/23-24/004449</t>
  </si>
  <si>
    <t>23/09/2023 15:21</t>
  </si>
  <si>
    <t>Mrs. RASHMA PARWEEN</t>
  </si>
  <si>
    <t>OP/23-24/003891</t>
  </si>
  <si>
    <t>06/09/2023 12:52</t>
  </si>
  <si>
    <t>Mrs. ANKITA GHOSAL</t>
  </si>
  <si>
    <t>OP/23-24/003899</t>
  </si>
  <si>
    <t>06/09/2023 15:38</t>
  </si>
  <si>
    <t>Mrs. SHEELA SINGH</t>
  </si>
  <si>
    <t>OP/23-24/003917</t>
  </si>
  <si>
    <t>07/09/2023 12:59</t>
  </si>
  <si>
    <t>Mr. UPENDRA RAJAK</t>
  </si>
  <si>
    <t>OP/23-24/003999</t>
  </si>
  <si>
    <t>11/09/2023 10:13</t>
  </si>
  <si>
    <t>OP/23-24/004147</t>
  </si>
  <si>
    <t>13/09/2023 16:01</t>
  </si>
  <si>
    <t>Mr. SUSHIL KUMAR  MISHRA</t>
  </si>
  <si>
    <t>OP/23-24/004352</t>
  </si>
  <si>
    <t>20/09/2023 15:57</t>
  </si>
  <si>
    <t>Miss. RAHMAT RAHMAN</t>
  </si>
  <si>
    <t>OP/23-24/004644</t>
  </si>
  <si>
    <t>28/09/2023 14:15</t>
  </si>
  <si>
    <t>OP/23-24/003765</t>
  </si>
  <si>
    <t>01/09/2023 16:01</t>
  </si>
  <si>
    <t>Mrs. HEMLATA AGARWAL</t>
  </si>
  <si>
    <t>OP/23-24/003967</t>
  </si>
  <si>
    <t>09/09/2023 10:01</t>
  </si>
  <si>
    <t>Mrs. SARUNA DEVI</t>
  </si>
  <si>
    <t>OP/23-24/004140</t>
  </si>
  <si>
    <t>13/09/2023 14:45</t>
  </si>
  <si>
    <t>Mrs. SWAPNA SARKHEL</t>
  </si>
  <si>
    <t>OP/23-24/004357</t>
  </si>
  <si>
    <t>20/09/2023 16:45</t>
  </si>
  <si>
    <t>OP/23-24/004569</t>
  </si>
  <si>
    <t>26/09/2023 13:41</t>
  </si>
  <si>
    <t>Mrs. FARZANA KHATOON</t>
  </si>
  <si>
    <t>OP/23-24/004625</t>
  </si>
  <si>
    <t>27/09/2023 15:31</t>
  </si>
  <si>
    <t>Mrs. AFSANA KHATOON</t>
  </si>
  <si>
    <t>DR. SURAVI CHATTERJEE</t>
  </si>
  <si>
    <t>OP/23-24/004685</t>
  </si>
  <si>
    <t>30/09/2023 13:53</t>
  </si>
  <si>
    <t>Mr. YUNUS ANSARI</t>
  </si>
  <si>
    <t>OP/23-24/004645</t>
  </si>
  <si>
    <t>28/09/2023 14:30</t>
  </si>
  <si>
    <t>OP/23-24/004562</t>
  </si>
  <si>
    <t>26/09/2023 12:39</t>
  </si>
  <si>
    <t>Mr. INDU RAM</t>
  </si>
  <si>
    <t>OP/23-24/004643</t>
  </si>
  <si>
    <t>28/09/2023 11:58</t>
  </si>
  <si>
    <t>Mrs. JHUNIBALA MUNDA</t>
  </si>
  <si>
    <t>OP/23-24/004703</t>
  </si>
  <si>
    <t>30/09/2023 18:49</t>
  </si>
  <si>
    <t>OP/23-24/003988</t>
  </si>
  <si>
    <t>09/09/2023 15:10</t>
  </si>
  <si>
    <t>Mr. PUNIT KUMAR GAUR</t>
  </si>
  <si>
    <t>OP/23-24/004657</t>
  </si>
  <si>
    <t>29/09/2023 11:42</t>
  </si>
  <si>
    <t>OP/23-24/003983</t>
  </si>
  <si>
    <t>09/09/2023 13:51</t>
  </si>
  <si>
    <t>OP8</t>
  </si>
  <si>
    <t>OP/23-24/003867</t>
  </si>
  <si>
    <t>05/09/2023 12:17</t>
  </si>
  <si>
    <t>Dr. A.K. SINHA</t>
  </si>
  <si>
    <t>OP/23-24/004434</t>
  </si>
  <si>
    <t>23/09/2023 12:00</t>
  </si>
  <si>
    <t>Mr. JAGDISH  MAHTO</t>
  </si>
  <si>
    <t>OP/23-24/004582</t>
  </si>
  <si>
    <t>26/09/2023 15:31</t>
  </si>
  <si>
    <t>Mr. SATENDRA KUMAR  SINHA</t>
  </si>
  <si>
    <t>OP/23-24/004244</t>
  </si>
  <si>
    <t>16/09/2023 14:06</t>
  </si>
  <si>
    <t>Mr. NARENDRA KISHORE EKKA</t>
  </si>
  <si>
    <t>OP/23-24/004664</t>
  </si>
  <si>
    <t>29/09/2023 12:36</t>
  </si>
  <si>
    <t>IP/23-24/000549</t>
  </si>
  <si>
    <t>14/09/2023 16:25</t>
  </si>
  <si>
    <t>Mr. AMAL AJIT KUMAR SOREN</t>
  </si>
  <si>
    <t>IP/23-24/000517</t>
  </si>
  <si>
    <t>06/09/2023 10:18</t>
  </si>
  <si>
    <t>Mr. BHARAT SINGH</t>
  </si>
  <si>
    <t>IP/23-24/000589</t>
  </si>
  <si>
    <t>21/09/2023 16:16</t>
  </si>
  <si>
    <t>Mrs. VINA CHHETRY</t>
  </si>
  <si>
    <t>OP/23-24/004338</t>
  </si>
  <si>
    <t>20/09/2023 12:49</t>
  </si>
  <si>
    <t>Mr. SUNIL  KUMAR AMBASTHA</t>
  </si>
  <si>
    <t>OP/23-24/004551</t>
  </si>
  <si>
    <t>26/09/2023 11:40</t>
  </si>
  <si>
    <t>Mr.  SHAMBHU NATH DUBEY</t>
  </si>
  <si>
    <t>IP/23-24/000607</t>
  </si>
  <si>
    <t>25/09/2023 16:49</t>
  </si>
  <si>
    <t>Mr. AJAY TIWARI</t>
  </si>
  <si>
    <t>IP/23-24/000608</t>
  </si>
  <si>
    <t>26/09/2023 14:59</t>
  </si>
  <si>
    <t>MD MANAJUL ANSARI</t>
  </si>
  <si>
    <t>IP/23-24/000606</t>
  </si>
  <si>
    <t>25/09/2023 16:32</t>
  </si>
  <si>
    <t>Mr. AKSHAY ASHESH</t>
  </si>
  <si>
    <t>IP/23-24/000509</t>
  </si>
  <si>
    <t>05/09/2023 10:47</t>
  </si>
  <si>
    <t>IP/23-24/000540</t>
  </si>
  <si>
    <t>11/09/2023 09:54</t>
  </si>
  <si>
    <t>IP3</t>
  </si>
  <si>
    <t>Mrs. INDU  DEVI</t>
  </si>
  <si>
    <t>IP/23-24/000619</t>
  </si>
  <si>
    <t>28/09/2023 09:14</t>
  </si>
  <si>
    <t>Mr. MANBODH MAHTO</t>
  </si>
  <si>
    <t>IP/23-24/000570</t>
  </si>
  <si>
    <t>13/09/2023 09:38</t>
  </si>
  <si>
    <t>Miss. MUKTI SENGUPTA</t>
  </si>
  <si>
    <t>IP/23-24/000544</t>
  </si>
  <si>
    <t>13/09/2023 11:50</t>
  </si>
  <si>
    <t>Mrs. BUDI MINZ</t>
  </si>
  <si>
    <t>Dr. Anupam kuumar Singh / Dr. Kushagra Mahansaria</t>
  </si>
  <si>
    <t>IP/23-24/000590</t>
  </si>
  <si>
    <t>20/09/2023 09:09</t>
  </si>
  <si>
    <t>Mr. TOMAL BANERJEE</t>
  </si>
  <si>
    <t>IP/23-24/000593</t>
  </si>
  <si>
    <t>21/09/2023 09:46</t>
  </si>
  <si>
    <t>Mrs. SHREYA ADHIKARY</t>
  </si>
  <si>
    <t>DR.HIDAYAT</t>
  </si>
  <si>
    <t>IP/23-24/000575</t>
  </si>
  <si>
    <t>18/09/2023 10:20</t>
  </si>
  <si>
    <t>Mr. MAHENDRA SAO</t>
  </si>
  <si>
    <t>IP/23-24/000527</t>
  </si>
  <si>
    <t>09/09/2023 09:15</t>
  </si>
  <si>
    <t>Mr. RAJU</t>
  </si>
  <si>
    <t>DR.MD SHAHANWAJ ANWAR</t>
  </si>
  <si>
    <t>IP/23-24/000490</t>
  </si>
  <si>
    <t>03/09/2023 11:43</t>
  </si>
  <si>
    <t>Mr. BINOD KUMAR</t>
  </si>
  <si>
    <t>IP/23-24/000484</t>
  </si>
  <si>
    <t>29/08/2023 12:23</t>
  </si>
  <si>
    <t>Mr. UPENDER HAJAM</t>
  </si>
  <si>
    <t>IP/23-24/000605</t>
  </si>
  <si>
    <t>23/09/2023 09:26</t>
  </si>
  <si>
    <t>IP/23-24/000499</t>
  </si>
  <si>
    <t>03/09/2023 09:26</t>
  </si>
  <si>
    <t>Mr. SHASHI RANJAN</t>
  </si>
  <si>
    <t>IP/23-24/000497</t>
  </si>
  <si>
    <t>03/09/2023 11:42</t>
  </si>
  <si>
    <t>Mr. BAIJNATH PANDIT</t>
  </si>
  <si>
    <t>IP/23-24/000534</t>
  </si>
  <si>
    <t>02/09/2023 09:05</t>
  </si>
  <si>
    <t>Dr. Anupam Kumar Singh/ Dr.Debdutta</t>
  </si>
  <si>
    <t>DR.ANKIT</t>
  </si>
  <si>
    <t>IP/23-24/000495</t>
  </si>
  <si>
    <t>03/09/2023 10:07</t>
  </si>
  <si>
    <t>DR. DEBASHIS NANDI</t>
  </si>
  <si>
    <t>IP/23-24/000493</t>
  </si>
  <si>
    <t>03/09/2023 11:48</t>
  </si>
  <si>
    <t>Mr. RAMESHWAR UPADHYAY</t>
  </si>
  <si>
    <t>13/9/23</t>
  </si>
  <si>
    <t>14/9/23</t>
  </si>
  <si>
    <t>15/9/23</t>
  </si>
  <si>
    <t>16-9-23</t>
  </si>
  <si>
    <t>17-9-23</t>
  </si>
  <si>
    <t>18-9-23</t>
  </si>
  <si>
    <t>19-9-23</t>
  </si>
  <si>
    <t>20-9-23</t>
  </si>
  <si>
    <t>21-9-23</t>
  </si>
  <si>
    <t>22-9-23</t>
  </si>
  <si>
    <t>23-9-23</t>
  </si>
  <si>
    <t>25-9-23</t>
  </si>
  <si>
    <t>26-9-23</t>
  </si>
  <si>
    <t>27-9-23</t>
  </si>
  <si>
    <t>28-9-23</t>
  </si>
  <si>
    <t>29-9-23</t>
  </si>
  <si>
    <t>30-9-23</t>
  </si>
  <si>
    <t>Echo Screening</t>
  </si>
  <si>
    <t>2D Echo (Feb, 2023)</t>
  </si>
  <si>
    <t>2D Echo (Mar, 2023)</t>
  </si>
  <si>
    <t>2D Echo (Apr, 2023)</t>
  </si>
  <si>
    <t>2D Echo (May, 2023)</t>
  </si>
  <si>
    <t>2D Echo (June, 2023)</t>
  </si>
  <si>
    <t>2D Echo (July, 2023)</t>
  </si>
  <si>
    <t>2D Echo (Aug, 2023)</t>
  </si>
  <si>
    <t>2D Echo (Sept, 2023)</t>
  </si>
  <si>
    <t>Month</t>
  </si>
  <si>
    <t>No. of Pateint as per Register</t>
  </si>
  <si>
    <t>No. of Pateint as per OPD</t>
  </si>
  <si>
    <t>No. of Pateint as per Infora IPD</t>
  </si>
  <si>
    <t>January</t>
  </si>
  <si>
    <t>February</t>
  </si>
  <si>
    <t>April</t>
  </si>
  <si>
    <t>2D Echo (Oct, 2023)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</si>
</sst>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mm/dd/yyyy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5" tint="-0.499984740745262"/>
      <name val="Calibri"/>
      <family val="2"/>
    </font>
    <font>
      <b/>
      <sz val="11"/>
      <color theme="4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4" xfId="0" applyFont="1" applyBorder="1"/>
    <xf numFmtId="43" fontId="4" fillId="0" borderId="5" xfId="1" applyFont="1" applyBorder="1"/>
    <xf numFmtId="0" fontId="7" fillId="0" borderId="7" xfId="0" applyFont="1" applyBorder="1"/>
    <xf numFmtId="0" fontId="0" fillId="0" borderId="7" xfId="0" applyBorder="1"/>
    <xf numFmtId="43" fontId="0" fillId="0" borderId="8" xfId="1" applyFont="1" applyBorder="1"/>
    <xf numFmtId="43" fontId="0" fillId="0" borderId="9" xfId="1" applyFont="1" applyBorder="1"/>
    <xf numFmtId="0" fontId="0" fillId="0" borderId="1" xfId="0" applyBorder="1"/>
    <xf numFmtId="43" fontId="0" fillId="0" borderId="11" xfId="1" applyFont="1" applyBorder="1"/>
    <xf numFmtId="0" fontId="0" fillId="0" borderId="2" xfId="0" applyBorder="1"/>
    <xf numFmtId="43" fontId="0" fillId="0" borderId="12" xfId="1" applyFont="1" applyBorder="1"/>
    <xf numFmtId="0" fontId="1" fillId="0" borderId="10" xfId="0" applyFont="1" applyBorder="1" applyAlignment="1">
      <alignment horizontal="center"/>
    </xf>
    <xf numFmtId="0" fontId="1" fillId="0" borderId="1" xfId="0" applyFont="1" applyBorder="1"/>
    <xf numFmtId="43" fontId="0" fillId="0" borderId="13" xfId="1" applyFont="1" applyBorder="1"/>
    <xf numFmtId="10" fontId="0" fillId="0" borderId="10" xfId="2" applyNumberFormat="1" applyFont="1" applyBorder="1"/>
    <xf numFmtId="0" fontId="8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9" fontId="1" fillId="0" borderId="1" xfId="0" applyNumberFormat="1" applyFont="1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4" xfId="0" applyBorder="1"/>
    <xf numFmtId="0" fontId="0" fillId="0" borderId="16" xfId="0" applyBorder="1"/>
    <xf numFmtId="43" fontId="9" fillId="0" borderId="12" xfId="1" applyFont="1" applyBorder="1"/>
    <xf numFmtId="14" fontId="0" fillId="0" borderId="0" xfId="0" applyNumberFormat="1" applyAlignment="1">
      <alignment horizontal="center"/>
    </xf>
    <xf numFmtId="0" fontId="10" fillId="0" borderId="1" xfId="0" applyFont="1" applyBorder="1"/>
    <xf numFmtId="0" fontId="0" fillId="0" borderId="0" xfId="0"/>
    <xf numFmtId="0" fontId="11" fillId="0" borderId="1" xfId="0" applyFont="1" applyBorder="1" applyAlignment="1">
      <alignment horizontal="center"/>
    </xf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10" fillId="0" borderId="13" xfId="0" applyFont="1" applyBorder="1"/>
    <xf numFmtId="0" fontId="11" fillId="0" borderId="13" xfId="0" applyFont="1" applyBorder="1" applyAlignment="1">
      <alignment horizontal="center"/>
    </xf>
    <xf numFmtId="0" fontId="10" fillId="0" borderId="17" xfId="0" applyFont="1" applyBorder="1"/>
    <xf numFmtId="0" fontId="0" fillId="0" borderId="17" xfId="0" applyFont="1" applyBorder="1" applyAlignment="1">
      <alignment horizontal="center"/>
    </xf>
    <xf numFmtId="0" fontId="10" fillId="0" borderId="18" xfId="0" applyFont="1" applyBorder="1"/>
    <xf numFmtId="164" fontId="0" fillId="0" borderId="1" xfId="0" applyNumberForma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10" fillId="0" borderId="1" xfId="0" applyNumberFormat="1" applyFont="1" applyBorder="1"/>
    <xf numFmtId="0" fontId="0" fillId="0" borderId="6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1" xfId="0" applyBorder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0" xfId="0" applyFont="1" applyBorder="1" applyAlignment="1">
      <alignment horizontal="right" indent="1"/>
    </xf>
    <xf numFmtId="0" fontId="1" fillId="0" borderId="1" xfId="0" applyFont="1" applyBorder="1" applyAlignment="1">
      <alignment horizontal="right" indent="1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10" xfId="0" applyFont="1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1" fillId="0" borderId="3" xfId="0" applyFont="1" applyBorder="1" applyAlignment="1">
      <alignment horizontal="left" indent="1"/>
    </xf>
    <xf numFmtId="0" fontId="1" fillId="0" borderId="4" xfId="0" applyFont="1" applyBorder="1" applyAlignment="1">
      <alignment horizontal="left" indent="1"/>
    </xf>
    <xf numFmtId="0" fontId="0" fillId="0" borderId="10" xfId="0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Pathlab/Income%20Analysis%20by%20Service(19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blic/FY%202023-24/Report%20Jan2023%20to%20june2023/Pathlab/Income%20Analysis%20by%20Service(19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1"/>
      <sheetName val="Sheet3"/>
    </sheetNames>
    <sheetDataSet>
      <sheetData sheetId="0"/>
      <sheetData sheetId="1">
        <row r="2842">
          <cell r="D2842">
            <v>3912</v>
          </cell>
          <cell r="G2842" t="str">
            <v>Mrs. SAVITRI DEVI</v>
          </cell>
        </row>
        <row r="2843">
          <cell r="D2843">
            <v>3932</v>
          </cell>
          <cell r="G2843" t="str">
            <v>MD TAHZIM</v>
          </cell>
        </row>
        <row r="2844">
          <cell r="D2844">
            <v>4348</v>
          </cell>
          <cell r="G2844" t="str">
            <v>Mr. RABINDAR KUMAR</v>
          </cell>
        </row>
        <row r="2845">
          <cell r="D2845">
            <v>4399</v>
          </cell>
          <cell r="G2845" t="str">
            <v>Mr. PIYUSH PATHAK</v>
          </cell>
        </row>
        <row r="2846">
          <cell r="D2846">
            <v>4470</v>
          </cell>
          <cell r="G2846" t="str">
            <v>MD DILJAN KHAN</v>
          </cell>
        </row>
        <row r="2847">
          <cell r="D2847">
            <v>4504</v>
          </cell>
          <cell r="G2847" t="str">
            <v>Mrs. SHASHIBALA ADEVI</v>
          </cell>
        </row>
        <row r="2848">
          <cell r="D2848">
            <v>4960</v>
          </cell>
          <cell r="G2848" t="str">
            <v>Mr. SUNESHWAR MAHTO</v>
          </cell>
        </row>
        <row r="2849">
          <cell r="D2849">
            <v>5554</v>
          </cell>
          <cell r="G2849" t="str">
            <v>Mrs. RITA DEVI</v>
          </cell>
        </row>
        <row r="2850">
          <cell r="D2850">
            <v>5556</v>
          </cell>
          <cell r="G2850" t="str">
            <v>Mr. NIRANJAN PRASAD</v>
          </cell>
        </row>
        <row r="2851">
          <cell r="D2851">
            <v>5561</v>
          </cell>
          <cell r="G2851" t="str">
            <v>Mrs. ASHA DEVI</v>
          </cell>
        </row>
        <row r="2852">
          <cell r="D2852">
            <v>5566</v>
          </cell>
          <cell r="G2852" t="str">
            <v>Mr. JAWAHARLAL KOIRY</v>
          </cell>
        </row>
        <row r="2853">
          <cell r="D2853">
            <v>5567</v>
          </cell>
          <cell r="G2853" t="str">
            <v>Mr. KHEM BAHADUR LAMA</v>
          </cell>
        </row>
        <row r="2854">
          <cell r="D2854">
            <v>5605</v>
          </cell>
          <cell r="G2854" t="str">
            <v>Miss. RAGINI KUMARI</v>
          </cell>
        </row>
        <row r="2855">
          <cell r="D2855">
            <v>5610</v>
          </cell>
          <cell r="G2855" t="str">
            <v>Mr. ABOU HURAIR</v>
          </cell>
        </row>
        <row r="2856">
          <cell r="D2856">
            <v>5401</v>
          </cell>
          <cell r="G2856" t="str">
            <v>Mrs. GITA DEVI</v>
          </cell>
        </row>
        <row r="2857">
          <cell r="D2857">
            <v>5417</v>
          </cell>
          <cell r="G2857" t="str">
            <v>Mrs. FULO DEVI</v>
          </cell>
        </row>
        <row r="2858">
          <cell r="D2858">
            <v>5467</v>
          </cell>
          <cell r="G2858" t="str">
            <v>Mrs. SHAMIMUN NISHA</v>
          </cell>
        </row>
        <row r="2859">
          <cell r="D2859">
            <v>5478</v>
          </cell>
          <cell r="G2859" t="str">
            <v>Mrs. CHOTIYA DEVI</v>
          </cell>
        </row>
        <row r="2860">
          <cell r="D2860">
            <v>5481</v>
          </cell>
          <cell r="G2860" t="str">
            <v>Mr. ARYAN KUMAR</v>
          </cell>
        </row>
        <row r="2861">
          <cell r="D2861">
            <v>5502</v>
          </cell>
          <cell r="G2861" t="str">
            <v>Mr. IGNACE MUNDU</v>
          </cell>
        </row>
        <row r="2862">
          <cell r="D2862">
            <v>5517</v>
          </cell>
          <cell r="G2862" t="str">
            <v>Mr. SUNIL KUMAR EKKA</v>
          </cell>
        </row>
        <row r="2863">
          <cell r="D2863">
            <v>5520</v>
          </cell>
          <cell r="G2863" t="str">
            <v>Mr. SURYA BHUSAN BAKSHI</v>
          </cell>
        </row>
        <row r="2864">
          <cell r="D2864">
            <v>5521</v>
          </cell>
          <cell r="G2864" t="str">
            <v>Mrs. SUSHILA LAKRA</v>
          </cell>
        </row>
        <row r="2865">
          <cell r="D2865">
            <v>5651</v>
          </cell>
          <cell r="G2865" t="str">
            <v>Dr. MADHUKAR S. BHATT</v>
          </cell>
        </row>
        <row r="2866">
          <cell r="D2866">
            <v>5671</v>
          </cell>
          <cell r="G2866" t="str">
            <v>Mr. NAWAL KISHORE SINGH</v>
          </cell>
        </row>
        <row r="2867">
          <cell r="D2867">
            <v>5719</v>
          </cell>
          <cell r="G2867" t="str">
            <v>Mrs. KHATOON NISHA</v>
          </cell>
        </row>
        <row r="2868">
          <cell r="D2868">
            <v>5720</v>
          </cell>
          <cell r="G2868" t="str">
            <v>Mrs. BASANTI DEVI</v>
          </cell>
        </row>
        <row r="2869">
          <cell r="D2869">
            <v>5761</v>
          </cell>
          <cell r="G2869" t="str">
            <v>Mr. MANISH CHAWLA</v>
          </cell>
        </row>
        <row r="2870">
          <cell r="D2870">
            <v>5765</v>
          </cell>
          <cell r="G2870" t="str">
            <v>Mrs. BANI DADEG</v>
          </cell>
        </row>
        <row r="2871">
          <cell r="D2871">
            <v>5534</v>
          </cell>
          <cell r="G2871" t="str">
            <v>Mr. NAVIN KUMAR SINGH</v>
          </cell>
        </row>
        <row r="2872">
          <cell r="D2872">
            <v>5535</v>
          </cell>
          <cell r="G2872" t="str">
            <v>Miss. AKANSHA ANNE EKKA</v>
          </cell>
        </row>
        <row r="2873">
          <cell r="D2873">
            <v>4396</v>
          </cell>
          <cell r="G2873" t="str">
            <v>Mrs. SANGITA DEVI</v>
          </cell>
        </row>
        <row r="2874">
          <cell r="D2874">
            <v>4706</v>
          </cell>
          <cell r="G2874" t="str">
            <v>Mrs. EBHA JOYAS KUJUR</v>
          </cell>
        </row>
        <row r="2875">
          <cell r="D2875">
            <v>4719</v>
          </cell>
          <cell r="G2875" t="str">
            <v>Mrs. PRIYANKA PATHAK</v>
          </cell>
        </row>
        <row r="2876">
          <cell r="D2876">
            <v>4757</v>
          </cell>
          <cell r="G2876" t="str">
            <v>Mr. IMRAN ALAM</v>
          </cell>
        </row>
        <row r="2877">
          <cell r="D2877">
            <v>4785</v>
          </cell>
          <cell r="G2877" t="str">
            <v>Mr. GULAM MUJTABA</v>
          </cell>
        </row>
        <row r="2878">
          <cell r="D2878">
            <v>4793</v>
          </cell>
          <cell r="G2878" t="str">
            <v>Mrs. SHIKHA KHESS</v>
          </cell>
        </row>
        <row r="2879">
          <cell r="D2879">
            <v>4903</v>
          </cell>
          <cell r="G2879" t="str">
            <v>Mrs. SETENG KANDULNA</v>
          </cell>
        </row>
        <row r="2880">
          <cell r="D2880">
            <v>4910</v>
          </cell>
          <cell r="G2880" t="str">
            <v>Mrs. LALITA BHAKANIA</v>
          </cell>
        </row>
        <row r="2881">
          <cell r="D2881">
            <v>5030</v>
          </cell>
          <cell r="G2881" t="str">
            <v>Mrs. SONAMANI DEVI</v>
          </cell>
        </row>
        <row r="2882">
          <cell r="D2882">
            <v>5049</v>
          </cell>
          <cell r="G2882" t="str">
            <v>Mr. BHOOPENDRA NARAYAN NEOGI</v>
          </cell>
        </row>
        <row r="2883">
          <cell r="D2883">
            <v>5179</v>
          </cell>
          <cell r="G2883" t="str">
            <v>Mrs. KANKAM ASHA</v>
          </cell>
        </row>
        <row r="2884">
          <cell r="D2884">
            <v>5185</v>
          </cell>
          <cell r="G2884" t="str">
            <v>Mrs. MIRA SINGH</v>
          </cell>
        </row>
        <row r="2885">
          <cell r="D2885">
            <v>5196</v>
          </cell>
          <cell r="G2885" t="str">
            <v>Mr. HILARIOUS BARA</v>
          </cell>
        </row>
        <row r="2886">
          <cell r="D2886">
            <v>5202</v>
          </cell>
          <cell r="G2886" t="str">
            <v>Mr. RANJIT SINGH</v>
          </cell>
        </row>
        <row r="2887">
          <cell r="D2887">
            <v>5217</v>
          </cell>
          <cell r="G2887" t="str">
            <v>Mrs. JENAT PARWEEN</v>
          </cell>
        </row>
        <row r="2888">
          <cell r="D2888">
            <v>5221</v>
          </cell>
          <cell r="G2888" t="str">
            <v>Mrs. PUJA DEVI</v>
          </cell>
        </row>
        <row r="2889">
          <cell r="D2889">
            <v>5229</v>
          </cell>
          <cell r="G2889" t="str">
            <v>Mrs. SARITA TIGGA</v>
          </cell>
        </row>
        <row r="2890">
          <cell r="D2890">
            <v>5256</v>
          </cell>
          <cell r="G2890" t="str">
            <v>Mrs. MALA PAL</v>
          </cell>
        </row>
        <row r="2891">
          <cell r="D2891">
            <v>5276</v>
          </cell>
          <cell r="G2891" t="str">
            <v>Mrs. SAROJ PRASAD</v>
          </cell>
        </row>
        <row r="2892">
          <cell r="D2892">
            <v>4046</v>
          </cell>
          <cell r="G2892" t="str">
            <v>Mr. SHISHIR KUMAR MISHRA</v>
          </cell>
        </row>
        <row r="2893">
          <cell r="D2893">
            <v>4187</v>
          </cell>
          <cell r="G2893" t="str">
            <v>Mrs. HUSNAZ BANO</v>
          </cell>
        </row>
        <row r="2894">
          <cell r="D2894">
            <v>4218</v>
          </cell>
          <cell r="G2894" t="str">
            <v>Mrs. DULARI LAKRA</v>
          </cell>
        </row>
        <row r="2895">
          <cell r="D2895">
            <v>4284</v>
          </cell>
          <cell r="G2895" t="str">
            <v>Mrs. RAJPATIYA DEVI</v>
          </cell>
        </row>
        <row r="2896">
          <cell r="D2896">
            <v>4445</v>
          </cell>
          <cell r="G2896" t="str">
            <v>Mrs. DOLLY HEMROM</v>
          </cell>
        </row>
        <row r="2897">
          <cell r="D2897">
            <v>4475</v>
          </cell>
          <cell r="G2897" t="str">
            <v>Mr. GEORGE SANTIEL KERKETTA</v>
          </cell>
        </row>
        <row r="2898">
          <cell r="D2898">
            <v>4481</v>
          </cell>
          <cell r="G2898" t="str">
            <v>Mrs. SUDHA SINGH</v>
          </cell>
        </row>
        <row r="2899">
          <cell r="D2899">
            <v>4813</v>
          </cell>
          <cell r="G2899" t="str">
            <v>Mr. BAIJNATH SAW</v>
          </cell>
        </row>
        <row r="2900">
          <cell r="D2900">
            <v>4814</v>
          </cell>
          <cell r="G2900" t="str">
            <v>MD SHAUKAT ALI</v>
          </cell>
        </row>
        <row r="2901">
          <cell r="D2901">
            <v>4841</v>
          </cell>
          <cell r="G2901" t="str">
            <v>Mrs. MARGRET BEK</v>
          </cell>
        </row>
        <row r="2902">
          <cell r="D2902">
            <v>5009</v>
          </cell>
          <cell r="G2902" t="str">
            <v>Mrs. BINDU DEVI</v>
          </cell>
        </row>
        <row r="2903">
          <cell r="D2903">
            <v>3958</v>
          </cell>
          <cell r="G2903" t="str">
            <v>Mrs. MENKA SINGH</v>
          </cell>
        </row>
        <row r="2904">
          <cell r="D2904">
            <v>4461</v>
          </cell>
          <cell r="G2904" t="str">
            <v>Master. RAJESH KUMAR</v>
          </cell>
        </row>
        <row r="2905">
          <cell r="D2905">
            <v>4595</v>
          </cell>
          <cell r="G2905" t="str">
            <v>Mr. MUSTAMKIM ANSARI</v>
          </cell>
        </row>
        <row r="2906">
          <cell r="D2906">
            <v>5118</v>
          </cell>
          <cell r="G2906" t="str">
            <v>Mr. VIVEK BHASKAR</v>
          </cell>
        </row>
        <row r="2907">
          <cell r="D2907">
            <v>5314</v>
          </cell>
          <cell r="G2907" t="str">
            <v>Mr. MANDEO RAM</v>
          </cell>
        </row>
        <row r="2908">
          <cell r="D2908">
            <v>5329</v>
          </cell>
          <cell r="G2908" t="str">
            <v>Mrs. PRAMILA DEVI</v>
          </cell>
        </row>
        <row r="2909">
          <cell r="D2909">
            <v>5330</v>
          </cell>
          <cell r="G2909" t="str">
            <v>Mr. GOBARDHAN PRASAD SAHU</v>
          </cell>
        </row>
        <row r="2910">
          <cell r="D2910">
            <v>5385</v>
          </cell>
          <cell r="G2910" t="str">
            <v>Mr. SOHRAI MAHTO</v>
          </cell>
        </row>
        <row r="2911">
          <cell r="D2911">
            <v>5392</v>
          </cell>
          <cell r="G2911" t="str">
            <v>Mrs. LALITA MINJ</v>
          </cell>
        </row>
        <row r="2912">
          <cell r="D2912">
            <v>5410</v>
          </cell>
          <cell r="G2912" t="str">
            <v>Mrs. PINKY PURTI</v>
          </cell>
        </row>
        <row r="2913">
          <cell r="D2913">
            <v>5413</v>
          </cell>
          <cell r="G2913" t="str">
            <v>Mr. JANAK RAM</v>
          </cell>
        </row>
        <row r="2914">
          <cell r="D2914">
            <v>5421</v>
          </cell>
          <cell r="G2914" t="str">
            <v>Mrs. POONAM DEVI</v>
          </cell>
        </row>
        <row r="2915">
          <cell r="D2915">
            <v>4246</v>
          </cell>
          <cell r="G2915" t="str">
            <v>Mr. RITESH EPHRAIM BARA</v>
          </cell>
        </row>
        <row r="2916">
          <cell r="D2916">
            <v>4254</v>
          </cell>
          <cell r="G2916" t="str">
            <v>Mrs. AJMESUN KHATUN</v>
          </cell>
        </row>
        <row r="2917">
          <cell r="D2917">
            <v>4261</v>
          </cell>
          <cell r="G2917" t="str">
            <v>Mr. LAL ASHOK NATH SHAH DEO</v>
          </cell>
        </row>
        <row r="2918">
          <cell r="D2918">
            <v>4355</v>
          </cell>
          <cell r="G2918" t="str">
            <v>Mr. UTTAM MUKHERJEE</v>
          </cell>
        </row>
        <row r="2919">
          <cell r="D2919">
            <v>4479</v>
          </cell>
          <cell r="G2919" t="str">
            <v>Mr. UJJWAL JHA</v>
          </cell>
        </row>
        <row r="2920">
          <cell r="D2920">
            <v>4594</v>
          </cell>
          <cell r="G2920" t="str">
            <v>Mrs. POKLO DEVI</v>
          </cell>
        </row>
        <row r="2921">
          <cell r="D2921">
            <v>4653</v>
          </cell>
          <cell r="G2921" t="str">
            <v>Mr. SANTOSH TIGGA</v>
          </cell>
        </row>
        <row r="2922">
          <cell r="D2922">
            <v>4717</v>
          </cell>
          <cell r="G2922" t="str">
            <v>Mrs. PHILOMINA LAKRA</v>
          </cell>
        </row>
        <row r="2923">
          <cell r="D2923">
            <v>5036</v>
          </cell>
          <cell r="G2923" t="str">
            <v>Mr. RAKESH RANJIT TOPPO</v>
          </cell>
        </row>
        <row r="2924">
          <cell r="D2924">
            <v>5043</v>
          </cell>
          <cell r="G2924" t="str">
            <v>Mrs. KANCHAN SINGH</v>
          </cell>
        </row>
        <row r="2925">
          <cell r="D2925">
            <v>5079</v>
          </cell>
          <cell r="G2925" t="str">
            <v>Mr. ARUN KUMAR</v>
          </cell>
        </row>
        <row r="2926">
          <cell r="D2926">
            <v>5089</v>
          </cell>
          <cell r="G2926" t="str">
            <v>Mr. MANOJ KUMAR</v>
          </cell>
        </row>
        <row r="2927">
          <cell r="D2927">
            <v>5158</v>
          </cell>
          <cell r="G2927" t="str">
            <v>Mrs. MALTI DEVI</v>
          </cell>
        </row>
        <row r="2928">
          <cell r="D2928">
            <v>4090</v>
          </cell>
          <cell r="G2928" t="str">
            <v>Mr. ASHISH KUMAR</v>
          </cell>
        </row>
        <row r="2929">
          <cell r="D2929">
            <v>4226</v>
          </cell>
          <cell r="G2929" t="str">
            <v>Mr. ROHIT PRINCE DECRUZ</v>
          </cell>
        </row>
        <row r="2930">
          <cell r="D2930">
            <v>5088</v>
          </cell>
          <cell r="G2930" t="str">
            <v>Mr. SUNIL KUMAR SINGH</v>
          </cell>
        </row>
        <row r="2931">
          <cell r="D2931">
            <v>5426</v>
          </cell>
          <cell r="G2931" t="str">
            <v>Mrs. SHULEKHA DEVI</v>
          </cell>
        </row>
        <row r="2932">
          <cell r="D2932">
            <v>4899</v>
          </cell>
          <cell r="G2932" t="str">
            <v>Mr. PURNENDU KUMAR THAKUR</v>
          </cell>
        </row>
        <row r="2933">
          <cell r="D2933">
            <v>3933</v>
          </cell>
          <cell r="G2933" t="str">
            <v>Mrs. SHANTI DEVI</v>
          </cell>
        </row>
        <row r="2934">
          <cell r="D2934">
            <v>3990</v>
          </cell>
          <cell r="G2934" t="str">
            <v>Mrs. KISHORI DEVI</v>
          </cell>
        </row>
        <row r="2935">
          <cell r="D2935">
            <v>4064</v>
          </cell>
          <cell r="G2935" t="str">
            <v>Mr. ANISH KUJUR</v>
          </cell>
        </row>
        <row r="2936">
          <cell r="D2936">
            <v>4411</v>
          </cell>
          <cell r="G2936" t="str">
            <v>Miss. JYOTI KUMARI</v>
          </cell>
        </row>
        <row r="2937">
          <cell r="D2937">
            <v>4603</v>
          </cell>
          <cell r="G2937" t="str">
            <v>Mr. AWADHESH KUMAR SINHA</v>
          </cell>
        </row>
        <row r="2938">
          <cell r="D2938">
            <v>4643</v>
          </cell>
          <cell r="G2938" t="str">
            <v>Mr. MD AMZAD</v>
          </cell>
        </row>
        <row r="2939">
          <cell r="D2939">
            <v>4824</v>
          </cell>
          <cell r="G2939" t="str">
            <v>Mr. SANJAY KUMAR THARAD</v>
          </cell>
        </row>
        <row r="2940">
          <cell r="D2940">
            <v>4869</v>
          </cell>
          <cell r="G2940" t="str">
            <v>Mrs. KAVITA GHOSH</v>
          </cell>
        </row>
        <row r="2941">
          <cell r="D2941">
            <v>4889</v>
          </cell>
          <cell r="G2941" t="str">
            <v>Mrs. RAMAWATI DEVI</v>
          </cell>
        </row>
        <row r="2942">
          <cell r="D2942">
            <v>4998</v>
          </cell>
          <cell r="G2942" t="str">
            <v>Mr. SHANKAR KUMAR DUTTA</v>
          </cell>
        </row>
        <row r="2943">
          <cell r="D2943">
            <v>5100</v>
          </cell>
          <cell r="G2943" t="str">
            <v>Mr. BINOD RANJAN</v>
          </cell>
        </row>
        <row r="2944">
          <cell r="D2944">
            <v>5110</v>
          </cell>
          <cell r="G2944" t="str">
            <v>Mrs. SUMITRA DEVI</v>
          </cell>
        </row>
        <row r="2945">
          <cell r="D2945">
            <v>5131</v>
          </cell>
          <cell r="G2945" t="str">
            <v>Mrs. PRAMODINI TIRKEY</v>
          </cell>
        </row>
        <row r="2946">
          <cell r="D2946">
            <v>5157</v>
          </cell>
          <cell r="G2946" t="str">
            <v>Mrs. RUKHSHANA KHATOON</v>
          </cell>
        </row>
        <row r="2947">
          <cell r="D2947">
            <v>5160</v>
          </cell>
          <cell r="G2947" t="str">
            <v>Mrs. SITA DEVI</v>
          </cell>
        </row>
        <row r="2948">
          <cell r="D2948">
            <v>3940</v>
          </cell>
          <cell r="G2948" t="str">
            <v>Mr. NARAYAN MAHTO</v>
          </cell>
        </row>
        <row r="2949">
          <cell r="D2949">
            <v>4982</v>
          </cell>
          <cell r="G2949" t="str">
            <v>Mr. SOURAV MUKHERJEE</v>
          </cell>
        </row>
        <row r="2950">
          <cell r="D2950">
            <v>4989</v>
          </cell>
          <cell r="G2950" t="str">
            <v>Mrs. PINKI EKKA</v>
          </cell>
        </row>
        <row r="2951">
          <cell r="D2951">
            <v>5026</v>
          </cell>
          <cell r="G2951" t="str">
            <v>Mrs. AMANA KHATUN</v>
          </cell>
        </row>
        <row r="2952">
          <cell r="D2952">
            <v>5050</v>
          </cell>
          <cell r="G2952" t="str">
            <v>Mr. SATRUNJAY SINGH</v>
          </cell>
        </row>
        <row r="2953">
          <cell r="D2953">
            <v>5104</v>
          </cell>
          <cell r="G2953" t="str">
            <v>Mrs. NEELAMANI KHALKHO</v>
          </cell>
        </row>
        <row r="2954">
          <cell r="D2954">
            <v>5129</v>
          </cell>
          <cell r="G2954" t="str">
            <v>Mrs. NUTAN GHOSH</v>
          </cell>
        </row>
        <row r="2955">
          <cell r="D2955">
            <v>5134</v>
          </cell>
          <cell r="G2955" t="str">
            <v>Mr. AJMAT ANSARI</v>
          </cell>
        </row>
        <row r="2956">
          <cell r="D2956">
            <v>5216</v>
          </cell>
          <cell r="G2956" t="str">
            <v>Mrs. SHASTI BALA DEVI</v>
          </cell>
        </row>
        <row r="2957">
          <cell r="D2957">
            <v>5238</v>
          </cell>
          <cell r="G2957" t="str">
            <v>Mrs. DEVANTI DEVI</v>
          </cell>
        </row>
        <row r="2958">
          <cell r="D2958">
            <v>5249</v>
          </cell>
          <cell r="G2958" t="str">
            <v>Mrs. DHRITY DEVI</v>
          </cell>
        </row>
        <row r="2959">
          <cell r="D2959">
            <v>5263</v>
          </cell>
          <cell r="G2959" t="str">
            <v>Mr. ANIL KUMAR SINHA</v>
          </cell>
        </row>
        <row r="2960">
          <cell r="D2960">
            <v>5275</v>
          </cell>
          <cell r="G2960" t="str">
            <v>Mr. MUSTAK ANSARI</v>
          </cell>
        </row>
        <row r="2961">
          <cell r="D2961">
            <v>5306</v>
          </cell>
          <cell r="G2961" t="str">
            <v>Mr. RAMKISHORE SHUKLA</v>
          </cell>
        </row>
        <row r="2962">
          <cell r="D2962">
            <v>5316</v>
          </cell>
          <cell r="G2962" t="str">
            <v>Mr. EMMANUEL MINZ</v>
          </cell>
        </row>
        <row r="2963">
          <cell r="D2963">
            <v>4030</v>
          </cell>
          <cell r="G2963" t="str">
            <v>Mr. SURAJ SAW</v>
          </cell>
        </row>
        <row r="2964">
          <cell r="D2964">
            <v>4232</v>
          </cell>
          <cell r="G2964" t="str">
            <v>Mr. BHUNESHWAR PRASAD MAHTO</v>
          </cell>
        </row>
        <row r="2965">
          <cell r="D2965">
            <v>4257</v>
          </cell>
          <cell r="G2965" t="str">
            <v>Mrs. URMILA DEVI</v>
          </cell>
        </row>
        <row r="2966">
          <cell r="D2966">
            <v>4306</v>
          </cell>
          <cell r="G2966" t="str">
            <v>Mrs. SALOMI HORO</v>
          </cell>
        </row>
        <row r="2967">
          <cell r="D2967">
            <v>4385</v>
          </cell>
          <cell r="G2967" t="str">
            <v>Mrs. SUBHADRA  SINGH</v>
          </cell>
        </row>
        <row r="2968">
          <cell r="D2968">
            <v>4388</v>
          </cell>
          <cell r="G2968" t="str">
            <v>Miss. MEENAKSHI KHALKHO</v>
          </cell>
        </row>
        <row r="2969">
          <cell r="D2969">
            <v>4390</v>
          </cell>
          <cell r="G2969" t="str">
            <v>Mr. SAJMUL HUSAIN</v>
          </cell>
        </row>
        <row r="2970">
          <cell r="D2970">
            <v>4423</v>
          </cell>
          <cell r="G2970" t="str">
            <v>Mr. P.D MAJUMDAR</v>
          </cell>
        </row>
        <row r="2971">
          <cell r="D2971">
            <v>4751</v>
          </cell>
          <cell r="G2971" t="str">
            <v>Mr. DILIP KUMAR</v>
          </cell>
        </row>
        <row r="2972">
          <cell r="D2972">
            <v>4831</v>
          </cell>
          <cell r="G2972" t="str">
            <v>Mrs. ALAKA MAHATO</v>
          </cell>
        </row>
        <row r="2973">
          <cell r="D2973">
            <v>4882</v>
          </cell>
          <cell r="G2973" t="str">
            <v>Mr. MALAY SEN GUPTA</v>
          </cell>
        </row>
        <row r="2974">
          <cell r="D2974">
            <v>4959</v>
          </cell>
          <cell r="G2974" t="str">
            <v>MD HABIB ANSARI</v>
          </cell>
        </row>
        <row r="2975">
          <cell r="D2975">
            <v>4972</v>
          </cell>
          <cell r="G2975" t="str">
            <v>Mr. IMTEYAJ AHMAD</v>
          </cell>
        </row>
        <row r="2976">
          <cell r="D2976">
            <v>4973</v>
          </cell>
          <cell r="G2976" t="str">
            <v>Mrs. PARO DEVI</v>
          </cell>
        </row>
        <row r="2977">
          <cell r="D2977">
            <v>4992</v>
          </cell>
          <cell r="G2977" t="str">
            <v>Mrs. KHUSHBOO SEEHRA</v>
          </cell>
        </row>
        <row r="2978">
          <cell r="D2978">
            <v>4993</v>
          </cell>
          <cell r="G2978" t="str">
            <v>MD SHEKH NASIRUDDIN</v>
          </cell>
        </row>
        <row r="2979">
          <cell r="D2979">
            <v>5021</v>
          </cell>
          <cell r="G2979" t="str">
            <v>Mr. JITENDRA LAL CHOWDHURY</v>
          </cell>
        </row>
        <row r="2980">
          <cell r="D2980">
            <v>5059</v>
          </cell>
          <cell r="G2980" t="str">
            <v>Miss. AUGUSTENE EKKA</v>
          </cell>
        </row>
        <row r="2981">
          <cell r="D2981">
            <v>5059</v>
          </cell>
          <cell r="G2981" t="str">
            <v>Miss. AUGUSTENE EKKA</v>
          </cell>
        </row>
        <row r="2982">
          <cell r="D2982">
            <v>5130</v>
          </cell>
          <cell r="G2982" t="str">
            <v>Mr. MD NASIM</v>
          </cell>
        </row>
        <row r="2983">
          <cell r="D2983">
            <v>4070</v>
          </cell>
          <cell r="G2983" t="str">
            <v>Mrs. MADHURI AIND</v>
          </cell>
        </row>
        <row r="2984">
          <cell r="D2984">
            <v>4070</v>
          </cell>
          <cell r="G2984" t="str">
            <v>Mrs. MADHURI AIND</v>
          </cell>
        </row>
        <row r="2985">
          <cell r="D2985">
            <v>4121</v>
          </cell>
          <cell r="G2985" t="str">
            <v>Mrs. JAISHREE KUMARI</v>
          </cell>
        </row>
        <row r="2986">
          <cell r="D2986">
            <v>4163</v>
          </cell>
          <cell r="G2986" t="str">
            <v>Mr. SURESH PRASAD</v>
          </cell>
        </row>
        <row r="2987">
          <cell r="D2987">
            <v>4204</v>
          </cell>
          <cell r="G2987" t="str">
            <v>Mr. SUDHIR CHANDRA MISHRA</v>
          </cell>
        </row>
        <row r="2988">
          <cell r="D2988">
            <v>4269</v>
          </cell>
          <cell r="G2988" t="str">
            <v>Mrs. SHILA SINHA</v>
          </cell>
        </row>
        <row r="2989">
          <cell r="D2989">
            <v>4273</v>
          </cell>
          <cell r="G2989" t="str">
            <v>Mr. RAVI SHANKAR</v>
          </cell>
        </row>
        <row r="2990">
          <cell r="D2990">
            <v>4299</v>
          </cell>
          <cell r="G2990" t="str">
            <v>Mr. CLETUS BAXLA</v>
          </cell>
        </row>
        <row r="2991">
          <cell r="D2991">
            <v>4244</v>
          </cell>
          <cell r="G2991" t="str">
            <v>Mrs. AGNES MINJ</v>
          </cell>
        </row>
        <row r="2992">
          <cell r="D2992">
            <v>4319</v>
          </cell>
          <cell r="G2992" t="str">
            <v>Mrs. LUCY LAKRA</v>
          </cell>
        </row>
        <row r="2993">
          <cell r="D2993">
            <v>4365</v>
          </cell>
          <cell r="G2993" t="str">
            <v>Mrs. REKHA SINGH</v>
          </cell>
        </row>
        <row r="2994">
          <cell r="D2994">
            <v>4482</v>
          </cell>
          <cell r="G2994" t="str">
            <v>Mrs. MALA CHATURVEDI</v>
          </cell>
        </row>
        <row r="2995">
          <cell r="D2995">
            <v>4507</v>
          </cell>
          <cell r="G2995" t="str">
            <v>Mrs. NABITA DEVI</v>
          </cell>
        </row>
        <row r="2996">
          <cell r="D2996">
            <v>4543</v>
          </cell>
          <cell r="G2996" t="str">
            <v>Master. SIDHANT KUMAR</v>
          </cell>
        </row>
        <row r="2997">
          <cell r="D2997">
            <v>4768</v>
          </cell>
          <cell r="G2997" t="str">
            <v>Mr. SATNARAYAN SAH</v>
          </cell>
        </row>
        <row r="2998">
          <cell r="D2998">
            <v>4778</v>
          </cell>
          <cell r="G2998" t="str">
            <v>Mrs. SAJDA PARWEEN</v>
          </cell>
        </row>
        <row r="2999">
          <cell r="D2999">
            <v>4791</v>
          </cell>
          <cell r="G2999" t="str">
            <v>Mr. SANJAY KUMAR</v>
          </cell>
        </row>
        <row r="3000">
          <cell r="D3000">
            <v>4884</v>
          </cell>
          <cell r="G3000" t="str">
            <v>Mr. PRASHANT DEVA</v>
          </cell>
        </row>
        <row r="3001">
          <cell r="D3001">
            <v>4926</v>
          </cell>
          <cell r="G3001" t="str">
            <v>Mr. MANOJ TOPPO</v>
          </cell>
        </row>
        <row r="3002">
          <cell r="D3002">
            <v>4940</v>
          </cell>
          <cell r="G3002" t="str">
            <v>Mr. NEMDHARI DANGI</v>
          </cell>
        </row>
        <row r="3003">
          <cell r="D3003">
            <v>4949</v>
          </cell>
          <cell r="G3003" t="str">
            <v>Mr. SURENDRA NAYAK</v>
          </cell>
        </row>
        <row r="3004">
          <cell r="D3004">
            <v>4996</v>
          </cell>
          <cell r="G3004" t="str">
            <v>Mr. ABHAY KUMAR</v>
          </cell>
        </row>
        <row r="3005">
          <cell r="D3005">
            <v>4997</v>
          </cell>
          <cell r="G3005" t="str">
            <v>Mrs. SHAHDA KHATOON</v>
          </cell>
        </row>
        <row r="3006">
          <cell r="D3006">
            <v>3970</v>
          </cell>
          <cell r="G3006" t="str">
            <v>Mrs. NILAM BHASKAR</v>
          </cell>
        </row>
        <row r="3007">
          <cell r="D3007">
            <v>4067</v>
          </cell>
          <cell r="G3007" t="str">
            <v>Mrs. SUNITA DEVI</v>
          </cell>
        </row>
        <row r="3008">
          <cell r="D3008">
            <v>4180</v>
          </cell>
          <cell r="G3008" t="str">
            <v>Miss. DIPTI TOPPO</v>
          </cell>
        </row>
        <row r="3009">
          <cell r="D3009">
            <v>4322</v>
          </cell>
          <cell r="G3009" t="str">
            <v>Mr. NIRAJ LAL</v>
          </cell>
        </row>
        <row r="3010">
          <cell r="D3010">
            <v>4397</v>
          </cell>
          <cell r="G3010" t="str">
            <v>Mr. MAHENDRA PATHAK</v>
          </cell>
        </row>
        <row r="3011">
          <cell r="D3011">
            <v>4580</v>
          </cell>
          <cell r="G3011" t="str">
            <v>Mr. SANJEEV PATHAK</v>
          </cell>
        </row>
        <row r="3012">
          <cell r="D3012">
            <v>4582</v>
          </cell>
          <cell r="G3012" t="str">
            <v>Mr. SHIV SHANKAR YADAV</v>
          </cell>
        </row>
        <row r="3013">
          <cell r="D3013">
            <v>4583</v>
          </cell>
          <cell r="G3013" t="str">
            <v>Mrs. SUMITRA KUMAR</v>
          </cell>
        </row>
        <row r="3014">
          <cell r="D3014">
            <v>4584</v>
          </cell>
          <cell r="G3014" t="str">
            <v>Mr. GOPAL PRASAD</v>
          </cell>
        </row>
        <row r="3015">
          <cell r="D3015">
            <v>4654</v>
          </cell>
          <cell r="G3015" t="str">
            <v>Mrs. CAROLINA MINJ</v>
          </cell>
        </row>
        <row r="3016">
          <cell r="D3016">
            <v>4755</v>
          </cell>
          <cell r="G3016" t="str">
            <v>Mrs. DEVANTI DEVI</v>
          </cell>
        </row>
        <row r="3017">
          <cell r="D3017">
            <v>4788</v>
          </cell>
          <cell r="G3017" t="str">
            <v>Mr. SUBHASH PRAJAPATI</v>
          </cell>
        </row>
        <row r="3018">
          <cell r="D3018">
            <v>4924</v>
          </cell>
          <cell r="G3018" t="str">
            <v>Mrs. SITAMANI  DEVI</v>
          </cell>
        </row>
        <row r="3019">
          <cell r="D3019">
            <v>3982</v>
          </cell>
          <cell r="G3019" t="str">
            <v>Mr. SHADAB KHAN</v>
          </cell>
        </row>
        <row r="3020">
          <cell r="D3020">
            <v>4079</v>
          </cell>
          <cell r="G3020" t="str">
            <v>Mr. SANJAY RAM</v>
          </cell>
        </row>
        <row r="3021">
          <cell r="D3021">
            <v>4083</v>
          </cell>
          <cell r="G3021" t="str">
            <v>Mrs. NANDITA GUPTA</v>
          </cell>
        </row>
        <row r="3022">
          <cell r="D3022">
            <v>4124</v>
          </cell>
          <cell r="G3022" t="str">
            <v>Mrs. MALANI DEVI</v>
          </cell>
        </row>
        <row r="3023">
          <cell r="D3023">
            <v>4135</v>
          </cell>
          <cell r="G3023" t="str">
            <v>Mrs. NAZIYA KHATOON</v>
          </cell>
        </row>
        <row r="3024">
          <cell r="D3024">
            <v>4378</v>
          </cell>
          <cell r="G3024" t="str">
            <v>Mr. VIKRAM RAJVEER SINHA</v>
          </cell>
        </row>
        <row r="3025">
          <cell r="D3025">
            <v>4416</v>
          </cell>
          <cell r="G3025" t="str">
            <v>Mr. SOMRA ORAON</v>
          </cell>
        </row>
        <row r="3026">
          <cell r="D3026">
            <v>4546</v>
          </cell>
          <cell r="G3026" t="str">
            <v>Mrs. SHAKUNTALA DEVI</v>
          </cell>
        </row>
        <row r="3027">
          <cell r="D3027">
            <v>4569</v>
          </cell>
          <cell r="G3027" t="str">
            <v>Mr. MANU SINGH</v>
          </cell>
        </row>
        <row r="3028">
          <cell r="D3028">
            <v>4586</v>
          </cell>
          <cell r="G3028" t="str">
            <v>Mr. ASHISH KUMAR DEY</v>
          </cell>
        </row>
        <row r="3029">
          <cell r="D3029">
            <v>4658</v>
          </cell>
          <cell r="G3029" t="str">
            <v>Mrs. SABRA BIBI</v>
          </cell>
        </row>
        <row r="3030">
          <cell r="D3030">
            <v>4891</v>
          </cell>
          <cell r="G3030" t="str">
            <v>Mr. SURENDRA TIWARI</v>
          </cell>
        </row>
        <row r="3031">
          <cell r="D3031">
            <v>4911</v>
          </cell>
          <cell r="G3031" t="str">
            <v>Miss. SUHANI TOPPO</v>
          </cell>
        </row>
        <row r="3032">
          <cell r="D3032">
            <v>4994</v>
          </cell>
          <cell r="G3032" t="str">
            <v>Mr. ARSHAD ANSARI</v>
          </cell>
        </row>
        <row r="3033">
          <cell r="D3033">
            <v>5070</v>
          </cell>
          <cell r="G3033" t="str">
            <v>Mr. ARUN KUMAR BHAGAT</v>
          </cell>
        </row>
        <row r="3034">
          <cell r="D3034">
            <v>5073</v>
          </cell>
          <cell r="G3034" t="str">
            <v>Mr. SAHID SOHAIL</v>
          </cell>
        </row>
        <row r="3035">
          <cell r="D3035">
            <v>3935</v>
          </cell>
          <cell r="G3035" t="str">
            <v>Mrs. KIRAN DEVI SARAF</v>
          </cell>
        </row>
        <row r="3036">
          <cell r="D3036">
            <v>3965</v>
          </cell>
          <cell r="G3036" t="str">
            <v>Mr. DEEPAK GURIA</v>
          </cell>
        </row>
        <row r="3037">
          <cell r="D3037">
            <v>4098</v>
          </cell>
          <cell r="G3037" t="str">
            <v>Miss. MARY TIGGA</v>
          </cell>
        </row>
        <row r="3038">
          <cell r="D3038">
            <v>4110</v>
          </cell>
          <cell r="G3038" t="str">
            <v>Mr. SUDHANSU BIMAL DAS</v>
          </cell>
        </row>
        <row r="3039">
          <cell r="D3039">
            <v>4120</v>
          </cell>
          <cell r="G3039" t="str">
            <v>Mrs. PARWATI DEVI</v>
          </cell>
        </row>
        <row r="3040">
          <cell r="D3040">
            <v>4229</v>
          </cell>
          <cell r="G3040" t="str">
            <v>Mr. BIMAL KUMAR SRAKAR</v>
          </cell>
        </row>
        <row r="3041">
          <cell r="D3041">
            <v>4369</v>
          </cell>
          <cell r="G3041" t="str">
            <v>Mr. PREM GOPE</v>
          </cell>
        </row>
        <row r="3042">
          <cell r="D3042">
            <v>4447</v>
          </cell>
          <cell r="G3042" t="str">
            <v>Mr. JOHAN KERKETTA</v>
          </cell>
        </row>
        <row r="3043">
          <cell r="D3043">
            <v>4635</v>
          </cell>
          <cell r="G3043" t="str">
            <v>Mr. ARPIT JAIN</v>
          </cell>
        </row>
        <row r="3044">
          <cell r="D3044">
            <v>4710</v>
          </cell>
          <cell r="G3044" t="str">
            <v>Mrs. MANISHA MEENA MINZ</v>
          </cell>
        </row>
        <row r="3045">
          <cell r="D3045">
            <v>4770</v>
          </cell>
          <cell r="G3045" t="str">
            <v>Mrs. MANJU DEVI</v>
          </cell>
        </row>
        <row r="3046">
          <cell r="D3046">
            <v>4810</v>
          </cell>
          <cell r="G3046" t="str">
            <v>Mrs. ZUBEDA KHATUN</v>
          </cell>
        </row>
        <row r="3047">
          <cell r="D3047">
            <v>4812</v>
          </cell>
          <cell r="G3047" t="str">
            <v>Mrs. NITASHA   BARLA</v>
          </cell>
        </row>
        <row r="3048">
          <cell r="D3048">
            <v>4818</v>
          </cell>
          <cell r="G3048" t="str">
            <v>Mrs. ASBINA BIBI</v>
          </cell>
        </row>
        <row r="3049">
          <cell r="D3049">
            <v>4880</v>
          </cell>
          <cell r="G3049" t="str">
            <v>Mr. ASHOK GORAI</v>
          </cell>
        </row>
        <row r="3050">
          <cell r="D3050">
            <v>5111</v>
          </cell>
          <cell r="G3050" t="str">
            <v>Mr. VIVEK KUMAR SINGH</v>
          </cell>
        </row>
        <row r="3051">
          <cell r="D3051">
            <v>5139</v>
          </cell>
          <cell r="G3051" t="str">
            <v>Mrs. SANGEN LAKRA</v>
          </cell>
        </row>
        <row r="3052">
          <cell r="D3052">
            <v>5165</v>
          </cell>
          <cell r="G3052" t="str">
            <v>Mrs. LUCY  DAHANGA</v>
          </cell>
        </row>
        <row r="3053">
          <cell r="D3053">
            <v>5195</v>
          </cell>
          <cell r="G3053" t="str">
            <v>Mr. ADARSH KUMAR MEHTA</v>
          </cell>
        </row>
        <row r="3054">
          <cell r="D3054">
            <v>3959</v>
          </cell>
          <cell r="G3054" t="str">
            <v>Mrs. KRISTINA  SOY MURMU</v>
          </cell>
        </row>
        <row r="3055">
          <cell r="D3055">
            <v>3959</v>
          </cell>
          <cell r="G3055" t="str">
            <v>Mrs. KRISTINA  SOY MURMU</v>
          </cell>
        </row>
        <row r="3056">
          <cell r="D3056">
            <v>3959</v>
          </cell>
          <cell r="G3056" t="str">
            <v>Mrs. KRISTINA  SOY MURMU</v>
          </cell>
        </row>
        <row r="3057">
          <cell r="D3057">
            <v>4058</v>
          </cell>
          <cell r="G3057" t="str">
            <v>Mr. ALEXIUES KHALKHO</v>
          </cell>
        </row>
        <row r="3058">
          <cell r="D3058">
            <v>4074</v>
          </cell>
          <cell r="G3058" t="str">
            <v>Mr. DEBASHISH  GOLDER</v>
          </cell>
        </row>
        <row r="3059">
          <cell r="D3059">
            <v>4093</v>
          </cell>
          <cell r="G3059" t="str">
            <v>Mrs. SUMITRA KUNWAR</v>
          </cell>
        </row>
        <row r="3060">
          <cell r="D3060">
            <v>4133</v>
          </cell>
          <cell r="G3060" t="str">
            <v>Mrs. MUNNI DEVI</v>
          </cell>
        </row>
        <row r="3061">
          <cell r="D3061">
            <v>4166</v>
          </cell>
          <cell r="G3061" t="str">
            <v>Mr. SHAMBHUNATH GUPTA</v>
          </cell>
        </row>
        <row r="3062">
          <cell r="D3062">
            <v>4191</v>
          </cell>
          <cell r="G3062" t="str">
            <v>Mr. SURENDRA KUMAR VISHWAKARMA</v>
          </cell>
        </row>
        <row r="3063">
          <cell r="D3063">
            <v>4321</v>
          </cell>
          <cell r="G3063" t="str">
            <v>Mr. TABREZ AHMAD</v>
          </cell>
        </row>
        <row r="3064">
          <cell r="D3064">
            <v>4744</v>
          </cell>
          <cell r="G3064" t="str">
            <v>Mr. UDIT PRADHAN</v>
          </cell>
        </row>
        <row r="3065">
          <cell r="D3065">
            <v>4848</v>
          </cell>
          <cell r="G3065" t="str">
            <v>Mr. MANINATH MAHATO</v>
          </cell>
        </row>
        <row r="3066">
          <cell r="D3066">
            <v>4852</v>
          </cell>
          <cell r="G3066" t="str">
            <v>Master. SURYANSH GADODIA</v>
          </cell>
        </row>
        <row r="3067">
          <cell r="D3067">
            <v>5033</v>
          </cell>
          <cell r="G3067" t="str">
            <v>Mr. RANJEET GUPTA</v>
          </cell>
        </row>
        <row r="3068">
          <cell r="D3068">
            <v>5124</v>
          </cell>
          <cell r="G3068" t="str">
            <v>Mrs. KALPANA MEHTA</v>
          </cell>
        </row>
        <row r="3069">
          <cell r="D3069">
            <v>5208</v>
          </cell>
          <cell r="G3069" t="str">
            <v>Mr. SARWAR ALAM</v>
          </cell>
        </row>
        <row r="3070">
          <cell r="D3070">
            <v>5971</v>
          </cell>
          <cell r="G3070" t="str">
            <v>Mr. RAFIQUE ANSARI</v>
          </cell>
        </row>
        <row r="3071">
          <cell r="D3071">
            <v>5996</v>
          </cell>
          <cell r="G3071" t="str">
            <v>Mr. NAGENDRA SHARMA</v>
          </cell>
        </row>
        <row r="3072">
          <cell r="D3072">
            <v>6000</v>
          </cell>
          <cell r="G3072" t="str">
            <v>Mr. ROBIN TIRKEY</v>
          </cell>
        </row>
        <row r="3073">
          <cell r="D3073">
            <v>6003</v>
          </cell>
          <cell r="G3073" t="str">
            <v>Mr. HARAKHNATH SAW</v>
          </cell>
        </row>
        <row r="3074">
          <cell r="D3074">
            <v>6006</v>
          </cell>
          <cell r="G3074" t="str">
            <v>Mr. JEET TUTI</v>
          </cell>
        </row>
        <row r="3075">
          <cell r="D3075">
            <v>6007</v>
          </cell>
          <cell r="G3075" t="str">
            <v>Mrs. FLORA PURTY</v>
          </cell>
        </row>
        <row r="3076">
          <cell r="D3076">
            <v>6025</v>
          </cell>
          <cell r="G3076" t="str">
            <v>Mr. MAYANK TIWARY</v>
          </cell>
        </row>
        <row r="3077">
          <cell r="D3077">
            <v>6033</v>
          </cell>
          <cell r="G3077" t="str">
            <v>Mr. NANDKISHOR MUNDA</v>
          </cell>
        </row>
        <row r="3078">
          <cell r="D3078">
            <v>6045</v>
          </cell>
          <cell r="G3078" t="str">
            <v>Mr. ZAINUL ABEDIN</v>
          </cell>
        </row>
        <row r="3079">
          <cell r="D3079">
            <v>4207</v>
          </cell>
          <cell r="G3079" t="str">
            <v>Mr. ANIL KUMAR LOHRA</v>
          </cell>
        </row>
        <row r="3080">
          <cell r="D3080">
            <v>4255</v>
          </cell>
          <cell r="G3080" t="str">
            <v>Mr. BHRAT RANA</v>
          </cell>
        </row>
        <row r="3081">
          <cell r="D3081">
            <v>4287</v>
          </cell>
          <cell r="G3081" t="str">
            <v>Mrs. REKHA DEVI</v>
          </cell>
        </row>
        <row r="3082">
          <cell r="D3082">
            <v>4515</v>
          </cell>
          <cell r="G3082" t="str">
            <v>MD ASHFAQUE</v>
          </cell>
        </row>
        <row r="3083">
          <cell r="D3083">
            <v>4561</v>
          </cell>
          <cell r="G3083" t="str">
            <v>Mrs. MONICA  HERENZ</v>
          </cell>
        </row>
        <row r="3084">
          <cell r="D3084">
            <v>4696</v>
          </cell>
          <cell r="G3084" t="str">
            <v>Mrs. RUPA DEVI</v>
          </cell>
        </row>
        <row r="3085">
          <cell r="D3085">
            <v>4776</v>
          </cell>
          <cell r="G3085" t="str">
            <v>Mr. CHANDO RAM</v>
          </cell>
        </row>
        <row r="3086">
          <cell r="D3086">
            <v>4800</v>
          </cell>
          <cell r="G3086" t="str">
            <v>Mr. D.CHARLES</v>
          </cell>
        </row>
        <row r="3087">
          <cell r="D3087">
            <v>5005</v>
          </cell>
          <cell r="G3087" t="str">
            <v>Mr. SAMUEL TOPNO</v>
          </cell>
        </row>
        <row r="3088">
          <cell r="D3088">
            <v>5032</v>
          </cell>
          <cell r="G3088" t="str">
            <v>Miss. AKSHA PARWEEN</v>
          </cell>
        </row>
        <row r="3089">
          <cell r="D3089">
            <v>5222</v>
          </cell>
          <cell r="G3089" t="str">
            <v>Mrs. GEETA DEVI</v>
          </cell>
        </row>
        <row r="3090">
          <cell r="D3090">
            <v>5255</v>
          </cell>
          <cell r="G3090" t="str">
            <v>Mr. GULAM MOHAMMAD</v>
          </cell>
        </row>
        <row r="3091">
          <cell r="D3091">
            <v>5274</v>
          </cell>
          <cell r="G3091" t="str">
            <v>Mrs. SONAMUNI MARANDI</v>
          </cell>
        </row>
        <row r="3092">
          <cell r="D3092">
            <v>3907</v>
          </cell>
          <cell r="G3092" t="str">
            <v>Mr. PINKU  PANDEY</v>
          </cell>
        </row>
        <row r="3093">
          <cell r="D3093">
            <v>4024</v>
          </cell>
          <cell r="G3093" t="str">
            <v>Mrs. ASHA PRASAD</v>
          </cell>
        </row>
        <row r="3094">
          <cell r="D3094">
            <v>4073</v>
          </cell>
          <cell r="G3094" t="str">
            <v>Mr. RAMESHWAR SAHI</v>
          </cell>
        </row>
        <row r="3095">
          <cell r="D3095">
            <v>4157</v>
          </cell>
          <cell r="G3095" t="str">
            <v>Mr. PRATAP PRAJAPATI</v>
          </cell>
        </row>
        <row r="3096">
          <cell r="D3096">
            <v>4231</v>
          </cell>
          <cell r="G3096" t="str">
            <v>Mrs. FRANSHISHKA GURIA</v>
          </cell>
        </row>
        <row r="3097">
          <cell r="D3097">
            <v>4279</v>
          </cell>
          <cell r="G3097" t="str">
            <v>Mrs. RAJNI MINJ</v>
          </cell>
        </row>
        <row r="3098">
          <cell r="D3098">
            <v>4320</v>
          </cell>
          <cell r="G3098" t="str">
            <v>Mrs. ASHA DEVI</v>
          </cell>
        </row>
        <row r="3099">
          <cell r="D3099">
            <v>4389</v>
          </cell>
          <cell r="G3099" t="str">
            <v>Mrs. LUCIA BHENGRA</v>
          </cell>
        </row>
        <row r="3100">
          <cell r="D3100">
            <v>4495</v>
          </cell>
          <cell r="G3100" t="str">
            <v>Mrs. SAVITRI DEVI</v>
          </cell>
        </row>
        <row r="3101">
          <cell r="D3101">
            <v>4596</v>
          </cell>
          <cell r="G3101" t="str">
            <v>Mrs. GHUNAR DEVI</v>
          </cell>
        </row>
        <row r="3102">
          <cell r="D3102">
            <v>4733</v>
          </cell>
          <cell r="G3102" t="str">
            <v>Mrs. SHAKILA KHATOON</v>
          </cell>
        </row>
        <row r="3103">
          <cell r="D3103">
            <v>4772</v>
          </cell>
          <cell r="G3103" t="str">
            <v>Mrs. CHINTA DEVI</v>
          </cell>
        </row>
        <row r="3104">
          <cell r="D3104">
            <v>4856</v>
          </cell>
          <cell r="G3104" t="str">
            <v>Mrs. SHAHIDA KHATOON</v>
          </cell>
        </row>
        <row r="3105">
          <cell r="D3105">
            <v>4866</v>
          </cell>
          <cell r="G3105" t="str">
            <v>Mr. TAHARAT ANSARI</v>
          </cell>
        </row>
        <row r="3106">
          <cell r="D3106">
            <v>4898</v>
          </cell>
          <cell r="G3106" t="str">
            <v>Mrs. SHANTI MINZ</v>
          </cell>
        </row>
        <row r="3107">
          <cell r="D3107">
            <v>3981</v>
          </cell>
          <cell r="G3107" t="str">
            <v>Mrs. SHALEHA KHATOON</v>
          </cell>
        </row>
        <row r="3108">
          <cell r="D3108">
            <v>4109</v>
          </cell>
          <cell r="G3108" t="str">
            <v>Mr. DEVENDRA NATH PANDEY</v>
          </cell>
        </row>
        <row r="3109">
          <cell r="D3109">
            <v>4426</v>
          </cell>
          <cell r="G3109" t="str">
            <v>Mr. VISHWAJIT KUMAR</v>
          </cell>
        </row>
        <row r="3110">
          <cell r="D3110">
            <v>4600</v>
          </cell>
          <cell r="G3110" t="str">
            <v>Mrs. GEETA DEVI</v>
          </cell>
        </row>
        <row r="3111">
          <cell r="D3111">
            <v>4648</v>
          </cell>
          <cell r="G3111" t="str">
            <v>Mrs. RUPA BASUDEO</v>
          </cell>
        </row>
        <row r="3112">
          <cell r="D3112">
            <v>4762</v>
          </cell>
          <cell r="G3112" t="str">
            <v>Mrs. LALITA JOJO</v>
          </cell>
        </row>
        <row r="3113">
          <cell r="D3113">
            <v>4861</v>
          </cell>
          <cell r="G3113" t="str">
            <v>Mrs. TUKNI DEVI</v>
          </cell>
        </row>
        <row r="3114">
          <cell r="D3114">
            <v>4864</v>
          </cell>
          <cell r="G3114" t="str">
            <v>Mrs. TETRI KUMARI</v>
          </cell>
        </row>
        <row r="3115">
          <cell r="D3115">
            <v>4885</v>
          </cell>
          <cell r="G3115" t="str">
            <v>Miss. RASHILA KUDADA</v>
          </cell>
        </row>
        <row r="3116">
          <cell r="D3116">
            <v>4904</v>
          </cell>
          <cell r="G3116" t="str">
            <v>Mr. JULFAM ANSARI</v>
          </cell>
        </row>
        <row r="3117">
          <cell r="D3117">
            <v>4915</v>
          </cell>
          <cell r="G3117" t="str">
            <v>Mr. BIRENDRA KUMAR THAKUR</v>
          </cell>
        </row>
        <row r="3118">
          <cell r="D3118">
            <v>4951</v>
          </cell>
          <cell r="G3118" t="str">
            <v>Mr. JAY NARAYAN SINGH</v>
          </cell>
        </row>
        <row r="3119">
          <cell r="D3119">
            <v>5028</v>
          </cell>
          <cell r="G3119" t="str">
            <v>Mrs. JEEN SPRING</v>
          </cell>
        </row>
        <row r="3120">
          <cell r="D3120">
            <v>3964</v>
          </cell>
          <cell r="G3120" t="str">
            <v>Master. ADVIK KARMAKAR</v>
          </cell>
        </row>
        <row r="3121">
          <cell r="D3121">
            <v>4037</v>
          </cell>
          <cell r="G3121" t="str">
            <v>Mr. JYOTINDRA PRASAD SRIVASTAVA</v>
          </cell>
        </row>
        <row r="3122">
          <cell r="D3122">
            <v>4054</v>
          </cell>
          <cell r="G3122" t="str">
            <v>Mrs. SURAJMANI DEVI</v>
          </cell>
        </row>
        <row r="3123">
          <cell r="D3123">
            <v>4075</v>
          </cell>
          <cell r="G3123" t="str">
            <v>Mrs. LAXMI DEVI</v>
          </cell>
        </row>
        <row r="3124">
          <cell r="D3124">
            <v>4132</v>
          </cell>
          <cell r="G3124" t="str">
            <v>Mrs. MOHINI DEVI</v>
          </cell>
        </row>
        <row r="3125">
          <cell r="D3125">
            <v>4241</v>
          </cell>
          <cell r="G3125" t="str">
            <v>Mrs. NASIMA KHATOON</v>
          </cell>
        </row>
        <row r="3126">
          <cell r="D3126">
            <v>4341</v>
          </cell>
          <cell r="G3126" t="str">
            <v>Mr. ANUJ KUMAR SINHA</v>
          </cell>
        </row>
        <row r="3127">
          <cell r="D3127">
            <v>4421</v>
          </cell>
          <cell r="G3127" t="str">
            <v>Mr. AMIT JAIN</v>
          </cell>
        </row>
        <row r="3128">
          <cell r="D3128">
            <v>4462</v>
          </cell>
          <cell r="G3128" t="str">
            <v>Mr. MOTI LAL PRASAD</v>
          </cell>
        </row>
        <row r="3129">
          <cell r="D3129">
            <v>4511</v>
          </cell>
          <cell r="G3129" t="str">
            <v>Mr. RUPESH RAJ</v>
          </cell>
        </row>
        <row r="3130">
          <cell r="D3130">
            <v>4801</v>
          </cell>
          <cell r="G3130" t="str">
            <v>Mrs. MARY SUSHILA MINJ</v>
          </cell>
        </row>
        <row r="3131">
          <cell r="D3131">
            <v>4853</v>
          </cell>
          <cell r="G3131" t="str">
            <v>Mrs. DIVYA SHETH</v>
          </cell>
        </row>
        <row r="3132">
          <cell r="D3132">
            <v>4854</v>
          </cell>
          <cell r="G3132" t="str">
            <v>Mr. CHANDRIKA PRASAD</v>
          </cell>
        </row>
        <row r="3133">
          <cell r="D3133">
            <v>4943</v>
          </cell>
          <cell r="G3133" t="str">
            <v>Mrs. PRATIMA BARA</v>
          </cell>
        </row>
        <row r="3134">
          <cell r="D3134">
            <v>5112</v>
          </cell>
          <cell r="G3134" t="str">
            <v>Mr. PAWAN KUMAR  AGRAWAL</v>
          </cell>
        </row>
        <row r="3135">
          <cell r="D3135">
            <v>5151</v>
          </cell>
          <cell r="G3135" t="str">
            <v>Miss. MARY NIRMALA MUNDU</v>
          </cell>
        </row>
        <row r="3136">
          <cell r="D3136">
            <v>5230</v>
          </cell>
          <cell r="G3136" t="str">
            <v>Mr. SANJAY RAI</v>
          </cell>
        </row>
        <row r="3137">
          <cell r="D3137">
            <v>5611</v>
          </cell>
          <cell r="G3137" t="str">
            <v>Miss. SR. PRISCILLA  ALVA</v>
          </cell>
        </row>
        <row r="3138">
          <cell r="D3138">
            <v>5613</v>
          </cell>
          <cell r="G3138" t="str">
            <v>Mr. SHAHNAWAJ ALAM</v>
          </cell>
        </row>
        <row r="3139">
          <cell r="D3139">
            <v>5618</v>
          </cell>
          <cell r="G3139" t="str">
            <v>Mr. PRAVEEN BAXLA</v>
          </cell>
        </row>
        <row r="3140">
          <cell r="D3140">
            <v>5859</v>
          </cell>
          <cell r="G3140" t="str">
            <v>Mr. GYAN PRAKASH TOPPO</v>
          </cell>
        </row>
        <row r="3141">
          <cell r="D3141">
            <v>5863</v>
          </cell>
          <cell r="G3141" t="str">
            <v>Mrs. PRAMILA DEVI</v>
          </cell>
        </row>
        <row r="3142">
          <cell r="D3142">
            <v>5864</v>
          </cell>
          <cell r="G3142" t="str">
            <v>Master. PRINCE KUMAR</v>
          </cell>
        </row>
        <row r="3143">
          <cell r="D3143">
            <v>5865</v>
          </cell>
          <cell r="G3143" t="str">
            <v>Miss. ILMA NAUSHEEN</v>
          </cell>
        </row>
        <row r="3144">
          <cell r="D3144">
            <v>5893</v>
          </cell>
          <cell r="G3144" t="str">
            <v>Mr. SUNIL SINGH</v>
          </cell>
        </row>
        <row r="3145">
          <cell r="D3145">
            <v>5894</v>
          </cell>
          <cell r="G3145" t="str">
            <v>Mr. KISHORE KUMAR SINGH</v>
          </cell>
        </row>
        <row r="3146">
          <cell r="D3146">
            <v>5914</v>
          </cell>
          <cell r="G3146" t="str">
            <v>Mr. JAISINGH  HORO</v>
          </cell>
        </row>
        <row r="3147">
          <cell r="D3147">
            <v>5923</v>
          </cell>
          <cell r="G3147" t="str">
            <v>Mr. INDRAJEET SINGH</v>
          </cell>
        </row>
        <row r="3148">
          <cell r="D3148">
            <v>5928</v>
          </cell>
          <cell r="G3148" t="str">
            <v>Mr. VIKAS KUMAR</v>
          </cell>
        </row>
        <row r="3149">
          <cell r="D3149">
            <v>5930</v>
          </cell>
          <cell r="G3149" t="str">
            <v>Mr. NOEL NELSON EKKA</v>
          </cell>
        </row>
        <row r="3150">
          <cell r="D3150">
            <v>5940</v>
          </cell>
          <cell r="G3150" t="str">
            <v>Miss. RAKHI KUMARI</v>
          </cell>
        </row>
        <row r="3151">
          <cell r="D3151">
            <v>5943</v>
          </cell>
          <cell r="G3151" t="str">
            <v>Mr. RAJIV KUMAR</v>
          </cell>
        </row>
        <row r="3152">
          <cell r="D3152">
            <v>5945</v>
          </cell>
          <cell r="G3152" t="str">
            <v>Mr. GOPAL BASKEY</v>
          </cell>
        </row>
        <row r="3153">
          <cell r="D3153">
            <v>5947</v>
          </cell>
          <cell r="G3153" t="str">
            <v>Mr. PRAVEEN MINZ</v>
          </cell>
        </row>
        <row r="3154">
          <cell r="D3154">
            <v>5951</v>
          </cell>
          <cell r="G3154" t="str">
            <v>Mr. SUBODH RAJBANSI</v>
          </cell>
        </row>
        <row r="3155">
          <cell r="D3155">
            <v>4071</v>
          </cell>
          <cell r="G3155" t="str">
            <v>Mr. GHURA PRASAD</v>
          </cell>
        </row>
        <row r="3156">
          <cell r="D3156">
            <v>4134</v>
          </cell>
          <cell r="G3156" t="str">
            <v>Mr. KESRILAL BIRBALI GAUTAM</v>
          </cell>
        </row>
        <row r="3157">
          <cell r="D3157">
            <v>4173</v>
          </cell>
          <cell r="G3157" t="str">
            <v>Mrs. BABLI KUMARI</v>
          </cell>
        </row>
        <row r="3158">
          <cell r="D3158">
            <v>4175</v>
          </cell>
          <cell r="G3158" t="str">
            <v>Mrs. SANGITA DEVI</v>
          </cell>
        </row>
        <row r="3159">
          <cell r="D3159">
            <v>4573</v>
          </cell>
          <cell r="G3159" t="str">
            <v>Miss. ANJALI AGARWAL</v>
          </cell>
        </row>
        <row r="3160">
          <cell r="D3160">
            <v>4624</v>
          </cell>
          <cell r="G3160" t="str">
            <v>Mr. GURUWA MUNDA</v>
          </cell>
        </row>
        <row r="3161">
          <cell r="D3161">
            <v>4647</v>
          </cell>
          <cell r="G3161" t="str">
            <v>Mr. IRSHAD AHMAD KHAN</v>
          </cell>
        </row>
        <row r="3162">
          <cell r="D3162">
            <v>4715</v>
          </cell>
          <cell r="G3162" t="str">
            <v>Mrs. MUKTA DEVI</v>
          </cell>
        </row>
        <row r="3163">
          <cell r="D3163">
            <v>4735</v>
          </cell>
          <cell r="G3163" t="str">
            <v>Mrs. ALAWATI DEVI</v>
          </cell>
        </row>
        <row r="3164">
          <cell r="D3164">
            <v>4930</v>
          </cell>
          <cell r="G3164" t="str">
            <v>Mrs. VERONICA LEENA JOSEPS</v>
          </cell>
        </row>
        <row r="3165">
          <cell r="D3165">
            <v>5053</v>
          </cell>
          <cell r="G3165" t="str">
            <v>Mrs. SOMA SENGUPTA</v>
          </cell>
        </row>
        <row r="3166">
          <cell r="D3166">
            <v>5109</v>
          </cell>
          <cell r="G3166" t="str">
            <v>Mr. PRITAM TOPNO</v>
          </cell>
        </row>
        <row r="3167">
          <cell r="D3167">
            <v>5591</v>
          </cell>
          <cell r="G3167" t="str">
            <v>Mrs. TARAMATI DEVI</v>
          </cell>
        </row>
        <row r="3168">
          <cell r="D3168">
            <v>5638</v>
          </cell>
          <cell r="G3168" t="str">
            <v>Mr. GULAM JILANI</v>
          </cell>
        </row>
        <row r="3169">
          <cell r="D3169">
            <v>5667</v>
          </cell>
          <cell r="G3169" t="str">
            <v>Mr. BENU RANJAN SAHA</v>
          </cell>
        </row>
        <row r="3170">
          <cell r="D3170">
            <v>5727</v>
          </cell>
          <cell r="G3170" t="str">
            <v>Mr. SANDEEP YADAV</v>
          </cell>
        </row>
        <row r="3171">
          <cell r="D3171">
            <v>5745</v>
          </cell>
          <cell r="G3171" t="str">
            <v>Dr. RAMESH PRASAD</v>
          </cell>
        </row>
        <row r="3172">
          <cell r="D3172">
            <v>5764</v>
          </cell>
          <cell r="G3172" t="str">
            <v>Mrs. MARIAM TOPPO</v>
          </cell>
        </row>
        <row r="3173">
          <cell r="D3173">
            <v>5764</v>
          </cell>
          <cell r="G3173" t="str">
            <v>Mrs. MARIAM TOPPO</v>
          </cell>
        </row>
        <row r="3174">
          <cell r="D3174">
            <v>5814</v>
          </cell>
          <cell r="G3174" t="str">
            <v>Mrs. DUKHNI DEVI</v>
          </cell>
        </row>
        <row r="3175">
          <cell r="D3175">
            <v>5900</v>
          </cell>
          <cell r="G3175" t="str">
            <v>Mr. MUCHIRAY TUTI</v>
          </cell>
        </row>
        <row r="3176">
          <cell r="D3176">
            <v>5942</v>
          </cell>
          <cell r="G3176" t="str">
            <v>Mrs. MANI DEVI</v>
          </cell>
        </row>
        <row r="3177">
          <cell r="D3177">
            <v>5948</v>
          </cell>
          <cell r="G3177" t="str">
            <v>Master. ARNAV TIWARY</v>
          </cell>
        </row>
        <row r="3178">
          <cell r="D3178">
            <v>5952</v>
          </cell>
          <cell r="G3178" t="str">
            <v>Mr. JANARDAN YADAV</v>
          </cell>
        </row>
        <row r="3179">
          <cell r="D3179">
            <v>5974</v>
          </cell>
          <cell r="G3179" t="str">
            <v>Mrs. SAWITRI DEVI</v>
          </cell>
        </row>
        <row r="3180">
          <cell r="D3180">
            <v>5989</v>
          </cell>
          <cell r="G3180" t="str">
            <v>Mrs. GIRIJA SWANSI</v>
          </cell>
        </row>
        <row r="3181">
          <cell r="D3181">
            <v>6026</v>
          </cell>
          <cell r="G3181" t="str">
            <v>Mrs. GITA SINHA</v>
          </cell>
        </row>
        <row r="3182">
          <cell r="D3182">
            <v>6027</v>
          </cell>
          <cell r="G3182" t="str">
            <v>Mrs. DEVANTI DEVI</v>
          </cell>
        </row>
        <row r="3183">
          <cell r="D3183">
            <v>6035</v>
          </cell>
          <cell r="G3183" t="str">
            <v>Mr. RANTHU HAZAM</v>
          </cell>
        </row>
        <row r="3184">
          <cell r="D3184">
            <v>6039</v>
          </cell>
          <cell r="G3184" t="str">
            <v>Mr. MANOHAR KUJUR</v>
          </cell>
        </row>
        <row r="3185">
          <cell r="D3185">
            <v>6053</v>
          </cell>
          <cell r="G3185" t="str">
            <v>Mrs. SHAMIMA KHATOON</v>
          </cell>
        </row>
        <row r="3186">
          <cell r="D3186">
            <v>6057</v>
          </cell>
          <cell r="G3186" t="str">
            <v>Mr. GEORGE BARA</v>
          </cell>
        </row>
        <row r="3187">
          <cell r="D3187">
            <v>4063</v>
          </cell>
          <cell r="G3187" t="str">
            <v>Mr. BIRENDRA  PASWAN</v>
          </cell>
        </row>
        <row r="3188">
          <cell r="D3188">
            <v>4185</v>
          </cell>
          <cell r="G3188" t="str">
            <v>Mrs. MODI DEVI</v>
          </cell>
        </row>
        <row r="3189">
          <cell r="D3189">
            <v>4357</v>
          </cell>
          <cell r="G3189" t="str">
            <v>Mrs. GITA MUKHERJEE</v>
          </cell>
        </row>
        <row r="3190">
          <cell r="D3190">
            <v>4435</v>
          </cell>
          <cell r="G3190" t="str">
            <v>Mr. ARWIND KUMAR</v>
          </cell>
        </row>
        <row r="3191">
          <cell r="D3191">
            <v>4548</v>
          </cell>
          <cell r="G3191" t="str">
            <v>Mr. SUNIL KUMAR GUPTA</v>
          </cell>
        </row>
        <row r="3192">
          <cell r="D3192">
            <v>4548</v>
          </cell>
          <cell r="G3192" t="str">
            <v>Mr. SUNIL KUMAR GUPTA</v>
          </cell>
        </row>
        <row r="3193">
          <cell r="D3193">
            <v>4572</v>
          </cell>
          <cell r="G3193" t="str">
            <v>Mr. LALKESHWAR SAW</v>
          </cell>
        </row>
        <row r="3194">
          <cell r="D3194">
            <v>4574</v>
          </cell>
          <cell r="G3194" t="str">
            <v>Mrs. PRABHA DEVI</v>
          </cell>
        </row>
        <row r="3195">
          <cell r="D3195">
            <v>4651</v>
          </cell>
          <cell r="G3195" t="str">
            <v>Mr. ROSHAN NONIA</v>
          </cell>
        </row>
        <row r="3196">
          <cell r="D3196">
            <v>4855</v>
          </cell>
          <cell r="G3196" t="str">
            <v>Mrs. BHARTI BANG</v>
          </cell>
        </row>
        <row r="3197">
          <cell r="D3197">
            <v>4894</v>
          </cell>
          <cell r="G3197" t="str">
            <v>Miss. SADIYA SADAF</v>
          </cell>
        </row>
        <row r="3198">
          <cell r="D3198">
            <v>5044</v>
          </cell>
          <cell r="G3198" t="str">
            <v>Mr. PRABHU DAYAL AGARWAL</v>
          </cell>
        </row>
        <row r="3199">
          <cell r="D3199">
            <v>5126</v>
          </cell>
          <cell r="G3199" t="str">
            <v>Mr. ASHIQUE ALI KHAN</v>
          </cell>
        </row>
        <row r="3200">
          <cell r="D3200">
            <v>5140</v>
          </cell>
          <cell r="G3200" t="str">
            <v>Mrs. EVELYN TIRU</v>
          </cell>
        </row>
        <row r="3201">
          <cell r="D3201">
            <v>5369</v>
          </cell>
          <cell r="G3201" t="str">
            <v>Mrs. URMILA DEVI</v>
          </cell>
        </row>
        <row r="3202">
          <cell r="D3202">
            <v>5572</v>
          </cell>
          <cell r="G3202" t="str">
            <v>Miss. MADHU TIGGA</v>
          </cell>
        </row>
        <row r="3203">
          <cell r="D3203">
            <v>5599</v>
          </cell>
          <cell r="G3203" t="str">
            <v>Master. SUSHANT LAKRA</v>
          </cell>
        </row>
        <row r="3204">
          <cell r="D3204">
            <v>5343</v>
          </cell>
          <cell r="G3204" t="str">
            <v>Mr. ATANU DAS GUPTA</v>
          </cell>
        </row>
        <row r="3205">
          <cell r="D3205">
            <v>5543</v>
          </cell>
          <cell r="G3205" t="str">
            <v>MD SHOYEB AKHTAR</v>
          </cell>
        </row>
        <row r="3206">
          <cell r="D3206">
            <v>5736</v>
          </cell>
          <cell r="G3206" t="str">
            <v>Mr. RAMASHANKAR PRASAD SINHA</v>
          </cell>
        </row>
        <row r="3207">
          <cell r="D3207">
            <v>5763</v>
          </cell>
          <cell r="G3207" t="str">
            <v>Mrs. KHATUN BEGUM</v>
          </cell>
        </row>
        <row r="3208">
          <cell r="D3208">
            <v>5773</v>
          </cell>
          <cell r="G3208" t="str">
            <v>Mrs. LALITA KUJUR</v>
          </cell>
        </row>
        <row r="3209">
          <cell r="D3209">
            <v>5787</v>
          </cell>
          <cell r="G3209" t="str">
            <v>Mrs. MEENA MAHTO</v>
          </cell>
        </row>
        <row r="3210">
          <cell r="D3210">
            <v>5811</v>
          </cell>
          <cell r="G3210" t="str">
            <v>Mrs. KULWINDER KOUR</v>
          </cell>
        </row>
        <row r="3211">
          <cell r="D3211">
            <v>5815</v>
          </cell>
          <cell r="G3211" t="str">
            <v>Mr. MUKUL KUMAR</v>
          </cell>
        </row>
        <row r="3212">
          <cell r="D3212">
            <v>5818</v>
          </cell>
          <cell r="G3212" t="str">
            <v>Mr. SUBODH KUMAR CHOUDHARY</v>
          </cell>
        </row>
        <row r="3213">
          <cell r="D3213">
            <v>5827</v>
          </cell>
          <cell r="G3213" t="str">
            <v>Mr. AMIT KUMAR</v>
          </cell>
        </row>
        <row r="3214">
          <cell r="D3214">
            <v>5832</v>
          </cell>
          <cell r="G3214" t="str">
            <v>Mrs. STELA KERKETTA</v>
          </cell>
        </row>
        <row r="3215">
          <cell r="D3215">
            <v>5843</v>
          </cell>
          <cell r="G3215" t="str">
            <v>Mrs. SUNAINA KUMARI</v>
          </cell>
        </row>
        <row r="3216">
          <cell r="D3216">
            <v>5844</v>
          </cell>
          <cell r="G3216" t="str">
            <v>Mrs. SHAKUNTALA KUMARI</v>
          </cell>
        </row>
        <row r="3217">
          <cell r="D3217">
            <v>4031</v>
          </cell>
          <cell r="G3217" t="str">
            <v>Mrs. RITA DEVI</v>
          </cell>
        </row>
        <row r="3218">
          <cell r="D3218">
            <v>4033</v>
          </cell>
          <cell r="G3218" t="str">
            <v>Mrs. JAYANTI  MUKHERJEE</v>
          </cell>
        </row>
        <row r="3219">
          <cell r="D3219">
            <v>4188</v>
          </cell>
          <cell r="G3219" t="str">
            <v>Mrs. SUSHILA DEVI</v>
          </cell>
        </row>
        <row r="3220">
          <cell r="D3220">
            <v>4301</v>
          </cell>
          <cell r="G3220" t="str">
            <v>Mrs. PALLAVI KUMARI</v>
          </cell>
        </row>
        <row r="3221">
          <cell r="D3221">
            <v>4367</v>
          </cell>
          <cell r="G3221" t="str">
            <v>Mrs. MOON MOON GHOSH DUTTA</v>
          </cell>
        </row>
        <row r="3222">
          <cell r="D3222">
            <v>5649</v>
          </cell>
          <cell r="G3222" t="str">
            <v>Mr. MADAN CHAUDHARY</v>
          </cell>
        </row>
        <row r="3223">
          <cell r="D3223">
            <v>5658</v>
          </cell>
          <cell r="G3223" t="str">
            <v>Mr. NIRANJAN KUMAR SINGH</v>
          </cell>
        </row>
        <row r="3224">
          <cell r="D3224">
            <v>5093</v>
          </cell>
          <cell r="G3224" t="str">
            <v>Mrs. SATYAWATI HEMBROM</v>
          </cell>
        </row>
        <row r="3225">
          <cell r="D3225">
            <v>5866</v>
          </cell>
          <cell r="G3225" t="str">
            <v>Miss. SHRUTI KUMARI</v>
          </cell>
        </row>
        <row r="3226">
          <cell r="D3226">
            <v>5904</v>
          </cell>
          <cell r="G3226" t="str">
            <v>Mrs. TAJO KUNWAR</v>
          </cell>
        </row>
        <row r="3227">
          <cell r="D3227">
            <v>5984</v>
          </cell>
          <cell r="G3227" t="str">
            <v>Mrs. CHAYA MITRA</v>
          </cell>
        </row>
        <row r="3228">
          <cell r="D3228">
            <v>5987</v>
          </cell>
          <cell r="G3228" t="str">
            <v>Mrs. PUNITA KUMARI</v>
          </cell>
        </row>
        <row r="3229">
          <cell r="D3229">
            <v>6004</v>
          </cell>
          <cell r="G3229" t="str">
            <v>Mr. AJAY KUMAR</v>
          </cell>
        </row>
        <row r="3230">
          <cell r="D3230">
            <v>6024</v>
          </cell>
          <cell r="G3230" t="str">
            <v>Mr. VIJAY KUMAR TRIPATHI</v>
          </cell>
        </row>
        <row r="3231">
          <cell r="D3231">
            <v>6041</v>
          </cell>
          <cell r="G3231" t="str">
            <v>Mrs. CHANDA DEVI</v>
          </cell>
        </row>
        <row r="3232">
          <cell r="D3232">
            <v>4843</v>
          </cell>
          <cell r="G3232" t="str">
            <v>Mrs. ANITA KUMAR</v>
          </cell>
        </row>
        <row r="3233">
          <cell r="D3233">
            <v>5700</v>
          </cell>
          <cell r="G3233" t="str">
            <v>Mrs. BUGNI BEWA</v>
          </cell>
        </row>
        <row r="3234">
          <cell r="D3234">
            <v>5717</v>
          </cell>
          <cell r="G3234" t="str">
            <v>Miss. ANUSHKA LAKRA</v>
          </cell>
        </row>
        <row r="3235">
          <cell r="D3235">
            <v>5744</v>
          </cell>
          <cell r="G3235" t="str">
            <v>Mr. RITU PAHAN</v>
          </cell>
        </row>
        <row r="3236">
          <cell r="D3236">
            <v>5775</v>
          </cell>
          <cell r="G3236" t="str">
            <v>MD TOWQUIR ANSARI</v>
          </cell>
        </row>
        <row r="3237">
          <cell r="D3237">
            <v>5780</v>
          </cell>
          <cell r="G3237" t="str">
            <v>Mrs. SUVESHWARI DEVI</v>
          </cell>
        </row>
        <row r="3238">
          <cell r="D3238">
            <v>5783</v>
          </cell>
          <cell r="G3238" t="str">
            <v>Mr. SAMI AHAMAD</v>
          </cell>
        </row>
        <row r="3239">
          <cell r="D3239">
            <v>5804</v>
          </cell>
          <cell r="G3239" t="str">
            <v>Mrs. BAHALEN TIRKEY</v>
          </cell>
        </row>
        <row r="3240">
          <cell r="D3240">
            <v>5816</v>
          </cell>
          <cell r="G3240" t="str">
            <v>Mrs. ASHA DEVI</v>
          </cell>
        </row>
        <row r="3241">
          <cell r="D3241">
            <v>5826</v>
          </cell>
          <cell r="G3241" t="str">
            <v>Mr. JAMES PUTHUPAREMBIL PUNNOOSE</v>
          </cell>
        </row>
        <row r="3242">
          <cell r="D3242">
            <v>5836</v>
          </cell>
          <cell r="G3242" t="str">
            <v>Mrs. SHABNAM ARA</v>
          </cell>
        </row>
        <row r="3243">
          <cell r="D3243">
            <v>5849</v>
          </cell>
          <cell r="G3243" t="str">
            <v>Mrs. MANJU DEVI</v>
          </cell>
        </row>
        <row r="3244">
          <cell r="D3244">
            <v>5861</v>
          </cell>
          <cell r="G3244" t="str">
            <v>Mrs. BIRAJMANI DANG</v>
          </cell>
        </row>
        <row r="3245">
          <cell r="D3245">
            <v>5883</v>
          </cell>
          <cell r="G3245" t="str">
            <v>Mr. MAITAN LAKRA</v>
          </cell>
        </row>
        <row r="3246">
          <cell r="D3246">
            <v>5092</v>
          </cell>
          <cell r="G3246" t="str">
            <v>Mr. RAJESH KUMAR TIWARY</v>
          </cell>
        </row>
        <row r="3247">
          <cell r="D3247">
            <v>5911</v>
          </cell>
          <cell r="G3247" t="str">
            <v>MD SHOEB AKHTAR</v>
          </cell>
        </row>
        <row r="3248">
          <cell r="D3248">
            <v>6002</v>
          </cell>
          <cell r="G3248" t="str">
            <v>Mr. RAMDEV BISHWAKARMA</v>
          </cell>
        </row>
        <row r="3249">
          <cell r="D3249">
            <v>6023</v>
          </cell>
          <cell r="G3249" t="str">
            <v>Miss. NAAZ</v>
          </cell>
        </row>
        <row r="3250">
          <cell r="D3250">
            <v>6029</v>
          </cell>
          <cell r="G3250" t="str">
            <v>Mrs. MANJU PRAMANIK</v>
          </cell>
        </row>
        <row r="3251">
          <cell r="D3251">
            <v>6038</v>
          </cell>
          <cell r="G3251" t="str">
            <v>Mrs. KUMUDINI MAHATO</v>
          </cell>
        </row>
        <row r="3252">
          <cell r="D3252">
            <v>6040</v>
          </cell>
          <cell r="G3252" t="str">
            <v>Miss. SEEMA KUMARI</v>
          </cell>
        </row>
        <row r="3253">
          <cell r="D3253">
            <v>6050</v>
          </cell>
          <cell r="G3253" t="str">
            <v>Mrs. SAVITRY ORAIN</v>
          </cell>
        </row>
        <row r="3254">
          <cell r="D3254">
            <v>6051</v>
          </cell>
          <cell r="G3254" t="str">
            <v>Mrs. SMT SAMI DEVI</v>
          </cell>
        </row>
        <row r="3255">
          <cell r="D3255">
            <v>6059</v>
          </cell>
          <cell r="G3255" t="str">
            <v>Mrs. KRISHNA ROY CHOUDHURY</v>
          </cell>
        </row>
        <row r="3256">
          <cell r="D3256">
            <v>3913</v>
          </cell>
          <cell r="G3256" t="str">
            <v>Mrs. KUMARI SUMAN RANI</v>
          </cell>
        </row>
        <row r="3257">
          <cell r="D3257">
            <v>4043</v>
          </cell>
          <cell r="G3257" t="str">
            <v>Mr. NARESH SINGH</v>
          </cell>
        </row>
        <row r="3258">
          <cell r="D3258">
            <v>4990</v>
          </cell>
          <cell r="G3258" t="str">
            <v>Mr. BASANT PATHAK</v>
          </cell>
        </row>
        <row r="3259">
          <cell r="D3259">
            <v>5121</v>
          </cell>
          <cell r="G3259" t="str">
            <v>Mr. SHASHIKANT SHUKLA</v>
          </cell>
        </row>
        <row r="3260">
          <cell r="D3260">
            <v>5122</v>
          </cell>
          <cell r="G3260" t="str">
            <v>Mrs. VEENA DEVI</v>
          </cell>
        </row>
        <row r="3261">
          <cell r="D3261">
            <v>5187</v>
          </cell>
          <cell r="G3261" t="str">
            <v>Miss. JYOTI SEN</v>
          </cell>
        </row>
        <row r="3262">
          <cell r="D3262">
            <v>5290</v>
          </cell>
          <cell r="G3262" t="str">
            <v>Mrs. GRACE ELISHABA  BODRA</v>
          </cell>
        </row>
        <row r="3263">
          <cell r="D3263">
            <v>5387</v>
          </cell>
          <cell r="G3263" t="str">
            <v>Mrs. PRITI KUMARI</v>
          </cell>
        </row>
        <row r="3264">
          <cell r="D3264">
            <v>5589</v>
          </cell>
          <cell r="G3264" t="str">
            <v>Mrs. SNEHA LATA</v>
          </cell>
        </row>
        <row r="3265">
          <cell r="D3265">
            <v>5874</v>
          </cell>
          <cell r="G3265" t="str">
            <v>Mr. CHANDAN ORAON</v>
          </cell>
        </row>
        <row r="3266">
          <cell r="D3266">
            <v>5875</v>
          </cell>
          <cell r="G3266" t="str">
            <v>Mrs. KOMOLINA KERKETTA</v>
          </cell>
        </row>
        <row r="3267">
          <cell r="D3267">
            <v>4021</v>
          </cell>
          <cell r="G3267" t="str">
            <v>Mr. BHOLI KUMAR BHOJGARIYA</v>
          </cell>
        </row>
        <row r="3268">
          <cell r="D3268">
            <v>4038</v>
          </cell>
          <cell r="G3268" t="str">
            <v>Mrs. LAXMI JAISWAL</v>
          </cell>
        </row>
        <row r="3269">
          <cell r="D3269">
            <v>4271</v>
          </cell>
          <cell r="G3269" t="str">
            <v>Mr. BINOD MAKAN</v>
          </cell>
        </row>
        <row r="3270">
          <cell r="D3270">
            <v>4308</v>
          </cell>
          <cell r="G3270" t="str">
            <v>Mr. MAHENDRA GANJHU</v>
          </cell>
        </row>
        <row r="3271">
          <cell r="D3271">
            <v>4460</v>
          </cell>
          <cell r="G3271" t="str">
            <v>Mrs. KULSUM ARA</v>
          </cell>
        </row>
        <row r="3272">
          <cell r="D3272">
            <v>4469</v>
          </cell>
          <cell r="G3272" t="str">
            <v>Miss. SR. AUGUSTA</v>
          </cell>
        </row>
        <row r="3273">
          <cell r="D3273">
            <v>4477</v>
          </cell>
          <cell r="G3273" t="str">
            <v>Mr. VALERIA BHENGRA</v>
          </cell>
        </row>
        <row r="3274">
          <cell r="D3274">
            <v>5016</v>
          </cell>
          <cell r="G3274" t="str">
            <v>MD SHEKH SAFRUDDIN</v>
          </cell>
        </row>
        <row r="3275">
          <cell r="D3275">
            <v>5154</v>
          </cell>
          <cell r="G3275" t="str">
            <v>Miss. URSULA KUJUR</v>
          </cell>
        </row>
        <row r="3276">
          <cell r="D3276">
            <v>5211</v>
          </cell>
          <cell r="G3276" t="str">
            <v>Mrs. SHAKILA KHATOON</v>
          </cell>
        </row>
        <row r="3277">
          <cell r="D3277">
            <v>5364</v>
          </cell>
          <cell r="G3277" t="str">
            <v>Mr. RAJESH KACHHAP</v>
          </cell>
        </row>
        <row r="3278">
          <cell r="D3278">
            <v>5400</v>
          </cell>
          <cell r="G3278" t="str">
            <v>Mrs. PRABHA TIGGA</v>
          </cell>
        </row>
        <row r="3279">
          <cell r="D3279">
            <v>5662</v>
          </cell>
          <cell r="G3279" t="str">
            <v>Miss. SR. JYOTHI M</v>
          </cell>
        </row>
        <row r="3280">
          <cell r="D3280">
            <v>5366</v>
          </cell>
          <cell r="G3280" t="str">
            <v>Mr. SUBODH KUMAR GUPTA</v>
          </cell>
        </row>
        <row r="3281">
          <cell r="D3281">
            <v>5399</v>
          </cell>
          <cell r="G3281" t="str">
            <v>Mrs. GITA DEVI</v>
          </cell>
        </row>
        <row r="3282">
          <cell r="D3282">
            <v>3915</v>
          </cell>
          <cell r="G3282" t="str">
            <v>Mrs. DAULATIYA DEVI</v>
          </cell>
        </row>
        <row r="3283">
          <cell r="D3283">
            <v>4171</v>
          </cell>
          <cell r="G3283" t="str">
            <v>Mrs. RITA DEVI</v>
          </cell>
        </row>
        <row r="3284">
          <cell r="D3284">
            <v>4519</v>
          </cell>
          <cell r="G3284" t="str">
            <v>Mr. SACHIN DAS</v>
          </cell>
        </row>
        <row r="3285">
          <cell r="D3285">
            <v>4626</v>
          </cell>
          <cell r="G3285" t="str">
            <v>Mr. BINDESHWAR DUSHAD</v>
          </cell>
        </row>
        <row r="3286">
          <cell r="D3286">
            <v>4795</v>
          </cell>
          <cell r="G3286" t="str">
            <v>Mrs. MARGRET NAG</v>
          </cell>
        </row>
        <row r="3287">
          <cell r="D3287">
            <v>4827</v>
          </cell>
          <cell r="G3287" t="str">
            <v>Mrs. RITA DEVI</v>
          </cell>
        </row>
        <row r="3288">
          <cell r="D3288">
            <v>5057</v>
          </cell>
          <cell r="G3288" t="str">
            <v>Mrs. OLIVA EKKA</v>
          </cell>
        </row>
        <row r="3289">
          <cell r="D3289">
            <v>5082</v>
          </cell>
          <cell r="G3289" t="str">
            <v>Mr. ABDUL RAJAK ANSARI</v>
          </cell>
        </row>
        <row r="3290">
          <cell r="D3290">
            <v>5125</v>
          </cell>
          <cell r="G3290" t="str">
            <v>Mr. RAJU SAHU</v>
          </cell>
        </row>
        <row r="3291">
          <cell r="D3291">
            <v>5239</v>
          </cell>
          <cell r="G3291" t="str">
            <v>Mrs. LEELA GUPTA</v>
          </cell>
        </row>
        <row r="3292">
          <cell r="D3292">
            <v>5270</v>
          </cell>
          <cell r="G3292" t="str">
            <v>Mrs. SEEMA KUMARI</v>
          </cell>
        </row>
        <row r="3293">
          <cell r="D3293">
            <v>5337</v>
          </cell>
          <cell r="G3293" t="str">
            <v>Mrs. NEOTI DAS GUPTA</v>
          </cell>
        </row>
        <row r="3294">
          <cell r="D3294">
            <v>5344</v>
          </cell>
          <cell r="G3294" t="str">
            <v>Mrs. SUMITRA DEVI</v>
          </cell>
        </row>
        <row r="3295">
          <cell r="D3295">
            <v>5368</v>
          </cell>
          <cell r="G3295" t="str">
            <v>Mrs. BIMLA KACHHAP</v>
          </cell>
        </row>
        <row r="3296">
          <cell r="D3296">
            <v>5395</v>
          </cell>
          <cell r="G3296" t="str">
            <v>Mr. SUBIR CHAKRAVARTY</v>
          </cell>
        </row>
        <row r="3297">
          <cell r="D3297">
            <v>3952</v>
          </cell>
          <cell r="G3297" t="str">
            <v>Mrs. MADHU KUMARI</v>
          </cell>
        </row>
        <row r="3298">
          <cell r="D3298">
            <v>4040</v>
          </cell>
          <cell r="G3298" t="str">
            <v>Mrs. SUMITRA DEVI</v>
          </cell>
        </row>
        <row r="3299">
          <cell r="D3299">
            <v>4288</v>
          </cell>
          <cell r="G3299" t="str">
            <v>Mr. CALESTUS MINZ</v>
          </cell>
        </row>
        <row r="3300">
          <cell r="D3300">
            <v>4528</v>
          </cell>
          <cell r="G3300" t="str">
            <v>Mrs. ALICE TIRKEY</v>
          </cell>
        </row>
        <row r="3301">
          <cell r="D3301">
            <v>4542</v>
          </cell>
          <cell r="G3301" t="str">
            <v>MD SERAJ ALAM</v>
          </cell>
        </row>
        <row r="3302">
          <cell r="D3302">
            <v>4716</v>
          </cell>
          <cell r="G3302" t="str">
            <v>Mrs. KALAVATI DEVI</v>
          </cell>
        </row>
        <row r="3303">
          <cell r="D3303">
            <v>4731</v>
          </cell>
          <cell r="G3303" t="str">
            <v>Mr. LALLIT TRIPATHI</v>
          </cell>
        </row>
        <row r="3304">
          <cell r="D3304">
            <v>4794</v>
          </cell>
          <cell r="G3304" t="str">
            <v>Mrs. SHARDA DEVI</v>
          </cell>
        </row>
        <row r="3305">
          <cell r="D3305">
            <v>4844</v>
          </cell>
          <cell r="G3305" t="str">
            <v>Mrs. SHABANA BEGUM</v>
          </cell>
        </row>
        <row r="3306">
          <cell r="D3306">
            <v>5086</v>
          </cell>
          <cell r="G3306" t="str">
            <v>Mrs. NIRMALA SINGH</v>
          </cell>
        </row>
        <row r="3307">
          <cell r="D3307">
            <v>5096</v>
          </cell>
          <cell r="G3307" t="str">
            <v>Mrs. BACHAN DEVI</v>
          </cell>
        </row>
        <row r="3308">
          <cell r="D3308">
            <v>5503</v>
          </cell>
          <cell r="G3308" t="str">
            <v>Mr. CHRISTOPHER KINDO</v>
          </cell>
        </row>
        <row r="3309">
          <cell r="D3309">
            <v>5512</v>
          </cell>
          <cell r="G3309" t="str">
            <v>Mrs. NIRMALA DEVI</v>
          </cell>
        </row>
        <row r="3310">
          <cell r="D3310">
            <v>5518</v>
          </cell>
          <cell r="G3310" t="str">
            <v>Mr. FREDRICK EKKA</v>
          </cell>
        </row>
        <row r="3311">
          <cell r="D3311">
            <v>5539</v>
          </cell>
          <cell r="G3311" t="str">
            <v>MD NIZAM UDDIN</v>
          </cell>
        </row>
        <row r="3312">
          <cell r="D3312">
            <v>5623</v>
          </cell>
          <cell r="G3312" t="str">
            <v>Mrs. MAMTA DEVI</v>
          </cell>
        </row>
        <row r="3313">
          <cell r="D3313">
            <v>5655</v>
          </cell>
          <cell r="G3313" t="str">
            <v>Mrs. G.R KAZMI</v>
          </cell>
        </row>
        <row r="3314">
          <cell r="D3314">
            <v>5777</v>
          </cell>
          <cell r="G3314" t="str">
            <v>MD GAFAR</v>
          </cell>
        </row>
        <row r="3315">
          <cell r="D3315">
            <v>5781</v>
          </cell>
          <cell r="G3315" t="str">
            <v>Mrs. ANITA BARLA</v>
          </cell>
        </row>
        <row r="3316">
          <cell r="D3316">
            <v>5471</v>
          </cell>
          <cell r="G3316" t="str">
            <v>Mrs. SADIYA ANJUM</v>
          </cell>
        </row>
        <row r="3317">
          <cell r="D3317">
            <v>5527</v>
          </cell>
          <cell r="G3317" t="str">
            <v>Mr. VIVEK ASTHANA</v>
          </cell>
        </row>
        <row r="3318">
          <cell r="D3318">
            <v>5544</v>
          </cell>
          <cell r="G3318" t="str">
            <v>Mr. ASHISH BECK</v>
          </cell>
        </row>
        <row r="3319">
          <cell r="D3319">
            <v>5562</v>
          </cell>
          <cell r="G3319" t="str">
            <v>Mr. SHIV KUMAR PRASAD VERMA</v>
          </cell>
        </row>
        <row r="3320">
          <cell r="D3320">
            <v>5565</v>
          </cell>
          <cell r="G3320" t="str">
            <v>Mrs. SARITA MINJ</v>
          </cell>
        </row>
        <row r="3321">
          <cell r="D3321">
            <v>5579</v>
          </cell>
          <cell r="G3321" t="str">
            <v>Mr. AFROZ AKHTAR</v>
          </cell>
        </row>
        <row r="3322">
          <cell r="D3322">
            <v>5592</v>
          </cell>
          <cell r="G3322" t="str">
            <v>Mr. SANJAY SAHU</v>
          </cell>
        </row>
        <row r="3323">
          <cell r="D3323">
            <v>5594</v>
          </cell>
          <cell r="G3323" t="str">
            <v>Mrs. NAJAM KHATOON</v>
          </cell>
        </row>
        <row r="3324">
          <cell r="D3324">
            <v>5619</v>
          </cell>
          <cell r="G3324" t="str">
            <v>Mrs. MANJU DEVI</v>
          </cell>
        </row>
        <row r="3325">
          <cell r="D3325">
            <v>5621</v>
          </cell>
          <cell r="G3325" t="str">
            <v>Mrs. ASHA VERMA</v>
          </cell>
        </row>
        <row r="3326">
          <cell r="D3326">
            <v>5627</v>
          </cell>
          <cell r="G3326" t="str">
            <v>Mrs. ARTI DEVI</v>
          </cell>
        </row>
        <row r="3327">
          <cell r="D3327">
            <v>5628</v>
          </cell>
          <cell r="G3327" t="str">
            <v>Mr. SHAMIM KHAN</v>
          </cell>
        </row>
        <row r="3328">
          <cell r="D3328">
            <v>5631</v>
          </cell>
          <cell r="G3328" t="str">
            <v>Mrs. HEMLATA KUJUR</v>
          </cell>
        </row>
        <row r="3329">
          <cell r="D3329">
            <v>5648</v>
          </cell>
          <cell r="G3329" t="str">
            <v>Mr. BANDHAN PANDEY</v>
          </cell>
        </row>
        <row r="3330">
          <cell r="D3330">
            <v>5427</v>
          </cell>
          <cell r="G3330" t="str">
            <v>Mrs. DURGA DEVI</v>
          </cell>
        </row>
        <row r="3331">
          <cell r="D3331">
            <v>5452</v>
          </cell>
          <cell r="G3331" t="str">
            <v>Mrs. FULLA DEVI</v>
          </cell>
        </row>
        <row r="3332">
          <cell r="D3332">
            <v>3946</v>
          </cell>
          <cell r="G3332" t="str">
            <v>Mr. GEORGE  HANS</v>
          </cell>
        </row>
        <row r="3333">
          <cell r="D3333">
            <v>4077</v>
          </cell>
          <cell r="G3333" t="str">
            <v>Mr. VISHWANATH SHUKLA</v>
          </cell>
        </row>
        <row r="3334">
          <cell r="D3334">
            <v>4167</v>
          </cell>
          <cell r="G3334" t="str">
            <v>Mrs. MAYA GOYAL</v>
          </cell>
        </row>
        <row r="3335">
          <cell r="D3335">
            <v>4181</v>
          </cell>
          <cell r="G3335" t="str">
            <v>Mrs. MAIMUN BIBI</v>
          </cell>
        </row>
        <row r="3336">
          <cell r="D3336">
            <v>4201</v>
          </cell>
          <cell r="G3336" t="str">
            <v>Mrs. VIJAYA AJMANI</v>
          </cell>
        </row>
        <row r="3337">
          <cell r="D3337">
            <v>4356</v>
          </cell>
          <cell r="G3337" t="str">
            <v>Mrs. TANUSHREE GANGULY</v>
          </cell>
        </row>
        <row r="3338">
          <cell r="D3338">
            <v>4492</v>
          </cell>
          <cell r="G3338" t="str">
            <v>Mr. B.K RAI</v>
          </cell>
        </row>
        <row r="3339">
          <cell r="D3339">
            <v>4497</v>
          </cell>
          <cell r="G3339" t="str">
            <v>Mrs. EDLIN KUJUR</v>
          </cell>
        </row>
        <row r="3340">
          <cell r="D3340">
            <v>4623</v>
          </cell>
          <cell r="G3340" t="str">
            <v>Mrs. JITAN DEVI</v>
          </cell>
        </row>
        <row r="3341">
          <cell r="D3341">
            <v>4650</v>
          </cell>
          <cell r="G3341" t="str">
            <v>Mrs. SARITA DEVI</v>
          </cell>
        </row>
        <row r="3342">
          <cell r="D3342">
            <v>4666</v>
          </cell>
          <cell r="G3342" t="str">
            <v>Mrs. PARWATI DEVI</v>
          </cell>
        </row>
        <row r="3343">
          <cell r="D3343">
            <v>5300</v>
          </cell>
          <cell r="G3343" t="str">
            <v>Mr. ONKARESHWAR TRIVEDI</v>
          </cell>
        </row>
        <row r="3344">
          <cell r="D3344">
            <v>4144</v>
          </cell>
          <cell r="G3344" t="str">
            <v>Miss. KUMARI MANJU</v>
          </cell>
        </row>
        <row r="3345">
          <cell r="D3345">
            <v>5084</v>
          </cell>
          <cell r="G3345" t="str">
            <v>Mrs. RAMBHAWATI SINGH</v>
          </cell>
        </row>
        <row r="3346">
          <cell r="D3346">
            <v>5090</v>
          </cell>
          <cell r="G3346" t="str">
            <v>Mr. MANU RAM MAHTO</v>
          </cell>
        </row>
        <row r="3347">
          <cell r="D3347">
            <v>5102</v>
          </cell>
          <cell r="G3347" t="str">
            <v>Mrs. USHA DEVI</v>
          </cell>
        </row>
        <row r="3348">
          <cell r="D3348">
            <v>5170</v>
          </cell>
          <cell r="G3348" t="str">
            <v>Mrs. SALIMAN KHATOON</v>
          </cell>
        </row>
        <row r="3349">
          <cell r="D3349">
            <v>5183</v>
          </cell>
          <cell r="G3349" t="str">
            <v>Mrs. LAXMI MAHTO</v>
          </cell>
        </row>
        <row r="3350">
          <cell r="D3350">
            <v>5193</v>
          </cell>
          <cell r="G3350" t="str">
            <v>Mrs. SANGITA DAS</v>
          </cell>
        </row>
        <row r="3351">
          <cell r="D3351">
            <v>5212</v>
          </cell>
          <cell r="G3351" t="str">
            <v>Master. AARAV ROY</v>
          </cell>
        </row>
        <row r="3352">
          <cell r="D3352">
            <v>5225</v>
          </cell>
          <cell r="G3352" t="str">
            <v>Mrs. KIRAN DEVI</v>
          </cell>
        </row>
        <row r="3353">
          <cell r="D3353">
            <v>5419</v>
          </cell>
          <cell r="G3353" t="str">
            <v>Mrs. SOBHA DEVI</v>
          </cell>
        </row>
        <row r="3354">
          <cell r="D3354">
            <v>4117</v>
          </cell>
          <cell r="G3354" t="str">
            <v>Mrs. SABITA KUMARI</v>
          </cell>
        </row>
        <row r="3355">
          <cell r="D3355">
            <v>4333</v>
          </cell>
          <cell r="G3355" t="str">
            <v>Mrs. BILKIS BANO</v>
          </cell>
        </row>
        <row r="3356">
          <cell r="D3356">
            <v>4333</v>
          </cell>
          <cell r="G3356" t="str">
            <v>Mrs. BILKIS BANO</v>
          </cell>
        </row>
        <row r="3357">
          <cell r="D3357">
            <v>4377</v>
          </cell>
          <cell r="G3357" t="str">
            <v>Mr. ABHIJEET KUMAR SAHA</v>
          </cell>
        </row>
        <row r="3358">
          <cell r="D3358">
            <v>4442</v>
          </cell>
          <cell r="G3358" t="str">
            <v>Miss. AMNA KHATOON</v>
          </cell>
        </row>
        <row r="3359">
          <cell r="D3359">
            <v>4446</v>
          </cell>
          <cell r="G3359" t="str">
            <v>MD KAMRUDDIN</v>
          </cell>
        </row>
        <row r="3360">
          <cell r="D3360">
            <v>4514</v>
          </cell>
          <cell r="G3360" t="str">
            <v>Mrs. MAYA KUMARI</v>
          </cell>
        </row>
        <row r="3361">
          <cell r="D3361">
            <v>4567</v>
          </cell>
          <cell r="G3361" t="str">
            <v>Mrs. LAXMI DEVI</v>
          </cell>
        </row>
        <row r="3362">
          <cell r="D3362">
            <v>4693</v>
          </cell>
          <cell r="G3362" t="str">
            <v>Mr. RANJAY KUMAR SINGH</v>
          </cell>
        </row>
        <row r="3363">
          <cell r="D3363">
            <v>4725</v>
          </cell>
          <cell r="G3363" t="str">
            <v>Mrs. DUAJAN BIBI</v>
          </cell>
        </row>
        <row r="3364">
          <cell r="D3364">
            <v>4830</v>
          </cell>
          <cell r="G3364" t="str">
            <v>Miss. MINU TIGGA</v>
          </cell>
        </row>
        <row r="3365">
          <cell r="D3365">
            <v>4835</v>
          </cell>
          <cell r="G3365" t="str">
            <v>Mrs. RAKHA DAS</v>
          </cell>
        </row>
        <row r="3366">
          <cell r="D3366">
            <v>4901</v>
          </cell>
          <cell r="G3366" t="str">
            <v>Mrs. IRMA EKKA</v>
          </cell>
        </row>
        <row r="3367">
          <cell r="D3367">
            <v>4925</v>
          </cell>
          <cell r="G3367" t="str">
            <v>Mrs. TAPESHWARI DEVI</v>
          </cell>
        </row>
        <row r="3368">
          <cell r="D3368">
            <v>5006</v>
          </cell>
          <cell r="G3368" t="str">
            <v>Mr. PRADEEP KISHORE SAHAY</v>
          </cell>
        </row>
        <row r="3369">
          <cell r="D3369">
            <v>5035</v>
          </cell>
          <cell r="G3369" t="str">
            <v>Mrs. MAMTA DEVI</v>
          </cell>
        </row>
        <row r="3370">
          <cell r="D3370">
            <v>5418</v>
          </cell>
          <cell r="G3370" t="str">
            <v>Mr. BHAGWAT MAHATO</v>
          </cell>
        </row>
        <row r="3371">
          <cell r="D3371">
            <v>4247</v>
          </cell>
          <cell r="G3371" t="str">
            <v>Mr. KALI KINKAR PRADHAN</v>
          </cell>
        </row>
        <row r="3372">
          <cell r="D3372">
            <v>4266</v>
          </cell>
          <cell r="G3372" t="str">
            <v>Mr. VIVEKA NAND JHA</v>
          </cell>
        </row>
        <row r="3373">
          <cell r="D3373">
            <v>4347</v>
          </cell>
          <cell r="G3373" t="str">
            <v>Mrs. ANJU ROSE XALXO</v>
          </cell>
        </row>
        <row r="3374">
          <cell r="D3374">
            <v>4350</v>
          </cell>
          <cell r="G3374" t="str">
            <v>Mr. MD. ZIYAUDDIN</v>
          </cell>
        </row>
        <row r="3375">
          <cell r="D3375">
            <v>4351</v>
          </cell>
          <cell r="G3375" t="str">
            <v>Mrs. ABHISHICA KUMAR</v>
          </cell>
        </row>
        <row r="3376">
          <cell r="D3376">
            <v>4381</v>
          </cell>
          <cell r="G3376" t="str">
            <v>Mr. HEMANT LAKRA</v>
          </cell>
        </row>
        <row r="3377">
          <cell r="D3377">
            <v>4386</v>
          </cell>
          <cell r="G3377" t="str">
            <v>Mr. AYUSH ANAND</v>
          </cell>
        </row>
        <row r="3378">
          <cell r="D3378">
            <v>4464</v>
          </cell>
          <cell r="G3378" t="str">
            <v>Mr. RAKESH KUMAR SINHA</v>
          </cell>
        </row>
        <row r="3379">
          <cell r="D3379">
            <v>4502</v>
          </cell>
          <cell r="G3379" t="str">
            <v>Mrs. YASHODA DEVI</v>
          </cell>
        </row>
        <row r="3380">
          <cell r="D3380">
            <v>4510</v>
          </cell>
          <cell r="G3380" t="str">
            <v>Mrs. NILIMA XAXA</v>
          </cell>
        </row>
        <row r="3381">
          <cell r="D3381">
            <v>4545</v>
          </cell>
          <cell r="G3381" t="str">
            <v>Mrs. TASNEEM ASHRAF</v>
          </cell>
        </row>
        <row r="3382">
          <cell r="D3382">
            <v>4545</v>
          </cell>
          <cell r="G3382" t="str">
            <v>Mrs. TASNEEM ASHRAF</v>
          </cell>
        </row>
        <row r="3383">
          <cell r="D3383">
            <v>4621</v>
          </cell>
          <cell r="G3383" t="str">
            <v>MD GALIB MANSURI</v>
          </cell>
        </row>
        <row r="3384">
          <cell r="D3384">
            <v>5077</v>
          </cell>
          <cell r="G3384" t="str">
            <v>Mr. VIKASH KUMAR MAHTO</v>
          </cell>
        </row>
        <row r="3385">
          <cell r="D3385">
            <v>5371</v>
          </cell>
          <cell r="G3385" t="str">
            <v>Mr. PAWAN KUMAR</v>
          </cell>
        </row>
        <row r="3386">
          <cell r="D3386">
            <v>5525</v>
          </cell>
          <cell r="G3386" t="str">
            <v>Mrs. ARCHANA KUMARI</v>
          </cell>
        </row>
        <row r="3387">
          <cell r="D3387">
            <v>5630</v>
          </cell>
          <cell r="G3387" t="str">
            <v>Mr. VIKASH RANA</v>
          </cell>
        </row>
        <row r="3388">
          <cell r="D3388">
            <v>3941</v>
          </cell>
          <cell r="G3388" t="str">
            <v>Mrs.  KRISHNA DEVI</v>
          </cell>
        </row>
        <row r="3389">
          <cell r="D3389">
            <v>3977</v>
          </cell>
          <cell r="G3389" t="str">
            <v>Mrs. LAGNI DEVI</v>
          </cell>
        </row>
        <row r="3390">
          <cell r="D3390">
            <v>4230</v>
          </cell>
          <cell r="G3390" t="str">
            <v>Mrs. SARITA KHESS</v>
          </cell>
        </row>
        <row r="3391">
          <cell r="D3391">
            <v>4395</v>
          </cell>
          <cell r="G3391" t="str">
            <v>Mr. MADAN PRASAD</v>
          </cell>
        </row>
        <row r="3392">
          <cell r="D3392">
            <v>4552</v>
          </cell>
          <cell r="G3392" t="str">
            <v>Mrs. HUSNA AARA</v>
          </cell>
        </row>
        <row r="3393">
          <cell r="D3393">
            <v>4557</v>
          </cell>
          <cell r="G3393" t="str">
            <v>Mrs. SHANTI DEVI</v>
          </cell>
        </row>
        <row r="3394">
          <cell r="D3394">
            <v>4704</v>
          </cell>
          <cell r="G3394" t="str">
            <v>Mrs. BATILA MAHATO</v>
          </cell>
        </row>
        <row r="3395">
          <cell r="D3395">
            <v>4971</v>
          </cell>
          <cell r="G3395" t="str">
            <v>Mr. LALIT MOHAN MOHLI</v>
          </cell>
        </row>
        <row r="3396">
          <cell r="D3396">
            <v>4984</v>
          </cell>
          <cell r="G3396" t="str">
            <v>Mr. ARJUN YADAV</v>
          </cell>
        </row>
        <row r="3397">
          <cell r="D3397">
            <v>5010</v>
          </cell>
          <cell r="G3397" t="str">
            <v>Mrs. GRACY AMMA</v>
          </cell>
        </row>
        <row r="3398">
          <cell r="D3398">
            <v>5012</v>
          </cell>
          <cell r="G3398" t="str">
            <v>Mr. RADHIKA TIWARY</v>
          </cell>
        </row>
        <row r="3399">
          <cell r="D3399">
            <v>5019</v>
          </cell>
          <cell r="G3399" t="str">
            <v>Mrs. GITA DEVI</v>
          </cell>
        </row>
        <row r="3400">
          <cell r="D3400">
            <v>5020</v>
          </cell>
          <cell r="G3400" t="str">
            <v>Mr. ABHINV ORAON</v>
          </cell>
        </row>
        <row r="3401">
          <cell r="D3401">
            <v>5031</v>
          </cell>
          <cell r="G3401" t="str">
            <v>Mr. BINOD PRASAD</v>
          </cell>
        </row>
        <row r="3402">
          <cell r="D3402">
            <v>5040</v>
          </cell>
          <cell r="G3402" t="str">
            <v>Mr. CHANDAN KUMAR SINHA</v>
          </cell>
        </row>
        <row r="3403">
          <cell r="D3403">
            <v>5058</v>
          </cell>
          <cell r="G3403" t="str">
            <v>Mrs. IGNATIA KUJUR</v>
          </cell>
        </row>
        <row r="3404">
          <cell r="D3404">
            <v>5058</v>
          </cell>
          <cell r="G3404" t="str">
            <v>Mrs. IGNATIA KUJUR</v>
          </cell>
        </row>
        <row r="3405">
          <cell r="D3405">
            <v>5458</v>
          </cell>
          <cell r="G3405" t="str">
            <v>Mrs. SHILPA KUJUR</v>
          </cell>
        </row>
        <row r="3406">
          <cell r="D3406">
            <v>5687</v>
          </cell>
          <cell r="G3406" t="str">
            <v>Mrs. SANGITA DEVI</v>
          </cell>
        </row>
        <row r="3407">
          <cell r="D3407">
            <v>3960</v>
          </cell>
          <cell r="G3407" t="str">
            <v>Mr. AKSHAT THAKKER</v>
          </cell>
        </row>
        <row r="3408">
          <cell r="D3408">
            <v>4011</v>
          </cell>
          <cell r="G3408" t="str">
            <v>Mr. PUSHVINDER  PAL SINGH</v>
          </cell>
        </row>
        <row r="3409">
          <cell r="D3409">
            <v>4048</v>
          </cell>
          <cell r="G3409" t="str">
            <v>Mr. GHANSHYAM THAKUR</v>
          </cell>
        </row>
        <row r="3410">
          <cell r="D3410">
            <v>4049</v>
          </cell>
          <cell r="G3410" t="str">
            <v>Mr. PRAHLAD KUMAR GUPTA</v>
          </cell>
        </row>
        <row r="3411">
          <cell r="D3411">
            <v>4092</v>
          </cell>
          <cell r="G3411" t="str">
            <v>Mrs. MARIAM LAKRA</v>
          </cell>
        </row>
        <row r="3412">
          <cell r="D3412">
            <v>4217</v>
          </cell>
          <cell r="G3412" t="str">
            <v>Miss.  DR . RANI TIRKEY</v>
          </cell>
        </row>
        <row r="3413">
          <cell r="D3413">
            <v>4220</v>
          </cell>
          <cell r="G3413" t="str">
            <v>Mr. RAJESH KUMAR PASWAN</v>
          </cell>
        </row>
        <row r="3414">
          <cell r="D3414">
            <v>4398</v>
          </cell>
          <cell r="G3414" t="str">
            <v>Mr. SHIV PUJAN MISHRA</v>
          </cell>
        </row>
        <row r="3415">
          <cell r="D3415">
            <v>4613</v>
          </cell>
          <cell r="G3415" t="str">
            <v>Mrs. TINKI DEVI</v>
          </cell>
        </row>
        <row r="3416">
          <cell r="D3416">
            <v>4718</v>
          </cell>
          <cell r="G3416" t="str">
            <v>Mr. JOHN WALTER MINZ</v>
          </cell>
        </row>
        <row r="3417">
          <cell r="D3417">
            <v>4862</v>
          </cell>
          <cell r="G3417" t="str">
            <v>Mrs. SUNITA HORO</v>
          </cell>
        </row>
        <row r="3418">
          <cell r="D3418">
            <v>5029</v>
          </cell>
          <cell r="G3418" t="str">
            <v>Mr. MANOJ SAW</v>
          </cell>
        </row>
        <row r="3419">
          <cell r="D3419">
            <v>5039</v>
          </cell>
          <cell r="G3419" t="str">
            <v>Mr. BHOLA RAVI DAS</v>
          </cell>
        </row>
        <row r="3420">
          <cell r="D3420">
            <v>5094</v>
          </cell>
          <cell r="G3420" t="str">
            <v>Mrs. REENA GUPTA</v>
          </cell>
        </row>
        <row r="3421">
          <cell r="D3421">
            <v>5119</v>
          </cell>
          <cell r="G3421" t="str">
            <v>Mr. RANGNATH PRASAD  GUPTA</v>
          </cell>
        </row>
        <row r="3422">
          <cell r="D3422">
            <v>5168</v>
          </cell>
          <cell r="G3422" t="str">
            <v>Mrs. MADHUBALA</v>
          </cell>
        </row>
        <row r="3423">
          <cell r="D3423">
            <v>5194</v>
          </cell>
          <cell r="G3423" t="str">
            <v>Mr. INDU BHUSHAN</v>
          </cell>
        </row>
        <row r="3424">
          <cell r="D3424">
            <v>5288</v>
          </cell>
          <cell r="G3424" t="str">
            <v>Mrs. SARITA SINGH</v>
          </cell>
        </row>
        <row r="3425">
          <cell r="D3425">
            <v>5424</v>
          </cell>
          <cell r="G3425" t="str">
            <v>Mrs. LAXMI DEVI</v>
          </cell>
        </row>
        <row r="3426">
          <cell r="D3426">
            <v>5425</v>
          </cell>
          <cell r="G3426" t="str">
            <v>Miss. PRAVEENA</v>
          </cell>
        </row>
        <row r="3427">
          <cell r="D3427">
            <v>4311</v>
          </cell>
          <cell r="G3427" t="str">
            <v>Mr. RANJEET RAKSHIT</v>
          </cell>
        </row>
        <row r="3428">
          <cell r="D3428">
            <v>4366</v>
          </cell>
          <cell r="G3428" t="str">
            <v>Mrs. SARITA DEVI</v>
          </cell>
        </row>
        <row r="3429">
          <cell r="D3429">
            <v>4410</v>
          </cell>
          <cell r="G3429" t="str">
            <v>Mr. VINIT OBEROI</v>
          </cell>
        </row>
        <row r="3430">
          <cell r="D3430">
            <v>4428</v>
          </cell>
          <cell r="G3430" t="str">
            <v>Mrs. GEETA DEVI</v>
          </cell>
        </row>
        <row r="3431">
          <cell r="D3431">
            <v>4430</v>
          </cell>
          <cell r="G3431" t="str">
            <v>Mr. AMIT KUMAR</v>
          </cell>
        </row>
        <row r="3432">
          <cell r="D3432">
            <v>4456</v>
          </cell>
          <cell r="G3432" t="str">
            <v>Mr. BUNTY SINGH</v>
          </cell>
        </row>
        <row r="3433">
          <cell r="D3433">
            <v>4489</v>
          </cell>
          <cell r="G3433" t="str">
            <v>Mrs. KABILASH DEVI</v>
          </cell>
        </row>
        <row r="3434">
          <cell r="D3434">
            <v>4498</v>
          </cell>
          <cell r="G3434" t="str">
            <v>Mrs. ANITA NAYAK</v>
          </cell>
        </row>
        <row r="3435">
          <cell r="D3435">
            <v>4547</v>
          </cell>
          <cell r="G3435" t="str">
            <v>MD NASIM</v>
          </cell>
        </row>
        <row r="3436">
          <cell r="D3436">
            <v>4740</v>
          </cell>
          <cell r="G3436" t="str">
            <v>Mr. RANJIT KUMAR</v>
          </cell>
        </row>
        <row r="3437">
          <cell r="D3437">
            <v>4745</v>
          </cell>
          <cell r="G3437" t="str">
            <v>Miss. URVASHI PRADHAN</v>
          </cell>
        </row>
        <row r="3438">
          <cell r="D3438">
            <v>4792</v>
          </cell>
          <cell r="G3438" t="str">
            <v>Mr. GLADSON  KANDIR</v>
          </cell>
        </row>
        <row r="3439">
          <cell r="D3439">
            <v>4821</v>
          </cell>
          <cell r="G3439" t="str">
            <v>Mrs. SUSHMA FLORA TOPPO</v>
          </cell>
        </row>
        <row r="3440">
          <cell r="D3440">
            <v>4987</v>
          </cell>
          <cell r="G3440" t="str">
            <v>Mrs. DOLI DUBEY</v>
          </cell>
        </row>
        <row r="3441">
          <cell r="D3441">
            <v>5261</v>
          </cell>
          <cell r="G3441" t="str">
            <v>Mrs. AMBIKA DEVI</v>
          </cell>
        </row>
        <row r="3442">
          <cell r="D3442">
            <v>5346</v>
          </cell>
          <cell r="G3442" t="str">
            <v>Mrs. RAJIYA BEGAM</v>
          </cell>
        </row>
        <row r="3443">
          <cell r="D3443">
            <v>5912</v>
          </cell>
          <cell r="G3443" t="str">
            <v>Miss. SRUTI KUMARI</v>
          </cell>
        </row>
        <row r="3444">
          <cell r="D3444">
            <v>6031</v>
          </cell>
          <cell r="G3444" t="str">
            <v>Mr. VIJAY KUMAR</v>
          </cell>
        </row>
        <row r="3445">
          <cell r="D3445">
            <v>3937</v>
          </cell>
          <cell r="G3445" t="str">
            <v>Mr. AYUSH CHATTERJEE</v>
          </cell>
        </row>
        <row r="3446">
          <cell r="D3446">
            <v>4003</v>
          </cell>
          <cell r="G3446" t="str">
            <v>Master. ARMAN ANSARI</v>
          </cell>
        </row>
        <row r="3447">
          <cell r="D3447">
            <v>4039</v>
          </cell>
          <cell r="G3447" t="str">
            <v>Mr. JAYANTA RAY</v>
          </cell>
        </row>
        <row r="3448">
          <cell r="D3448">
            <v>4082</v>
          </cell>
          <cell r="G3448" t="str">
            <v>Dr. BHASKAR GUPTA</v>
          </cell>
        </row>
        <row r="3449">
          <cell r="D3449">
            <v>4101</v>
          </cell>
          <cell r="G3449" t="str">
            <v>Mrs. SAKILA BIBI</v>
          </cell>
        </row>
        <row r="3450">
          <cell r="D3450">
            <v>4165</v>
          </cell>
          <cell r="G3450" t="str">
            <v>Mr. BIRENDRA KUMAR PRASAD SINGH</v>
          </cell>
        </row>
        <row r="3451">
          <cell r="D3451">
            <v>4177</v>
          </cell>
          <cell r="G3451" t="str">
            <v>Mrs. BERONIKA TIGGA</v>
          </cell>
        </row>
        <row r="3452">
          <cell r="D3452">
            <v>4178</v>
          </cell>
          <cell r="G3452" t="str">
            <v>MD ASIF QURASHI</v>
          </cell>
        </row>
        <row r="3453">
          <cell r="D3453">
            <v>4221</v>
          </cell>
          <cell r="G3453" t="str">
            <v>Mrs. JITNI DEVI</v>
          </cell>
        </row>
        <row r="3454">
          <cell r="D3454">
            <v>4238</v>
          </cell>
          <cell r="G3454" t="str">
            <v>Mr. PRASHANT EKKA</v>
          </cell>
        </row>
        <row r="3455">
          <cell r="D3455">
            <v>4353</v>
          </cell>
          <cell r="G3455" t="str">
            <v>Mrs. SUTAPA BOSE</v>
          </cell>
        </row>
        <row r="3456">
          <cell r="D3456">
            <v>4443</v>
          </cell>
          <cell r="G3456" t="str">
            <v>Mr. STANISLAUS BHUINYAN</v>
          </cell>
        </row>
        <row r="3457">
          <cell r="D3457">
            <v>4610</v>
          </cell>
          <cell r="G3457" t="str">
            <v>Master. UMAR ALAM</v>
          </cell>
        </row>
        <row r="3458">
          <cell r="D3458">
            <v>4709</v>
          </cell>
          <cell r="G3458" t="str">
            <v>Mrs. KAMLA BASKEY</v>
          </cell>
        </row>
        <row r="3459">
          <cell r="D3459">
            <v>4712</v>
          </cell>
          <cell r="G3459" t="str">
            <v>Mr. ANSHUMAN BHENGRA</v>
          </cell>
        </row>
        <row r="3460">
          <cell r="D3460">
            <v>4767</v>
          </cell>
          <cell r="G3460" t="str">
            <v>Mr. SUPRIYO  ROY</v>
          </cell>
        </row>
        <row r="3461">
          <cell r="D3461">
            <v>4836</v>
          </cell>
          <cell r="G3461" t="str">
            <v>Mrs. SANJOTI DEVI</v>
          </cell>
        </row>
        <row r="3462">
          <cell r="D3462">
            <v>5218</v>
          </cell>
          <cell r="G3462" t="str">
            <v>Mrs. JULEKHA KHATOON</v>
          </cell>
        </row>
        <row r="3463">
          <cell r="D3463">
            <v>5242</v>
          </cell>
          <cell r="G3463" t="str">
            <v>Miss. MAMTA KUMARI</v>
          </cell>
        </row>
        <row r="3464">
          <cell r="D3464">
            <v>5524</v>
          </cell>
          <cell r="G3464" t="str">
            <v>Mrs. KAMRUN NISHA</v>
          </cell>
        </row>
        <row r="3465">
          <cell r="D3465">
            <v>5913</v>
          </cell>
          <cell r="G3465" t="str">
            <v>Mr. RIZWAN AHMAD</v>
          </cell>
        </row>
        <row r="3466">
          <cell r="D3466">
            <v>5969</v>
          </cell>
          <cell r="G3466" t="str">
            <v>Mr. RAMDAS RAWANI</v>
          </cell>
        </row>
        <row r="3467">
          <cell r="D3467">
            <v>3999</v>
          </cell>
          <cell r="G3467" t="str">
            <v>Mrs. SAROJ DEVI</v>
          </cell>
        </row>
        <row r="3468">
          <cell r="D3468">
            <v>4099</v>
          </cell>
          <cell r="G3468" t="str">
            <v>Mrs. JANKI DEVI</v>
          </cell>
        </row>
        <row r="3469">
          <cell r="D3469">
            <v>4102</v>
          </cell>
          <cell r="G3469" t="str">
            <v>Mrs. YASHODA DEVI</v>
          </cell>
        </row>
        <row r="3470">
          <cell r="D3470">
            <v>4131</v>
          </cell>
          <cell r="G3470" t="str">
            <v>Mrs. LUCY A. HERENZ</v>
          </cell>
        </row>
        <row r="3471">
          <cell r="D3471">
            <v>4159</v>
          </cell>
          <cell r="G3471" t="str">
            <v>Mr. AMAR NATH SHARMA</v>
          </cell>
        </row>
        <row r="3472">
          <cell r="D3472">
            <v>4248</v>
          </cell>
          <cell r="G3472" t="str">
            <v>Mr. KAMTA PRASAD</v>
          </cell>
        </row>
        <row r="3473">
          <cell r="D3473">
            <v>4309</v>
          </cell>
          <cell r="G3473" t="str">
            <v>Mr. RAJ KUMAR</v>
          </cell>
        </row>
        <row r="3474">
          <cell r="D3474">
            <v>4310</v>
          </cell>
          <cell r="G3474" t="str">
            <v>Mrs. AGNES XALXO</v>
          </cell>
        </row>
        <row r="3475">
          <cell r="D3475">
            <v>4330</v>
          </cell>
          <cell r="G3475" t="str">
            <v>Mr. R. K VERMA</v>
          </cell>
        </row>
        <row r="3476">
          <cell r="D3476">
            <v>4391</v>
          </cell>
          <cell r="G3476" t="str">
            <v>Mrs. SHASHI PRABHA KUMARI</v>
          </cell>
        </row>
        <row r="3477">
          <cell r="D3477">
            <v>4402</v>
          </cell>
          <cell r="G3477" t="str">
            <v>Mr. BIJAY CHOUDHARY</v>
          </cell>
        </row>
        <row r="3478">
          <cell r="D3478">
            <v>4412</v>
          </cell>
          <cell r="G3478" t="str">
            <v>Mr. RANJEET KUMAR</v>
          </cell>
        </row>
        <row r="3479">
          <cell r="D3479">
            <v>4493</v>
          </cell>
          <cell r="G3479" t="str">
            <v>Mrs. KUMARI RASHMI SINGH</v>
          </cell>
        </row>
        <row r="3480">
          <cell r="D3480">
            <v>4517</v>
          </cell>
          <cell r="G3480" t="str">
            <v>Mr. NAND KISHOR PRASAD</v>
          </cell>
        </row>
        <row r="3481">
          <cell r="D3481">
            <v>4823</v>
          </cell>
          <cell r="G3481" t="str">
            <v>Mrs. NEELIMA BARWA</v>
          </cell>
        </row>
        <row r="3482">
          <cell r="D3482">
            <v>4912</v>
          </cell>
          <cell r="G3482" t="str">
            <v>Mr. NAGESHWAR SINGH</v>
          </cell>
        </row>
        <row r="3483">
          <cell r="D3483">
            <v>4914</v>
          </cell>
          <cell r="G3483" t="str">
            <v>Mr. SATISH PRASAD GUPTA</v>
          </cell>
        </row>
        <row r="3484">
          <cell r="D3484">
            <v>4939</v>
          </cell>
          <cell r="G3484" t="str">
            <v>Mrs. RAM DULARI DEVI</v>
          </cell>
        </row>
        <row r="3485">
          <cell r="D3485">
            <v>4941</v>
          </cell>
          <cell r="G3485" t="str">
            <v>Mr. DHEERAJ NAYAK</v>
          </cell>
        </row>
        <row r="3486">
          <cell r="D3486">
            <v>5287</v>
          </cell>
          <cell r="G3486" t="str">
            <v>Mrs. SUMAN  RAJGARIAH</v>
          </cell>
        </row>
        <row r="3487">
          <cell r="D3487">
            <v>5377</v>
          </cell>
          <cell r="G3487" t="str">
            <v>Miss. PRATIMA BECK</v>
          </cell>
        </row>
        <row r="3488">
          <cell r="D3488">
            <v>5746</v>
          </cell>
          <cell r="G3488" t="str">
            <v>Mrs. SADHNA BHARTI</v>
          </cell>
        </row>
        <row r="3489">
          <cell r="D3489">
            <v>3953</v>
          </cell>
          <cell r="G3489" t="str">
            <v>Mrs. PINKI KUMARI</v>
          </cell>
        </row>
        <row r="3490">
          <cell r="D3490">
            <v>4025</v>
          </cell>
          <cell r="G3490" t="str">
            <v>Mrs. JAYMALA DEVI</v>
          </cell>
        </row>
        <row r="3491">
          <cell r="D3491">
            <v>4125</v>
          </cell>
          <cell r="G3491" t="str">
            <v>Master. KRISHNA SINGH</v>
          </cell>
        </row>
        <row r="3492">
          <cell r="D3492">
            <v>4216</v>
          </cell>
          <cell r="G3492" t="str">
            <v>Mr. ABHAY  KUMAR JAIN</v>
          </cell>
        </row>
        <row r="3493">
          <cell r="D3493">
            <v>4259</v>
          </cell>
          <cell r="G3493" t="str">
            <v>Mr. MAHADEO DHAN</v>
          </cell>
        </row>
        <row r="3494">
          <cell r="D3494">
            <v>4379</v>
          </cell>
          <cell r="G3494" t="str">
            <v>Mr. MUNNI LAL  GIRI</v>
          </cell>
        </row>
        <row r="3495">
          <cell r="D3495">
            <v>4454</v>
          </cell>
          <cell r="G3495" t="str">
            <v>Mr. PARAS MUNDA</v>
          </cell>
        </row>
        <row r="3496">
          <cell r="D3496">
            <v>4496</v>
          </cell>
          <cell r="G3496" t="str">
            <v>Mr. KULDEEP EKKA</v>
          </cell>
        </row>
        <row r="3497">
          <cell r="D3497">
            <v>4687</v>
          </cell>
          <cell r="G3497" t="str">
            <v>Master. ANIKET KUMAR</v>
          </cell>
        </row>
        <row r="3498">
          <cell r="D3498">
            <v>4707</v>
          </cell>
          <cell r="G3498" t="str">
            <v>Dr. VICTOR MAXFIELD ZEDEK</v>
          </cell>
        </row>
        <row r="3499">
          <cell r="D3499">
            <v>4886</v>
          </cell>
          <cell r="G3499" t="str">
            <v>Mrs. URSULLA TIGGA</v>
          </cell>
        </row>
        <row r="3500">
          <cell r="D3500">
            <v>4956</v>
          </cell>
          <cell r="G3500" t="str">
            <v>Mrs. SAFINA KHATOON</v>
          </cell>
        </row>
        <row r="3501">
          <cell r="D3501">
            <v>4974</v>
          </cell>
          <cell r="G3501" t="str">
            <v>Mr. SHASHI SHEKHAR</v>
          </cell>
        </row>
        <row r="3502">
          <cell r="D3502">
            <v>5051</v>
          </cell>
          <cell r="G3502" t="str">
            <v>Mrs. SAVITRI DEVI</v>
          </cell>
        </row>
        <row r="3503">
          <cell r="D3503">
            <v>5075</v>
          </cell>
          <cell r="G3503" t="str">
            <v>Mr. PRANAV</v>
          </cell>
        </row>
        <row r="3504">
          <cell r="D3504">
            <v>4253</v>
          </cell>
          <cell r="G3504" t="str">
            <v>Mrs. KABITA SUI</v>
          </cell>
        </row>
        <row r="3505">
          <cell r="D3505">
            <v>4375</v>
          </cell>
          <cell r="G3505" t="str">
            <v>Mr. JOHN ANURANJAN KUJUR</v>
          </cell>
        </row>
        <row r="3506">
          <cell r="D3506">
            <v>4433</v>
          </cell>
          <cell r="G3506" t="str">
            <v>Mr. BIJAY KUMAR</v>
          </cell>
        </row>
        <row r="3507">
          <cell r="D3507">
            <v>4439</v>
          </cell>
          <cell r="G3507" t="str">
            <v>Mrs. SUMAN BARLA</v>
          </cell>
        </row>
        <row r="3508">
          <cell r="D3508">
            <v>4449</v>
          </cell>
          <cell r="G3508" t="str">
            <v>Mr. JUGAL KISHOR</v>
          </cell>
        </row>
        <row r="3509">
          <cell r="D3509">
            <v>4472</v>
          </cell>
          <cell r="G3509" t="str">
            <v>Mr. BHUBNESHWAR MALLIK</v>
          </cell>
        </row>
        <row r="3510">
          <cell r="D3510">
            <v>4505</v>
          </cell>
          <cell r="G3510" t="str">
            <v>Mr. GULAM RASOOL</v>
          </cell>
        </row>
        <row r="3511">
          <cell r="D3511">
            <v>4726</v>
          </cell>
          <cell r="G3511" t="str">
            <v>Mrs. MARTHA HEMROM</v>
          </cell>
        </row>
        <row r="3512">
          <cell r="D3512">
            <v>5317</v>
          </cell>
          <cell r="G3512" t="str">
            <v>Mrs. MANISHA SABOO</v>
          </cell>
        </row>
        <row r="3513">
          <cell r="D3513">
            <v>5511</v>
          </cell>
          <cell r="G3513" t="str">
            <v>Mrs. JYOTIRA  TIRKEY</v>
          </cell>
        </row>
        <row r="3514">
          <cell r="D3514">
            <v>5606</v>
          </cell>
          <cell r="G3514" t="str">
            <v>Miss. PUJA SINGH</v>
          </cell>
        </row>
        <row r="3515">
          <cell r="D3515">
            <v>5622</v>
          </cell>
          <cell r="G3515" t="str">
            <v>Mrs. SONI DEVI</v>
          </cell>
        </row>
        <row r="3516">
          <cell r="D3516">
            <v>5766</v>
          </cell>
          <cell r="G3516" t="str">
            <v>Mrs. MOJREN TIGGA</v>
          </cell>
        </row>
        <row r="3517">
          <cell r="D3517">
            <v>5841</v>
          </cell>
          <cell r="G3517" t="str">
            <v>Mr. A.N. BISHWAKARMA</v>
          </cell>
        </row>
        <row r="3518">
          <cell r="D3518">
            <v>3945</v>
          </cell>
          <cell r="G3518" t="str">
            <v>Mr. SANDEEP PRAMANIK</v>
          </cell>
        </row>
        <row r="3519">
          <cell r="D3519">
            <v>4047</v>
          </cell>
          <cell r="G3519" t="str">
            <v>Mrs. MANJULIKA BHATTACHARYA</v>
          </cell>
        </row>
        <row r="3520">
          <cell r="D3520">
            <v>4294</v>
          </cell>
          <cell r="G3520" t="str">
            <v>Mr. WARIS AHMAD</v>
          </cell>
        </row>
        <row r="3521">
          <cell r="D3521">
            <v>4448</v>
          </cell>
          <cell r="G3521" t="str">
            <v>Mr. AMIT KUMAR SINGH</v>
          </cell>
        </row>
        <row r="3522">
          <cell r="D3522">
            <v>4501</v>
          </cell>
          <cell r="G3522" t="str">
            <v>Mrs. ALBISIA EKKA</v>
          </cell>
        </row>
        <row r="3523">
          <cell r="D3523">
            <v>4558</v>
          </cell>
          <cell r="G3523" t="str">
            <v>Mrs. HOMA KAUSHAR</v>
          </cell>
        </row>
        <row r="3524">
          <cell r="D3524">
            <v>4559</v>
          </cell>
          <cell r="G3524" t="str">
            <v>Mr. MD. SAMUSUDIN</v>
          </cell>
        </row>
        <row r="3525">
          <cell r="D3525">
            <v>4756</v>
          </cell>
          <cell r="G3525" t="str">
            <v>Mr. DINESH PRASAD</v>
          </cell>
        </row>
        <row r="3526">
          <cell r="D3526">
            <v>4789</v>
          </cell>
          <cell r="G3526" t="str">
            <v>Mrs. ANIMA KARMAKAR</v>
          </cell>
        </row>
        <row r="3527">
          <cell r="D3527">
            <v>4897</v>
          </cell>
          <cell r="G3527" t="str">
            <v>Mrs. CHANDRAWATI DEVI</v>
          </cell>
        </row>
        <row r="3528">
          <cell r="D3528">
            <v>4937</v>
          </cell>
          <cell r="G3528" t="str">
            <v>Mrs. HASI GHOSH</v>
          </cell>
        </row>
        <row r="3529">
          <cell r="D3529">
            <v>4027</v>
          </cell>
          <cell r="G3529" t="str">
            <v>Mrs. SUFI KHATUN</v>
          </cell>
        </row>
        <row r="3530">
          <cell r="D3530">
            <v>4052</v>
          </cell>
          <cell r="G3530" t="str">
            <v>Mrs. GUDIA AGARWAL</v>
          </cell>
        </row>
        <row r="3531">
          <cell r="D3531">
            <v>4286</v>
          </cell>
          <cell r="G3531" t="str">
            <v>Mrs. MAMTA KUMARI</v>
          </cell>
        </row>
        <row r="3532">
          <cell r="D3532">
            <v>4317</v>
          </cell>
          <cell r="G3532" t="str">
            <v>Mr. QAISER HUSSAIN MALLICK</v>
          </cell>
        </row>
        <row r="3533">
          <cell r="D3533">
            <v>4438</v>
          </cell>
          <cell r="G3533" t="str">
            <v>Mr. CHANDERDEV KARMALI</v>
          </cell>
        </row>
        <row r="3534">
          <cell r="D3534">
            <v>4463</v>
          </cell>
          <cell r="G3534" t="str">
            <v>Mr. RAJESH KUMAR</v>
          </cell>
        </row>
        <row r="3535">
          <cell r="D3535">
            <v>4612</v>
          </cell>
          <cell r="G3535" t="str">
            <v>Mr.  GAJADHAR SINGH</v>
          </cell>
        </row>
        <row r="3536">
          <cell r="D3536">
            <v>4902</v>
          </cell>
          <cell r="G3536" t="str">
            <v>Mrs. TOLO KISKU</v>
          </cell>
        </row>
        <row r="3537">
          <cell r="D3537">
            <v>4908</v>
          </cell>
          <cell r="G3537" t="str">
            <v>Mrs. GITA DEVI</v>
          </cell>
        </row>
        <row r="3538">
          <cell r="D3538">
            <v>5580</v>
          </cell>
          <cell r="G3538" t="str">
            <v>MD MERAJ</v>
          </cell>
        </row>
        <row r="3539">
          <cell r="D3539">
            <v>5835</v>
          </cell>
          <cell r="G3539" t="str">
            <v>Mr. AJIT KUJUR</v>
          </cell>
        </row>
        <row r="3540">
          <cell r="D3540">
            <v>6063</v>
          </cell>
          <cell r="G3540" t="str">
            <v>Mrs. CHANDRA  KANTA DEVI</v>
          </cell>
        </row>
        <row r="3541">
          <cell r="D3541">
            <v>3980</v>
          </cell>
          <cell r="G3541" t="str">
            <v>Mrs. ARTI SARKAR</v>
          </cell>
        </row>
        <row r="3542">
          <cell r="D3542">
            <v>3983</v>
          </cell>
          <cell r="G3542" t="str">
            <v>Mrs. SUMITRA DEVI</v>
          </cell>
        </row>
        <row r="3543">
          <cell r="D3543">
            <v>3991</v>
          </cell>
          <cell r="G3543" t="str">
            <v>Mr. HIRA SINGH</v>
          </cell>
        </row>
        <row r="3544">
          <cell r="D3544">
            <v>4022</v>
          </cell>
          <cell r="G3544" t="str">
            <v>Mr. RISHI RAJ SETHI</v>
          </cell>
        </row>
        <row r="3545">
          <cell r="D3545">
            <v>4258</v>
          </cell>
          <cell r="G3545" t="str">
            <v>Mr. SURESH AGARWAL</v>
          </cell>
        </row>
        <row r="3546">
          <cell r="D3546">
            <v>4281</v>
          </cell>
          <cell r="G3546" t="str">
            <v>Mrs. SARITA MANJHI</v>
          </cell>
        </row>
        <row r="3547">
          <cell r="D3547">
            <v>4295</v>
          </cell>
          <cell r="G3547" t="str">
            <v>Mr. NAGRAJ  ORAON</v>
          </cell>
        </row>
        <row r="3548">
          <cell r="D3548">
            <v>4313</v>
          </cell>
          <cell r="G3548" t="str">
            <v>Mr. DEVI PRASAD AGARWAL</v>
          </cell>
        </row>
        <row r="3549">
          <cell r="D3549">
            <v>4331</v>
          </cell>
          <cell r="G3549" t="str">
            <v>Mr. NIYARJAN TOPNO</v>
          </cell>
        </row>
        <row r="3550">
          <cell r="D3550">
            <v>4334</v>
          </cell>
          <cell r="G3550" t="str">
            <v>Mr. LOUIS  BARLA</v>
          </cell>
        </row>
        <row r="3551">
          <cell r="D3551">
            <v>4335</v>
          </cell>
          <cell r="G3551" t="str">
            <v>Mrs. AMITA LAKRA</v>
          </cell>
        </row>
        <row r="3552">
          <cell r="D3552">
            <v>4424</v>
          </cell>
          <cell r="G3552" t="str">
            <v>Mr. BATESHWAR SINGH</v>
          </cell>
        </row>
        <row r="3553">
          <cell r="D3553">
            <v>4478</v>
          </cell>
          <cell r="G3553" t="str">
            <v>Mrs. SUFI KHATOON</v>
          </cell>
        </row>
        <row r="3554">
          <cell r="D3554">
            <v>4544</v>
          </cell>
          <cell r="G3554" t="str">
            <v>Mrs. RAM DASHI SAHU</v>
          </cell>
        </row>
        <row r="3555">
          <cell r="D3555">
            <v>4565</v>
          </cell>
          <cell r="G3555" t="str">
            <v>Master. MD.RUHAN KASIM</v>
          </cell>
        </row>
        <row r="3556">
          <cell r="D3556">
            <v>4601</v>
          </cell>
          <cell r="G3556" t="str">
            <v>Mrs. SONI PRASAD</v>
          </cell>
        </row>
        <row r="3557">
          <cell r="D3557">
            <v>4690</v>
          </cell>
          <cell r="G3557" t="str">
            <v>Mr. BASANT BAJORIA</v>
          </cell>
        </row>
        <row r="3558">
          <cell r="D3558">
            <v>4828</v>
          </cell>
          <cell r="G3558" t="str">
            <v>Mr. ANTON EKKA</v>
          </cell>
        </row>
        <row r="3559">
          <cell r="D3559">
            <v>5215</v>
          </cell>
          <cell r="G3559" t="str">
            <v>Mr. HERMAN SORENG</v>
          </cell>
        </row>
        <row r="3560">
          <cell r="D3560">
            <v>5537</v>
          </cell>
          <cell r="G3560" t="str">
            <v>Mrs. SARITA DEVI</v>
          </cell>
        </row>
        <row r="3561">
          <cell r="D3561">
            <v>4116</v>
          </cell>
          <cell r="G3561" t="str">
            <v>Mr. ATUL KUMAR MAHENDRU</v>
          </cell>
        </row>
        <row r="3562">
          <cell r="D3562">
            <v>4210</v>
          </cell>
          <cell r="G3562" t="str">
            <v>MD JAINUL ANSARI</v>
          </cell>
        </row>
        <row r="3563">
          <cell r="D3563">
            <v>4302</v>
          </cell>
          <cell r="G3563" t="str">
            <v>Mrs. MUNNI TOPPO</v>
          </cell>
        </row>
        <row r="3564">
          <cell r="D3564">
            <v>4307</v>
          </cell>
          <cell r="G3564" t="str">
            <v>Mrs. FARJANA KHATON</v>
          </cell>
        </row>
        <row r="3565">
          <cell r="D3565">
            <v>4950</v>
          </cell>
          <cell r="G3565" t="str">
            <v>Mrs. SAHODARI DEVI</v>
          </cell>
        </row>
        <row r="3566">
          <cell r="D3566">
            <v>5074</v>
          </cell>
          <cell r="G3566" t="str">
            <v>Mrs. RENU RASHMI</v>
          </cell>
        </row>
        <row r="3567">
          <cell r="D3567">
            <v>5081</v>
          </cell>
          <cell r="G3567" t="str">
            <v>Mrs. RENU DEVI</v>
          </cell>
        </row>
        <row r="3568">
          <cell r="D3568">
            <v>5474</v>
          </cell>
          <cell r="G3568" t="str">
            <v>Mrs. SHANTI KERKETTA KULLU</v>
          </cell>
        </row>
        <row r="3569">
          <cell r="D3569">
            <v>5640</v>
          </cell>
          <cell r="G3569" t="str">
            <v>Mrs. SUFIA PRAVEEN</v>
          </cell>
        </row>
        <row r="3570">
          <cell r="D3570">
            <v>5798</v>
          </cell>
          <cell r="G3570" t="str">
            <v>Mrs. SHILPI  KUMARI</v>
          </cell>
        </row>
        <row r="3571">
          <cell r="D3571">
            <v>5823</v>
          </cell>
          <cell r="G3571" t="str">
            <v>Mrs. GHOULI DEVI</v>
          </cell>
        </row>
        <row r="3572">
          <cell r="D3572">
            <v>5828</v>
          </cell>
          <cell r="G3572" t="str">
            <v>Mr. SUNIL KUMAR</v>
          </cell>
        </row>
        <row r="3573">
          <cell r="D3573">
            <v>3920</v>
          </cell>
          <cell r="G3573" t="str">
            <v>Mrs. BULBUL KUMARI</v>
          </cell>
        </row>
        <row r="3574">
          <cell r="D3574">
            <v>3927</v>
          </cell>
          <cell r="G3574" t="str">
            <v>Mrs. KAMINEE DUTTA</v>
          </cell>
        </row>
        <row r="3575">
          <cell r="D3575">
            <v>4085</v>
          </cell>
          <cell r="G3575" t="str">
            <v>Mr. SAMIR BEDI</v>
          </cell>
        </row>
        <row r="3576">
          <cell r="D3576">
            <v>4111</v>
          </cell>
          <cell r="G3576" t="str">
            <v>Mr. RAM KUMAR MAHTO</v>
          </cell>
        </row>
        <row r="3577">
          <cell r="D3577">
            <v>4184</v>
          </cell>
          <cell r="G3577" t="str">
            <v>MD ASLAM ANSARI</v>
          </cell>
        </row>
        <row r="3578">
          <cell r="D3578">
            <v>4698</v>
          </cell>
          <cell r="G3578" t="str">
            <v>Miss. KHUSHI PASWAN</v>
          </cell>
        </row>
        <row r="3579">
          <cell r="D3579">
            <v>4734</v>
          </cell>
          <cell r="G3579" t="str">
            <v>Mrs. ROSELIN MINZ</v>
          </cell>
        </row>
        <row r="3580">
          <cell r="D3580">
            <v>4799</v>
          </cell>
          <cell r="G3580" t="str">
            <v>Mrs. ROSAMA SURIN</v>
          </cell>
        </row>
        <row r="3581">
          <cell r="D3581">
            <v>4850</v>
          </cell>
          <cell r="G3581" t="str">
            <v>Mrs. ANITA JANA</v>
          </cell>
        </row>
        <row r="3582">
          <cell r="D3582">
            <v>4863</v>
          </cell>
          <cell r="G3582" t="str">
            <v>Mr. DHIRESH MOHAN PRASAD</v>
          </cell>
        </row>
        <row r="3583">
          <cell r="D3583">
            <v>4872</v>
          </cell>
          <cell r="G3583" t="str">
            <v>Mrs. SUCHANDRA DEY</v>
          </cell>
        </row>
        <row r="3584">
          <cell r="D3584">
            <v>4954</v>
          </cell>
          <cell r="G3584" t="str">
            <v>Mrs. KUNTI DEVI</v>
          </cell>
        </row>
        <row r="3585">
          <cell r="D3585">
            <v>5000</v>
          </cell>
          <cell r="G3585" t="str">
            <v>Mr. ASIT MUKHARJEE</v>
          </cell>
        </row>
        <row r="3586">
          <cell r="D3586">
            <v>5060</v>
          </cell>
          <cell r="G3586" t="str">
            <v>Mr. ANSHU KHALKHO</v>
          </cell>
        </row>
        <row r="3587">
          <cell r="D3587">
            <v>5284</v>
          </cell>
          <cell r="G3587" t="str">
            <v>Mrs. DEVANTI DEVI</v>
          </cell>
        </row>
        <row r="3588">
          <cell r="D3588">
            <v>5357</v>
          </cell>
          <cell r="G3588" t="str">
            <v>Mrs. SUJATA BISWAS</v>
          </cell>
        </row>
        <row r="3589">
          <cell r="D3589">
            <v>5582</v>
          </cell>
          <cell r="G3589" t="str">
            <v>Mr. EGNESH TOPPO</v>
          </cell>
        </row>
        <row r="3590">
          <cell r="D3590">
            <v>5585</v>
          </cell>
          <cell r="G3590" t="str">
            <v>Mr. SERATUL KHAN</v>
          </cell>
        </row>
        <row r="3591">
          <cell r="D3591">
            <v>5795</v>
          </cell>
          <cell r="G3591" t="str">
            <v>Mrs. NIRZA REBEKA BHUTKUMAR</v>
          </cell>
        </row>
        <row r="3592">
          <cell r="D3592">
            <v>5899</v>
          </cell>
          <cell r="G3592" t="str">
            <v>Mrs. ALKA RANI TOPPO</v>
          </cell>
        </row>
        <row r="3593">
          <cell r="D3593">
            <v>5944</v>
          </cell>
          <cell r="G3593" t="str">
            <v>Mrs. KIRANWALA HANSDA</v>
          </cell>
        </row>
        <row r="3594">
          <cell r="D3594">
            <v>5985</v>
          </cell>
          <cell r="G3594" t="str">
            <v>Mrs. DEWKI DEVI</v>
          </cell>
        </row>
        <row r="3595">
          <cell r="D3595">
            <v>3996</v>
          </cell>
          <cell r="G3595" t="str">
            <v>Mrs. SALMA BIBI</v>
          </cell>
        </row>
        <row r="3596">
          <cell r="D3596">
            <v>4118</v>
          </cell>
          <cell r="G3596" t="str">
            <v>Mr. JUGAL KISHORE SAHU</v>
          </cell>
        </row>
        <row r="3597">
          <cell r="D3597">
            <v>4174</v>
          </cell>
          <cell r="G3597" t="str">
            <v>Mrs. SUNITA DEVI</v>
          </cell>
        </row>
        <row r="3598">
          <cell r="D3598">
            <v>4225</v>
          </cell>
          <cell r="G3598" t="str">
            <v>Mr. ISRAIL KHAN</v>
          </cell>
        </row>
        <row r="3599">
          <cell r="D3599">
            <v>4263</v>
          </cell>
          <cell r="G3599" t="str">
            <v>Mr. HITESH KUMAR CHOUHAN</v>
          </cell>
        </row>
        <row r="3600">
          <cell r="D3600">
            <v>4297</v>
          </cell>
          <cell r="G3600" t="str">
            <v>Mr. P. K .ROY</v>
          </cell>
        </row>
        <row r="3601">
          <cell r="D3601">
            <v>4297</v>
          </cell>
          <cell r="G3601" t="str">
            <v>Mr. P. K .ROY</v>
          </cell>
        </row>
        <row r="3602">
          <cell r="D3602">
            <v>4298</v>
          </cell>
          <cell r="G3602" t="str">
            <v>Mr. SATYPAL AGARWAL</v>
          </cell>
        </row>
        <row r="3603">
          <cell r="D3603">
            <v>4363</v>
          </cell>
          <cell r="G3603" t="str">
            <v>Mr. HARIHAR PRASAD SAHU</v>
          </cell>
        </row>
        <row r="3604">
          <cell r="D3604">
            <v>4425</v>
          </cell>
          <cell r="G3604" t="str">
            <v>Mrs. RAJNI JYOTI JOJO</v>
          </cell>
        </row>
        <row r="3605">
          <cell r="D3605">
            <v>4452</v>
          </cell>
          <cell r="G3605" t="str">
            <v>Mrs. PUSHPA RANI TIRKEY</v>
          </cell>
        </row>
        <row r="3606">
          <cell r="D3606">
            <v>4503</v>
          </cell>
          <cell r="G3606" t="str">
            <v>Mrs. GAYATRI XAXA</v>
          </cell>
        </row>
        <row r="3607">
          <cell r="D3607">
            <v>4562</v>
          </cell>
          <cell r="G3607" t="str">
            <v>Mr. NARAYAN PRASAD TAMRIKAR</v>
          </cell>
        </row>
        <row r="3608">
          <cell r="D3608">
            <v>4597</v>
          </cell>
          <cell r="G3608" t="str">
            <v>Mrs. NAGESHWARI DEVI</v>
          </cell>
        </row>
        <row r="3609">
          <cell r="D3609">
            <v>4636</v>
          </cell>
          <cell r="G3609" t="str">
            <v>Mrs. SHOVONA ROY</v>
          </cell>
        </row>
        <row r="3610">
          <cell r="D3610">
            <v>4641</v>
          </cell>
          <cell r="G3610" t="str">
            <v>Mrs. SALIM KHATUN</v>
          </cell>
        </row>
        <row r="3611">
          <cell r="D3611">
            <v>4713</v>
          </cell>
          <cell r="G3611" t="str">
            <v>Mrs. MEENA TIWARY</v>
          </cell>
        </row>
        <row r="3612">
          <cell r="D3612">
            <v>4754</v>
          </cell>
          <cell r="G3612" t="str">
            <v>Mrs. SANGEETA KUMARI</v>
          </cell>
        </row>
        <row r="3613">
          <cell r="D3613">
            <v>4797</v>
          </cell>
          <cell r="G3613" t="str">
            <v>Mr. SAMBHU SINGH</v>
          </cell>
        </row>
        <row r="3614">
          <cell r="D3614">
            <v>5790</v>
          </cell>
          <cell r="G3614" t="str">
            <v>Mr. BUDHU KUMAR</v>
          </cell>
        </row>
        <row r="3615">
          <cell r="D3615">
            <v>5919</v>
          </cell>
          <cell r="G3615" t="str">
            <v>Mr. ANIL TIRKEY</v>
          </cell>
        </row>
        <row r="3616">
          <cell r="D3616">
            <v>4807</v>
          </cell>
          <cell r="G3616" t="str">
            <v>Miss. SR. SARITA TIRKEY</v>
          </cell>
        </row>
        <row r="3617">
          <cell r="D3617">
            <v>4809</v>
          </cell>
          <cell r="G3617" t="str">
            <v>Miss. SR. MARGARET  EKKA</v>
          </cell>
        </row>
        <row r="3618">
          <cell r="D3618">
            <v>4811</v>
          </cell>
          <cell r="G3618" t="str">
            <v>Mrs. KUNTI DEVI</v>
          </cell>
        </row>
        <row r="3619">
          <cell r="D3619">
            <v>5107</v>
          </cell>
          <cell r="G3619" t="str">
            <v>Mr. PREM SHAH</v>
          </cell>
        </row>
        <row r="3620">
          <cell r="D3620">
            <v>5182</v>
          </cell>
          <cell r="G3620" t="str">
            <v>Mr. JAMUNA DAS</v>
          </cell>
        </row>
        <row r="3621">
          <cell r="D3621">
            <v>5191</v>
          </cell>
          <cell r="G3621" t="str">
            <v>Mrs. ZAKIYA RAHMAN</v>
          </cell>
        </row>
        <row r="3622">
          <cell r="D3622">
            <v>5416</v>
          </cell>
          <cell r="G3622" t="str">
            <v>Mrs. DURBA  CHATTERJEE</v>
          </cell>
        </row>
        <row r="3623">
          <cell r="D3623">
            <v>5489</v>
          </cell>
          <cell r="G3623" t="str">
            <v>MD NAUSHAD ANSARI</v>
          </cell>
        </row>
        <row r="3624">
          <cell r="D3624">
            <v>6012</v>
          </cell>
          <cell r="G3624" t="str">
            <v>Mr. MD. SHARIK SOYEB</v>
          </cell>
        </row>
        <row r="3625">
          <cell r="D3625">
            <v>6037</v>
          </cell>
          <cell r="G3625" t="str">
            <v>Mr. AJOY KUMAR</v>
          </cell>
        </row>
        <row r="3626">
          <cell r="D3626">
            <v>6064</v>
          </cell>
          <cell r="G3626" t="str">
            <v>Mr. NAZRUL ISLAM</v>
          </cell>
        </row>
        <row r="3627">
          <cell r="D3627">
            <v>3992</v>
          </cell>
          <cell r="G3627" t="str">
            <v>Mrs. CHINTA DEVI</v>
          </cell>
        </row>
        <row r="3628">
          <cell r="D3628">
            <v>4172</v>
          </cell>
          <cell r="G3628" t="str">
            <v>Mr. MOTI VISHWAKARMA</v>
          </cell>
        </row>
        <row r="3629">
          <cell r="D3629">
            <v>4205</v>
          </cell>
          <cell r="G3629" t="str">
            <v>MD HUSSAIN</v>
          </cell>
        </row>
        <row r="3630">
          <cell r="D3630">
            <v>4206</v>
          </cell>
          <cell r="G3630" t="str">
            <v>Mrs. RAMPATI KUNWAR</v>
          </cell>
        </row>
        <row r="3631">
          <cell r="D3631">
            <v>4250</v>
          </cell>
          <cell r="G3631" t="str">
            <v>Mrs. SALMA KHATOON</v>
          </cell>
        </row>
        <row r="3632">
          <cell r="D3632">
            <v>4315</v>
          </cell>
          <cell r="G3632" t="str">
            <v>Mr. PARESH VORA</v>
          </cell>
        </row>
        <row r="3633">
          <cell r="D3633">
            <v>4476</v>
          </cell>
          <cell r="G3633" t="str">
            <v>Mr. BIJAY AGARWAL</v>
          </cell>
        </row>
        <row r="3634">
          <cell r="D3634">
            <v>4491</v>
          </cell>
          <cell r="G3634" t="str">
            <v>Mrs. GAYATRI  DEVI</v>
          </cell>
        </row>
        <row r="3635">
          <cell r="D3635">
            <v>4667</v>
          </cell>
          <cell r="G3635" t="str">
            <v>Mrs. FAUGNI DEVI</v>
          </cell>
        </row>
        <row r="3636">
          <cell r="D3636">
            <v>4700</v>
          </cell>
          <cell r="G3636" t="str">
            <v>Mrs. PURNIMA ROY</v>
          </cell>
        </row>
        <row r="3637">
          <cell r="D3637">
            <v>4722</v>
          </cell>
          <cell r="G3637" t="str">
            <v>Mrs. KABITA KUMARI</v>
          </cell>
        </row>
        <row r="3638">
          <cell r="D3638">
            <v>5219</v>
          </cell>
          <cell r="G3638" t="str">
            <v>Miss. SR. ELISABA KUJUR</v>
          </cell>
        </row>
        <row r="3639">
          <cell r="D3639">
            <v>5445</v>
          </cell>
          <cell r="G3639" t="str">
            <v>Mr. KIRITI MAHATO</v>
          </cell>
        </row>
        <row r="3640">
          <cell r="D3640">
            <v>5447</v>
          </cell>
          <cell r="G3640" t="str">
            <v>Mrs. ILISABA KUJUR</v>
          </cell>
        </row>
        <row r="3641">
          <cell r="D3641">
            <v>5484</v>
          </cell>
          <cell r="G3641" t="str">
            <v>Mr. XAVIER KUJUR</v>
          </cell>
        </row>
        <row r="3642">
          <cell r="D3642">
            <v>5485</v>
          </cell>
          <cell r="G3642" t="str">
            <v>Mrs. DIYANI NAG</v>
          </cell>
        </row>
        <row r="3643">
          <cell r="D3643">
            <v>5743</v>
          </cell>
          <cell r="G3643" t="str">
            <v>Mrs. INDU DEVI</v>
          </cell>
        </row>
        <row r="3644">
          <cell r="D3644">
            <v>5902</v>
          </cell>
          <cell r="G3644" t="str">
            <v>Dr. UMESH NARAYAN CHOUDHARY</v>
          </cell>
        </row>
        <row r="3645">
          <cell r="D3645">
            <v>5920</v>
          </cell>
          <cell r="G3645" t="str">
            <v>Mrs. GAYTRI DEVI</v>
          </cell>
        </row>
        <row r="3646">
          <cell r="D3646">
            <v>6048</v>
          </cell>
          <cell r="G3646" t="str">
            <v>Mrs. SAVITA JAISWAL</v>
          </cell>
        </row>
        <row r="3647">
          <cell r="D3647">
            <v>4045</v>
          </cell>
          <cell r="G3647" t="str">
            <v>Mrs. MANJU DEVI</v>
          </cell>
        </row>
        <row r="3648">
          <cell r="D3648">
            <v>4114</v>
          </cell>
          <cell r="G3648" t="str">
            <v>Mrs. USHA TIRKEY</v>
          </cell>
        </row>
        <row r="3649">
          <cell r="D3649">
            <v>4346</v>
          </cell>
          <cell r="G3649" t="str">
            <v>Mr. BIJAY KUMAR JHA</v>
          </cell>
        </row>
        <row r="3650">
          <cell r="D3650">
            <v>4581</v>
          </cell>
          <cell r="G3650" t="str">
            <v>Mr. SUBODH DANG</v>
          </cell>
        </row>
        <row r="3651">
          <cell r="D3651">
            <v>4585</v>
          </cell>
          <cell r="G3651" t="str">
            <v>Mr. RAJENDRA KUMAR TOPPO</v>
          </cell>
        </row>
        <row r="3652">
          <cell r="D3652">
            <v>4782</v>
          </cell>
          <cell r="G3652" t="str">
            <v>Mrs. SHILA KINDO</v>
          </cell>
        </row>
        <row r="3653">
          <cell r="D3653">
            <v>4920</v>
          </cell>
          <cell r="G3653" t="str">
            <v>MD ZAFER EQBAL ANJUM</v>
          </cell>
        </row>
        <row r="3654">
          <cell r="D3654">
            <v>5048</v>
          </cell>
          <cell r="G3654" t="str">
            <v>Mr. AKHILESH KANTH</v>
          </cell>
        </row>
        <row r="3655">
          <cell r="D3655">
            <v>5830</v>
          </cell>
          <cell r="G3655" t="str">
            <v>Mr. BINOD KANCHAN XAXA</v>
          </cell>
        </row>
        <row r="3656">
          <cell r="D3656">
            <v>5839</v>
          </cell>
          <cell r="G3656" t="str">
            <v>Mrs. MINA KHATUN</v>
          </cell>
        </row>
        <row r="3657">
          <cell r="D3657">
            <v>5895</v>
          </cell>
          <cell r="G3657" t="str">
            <v>Mr. LIBNUS KHAKHA</v>
          </cell>
        </row>
        <row r="3658">
          <cell r="D3658">
            <v>5937</v>
          </cell>
          <cell r="G3658" t="str">
            <v>Mrs. RASHMA PARWEEN</v>
          </cell>
        </row>
        <row r="3659">
          <cell r="D3659">
            <v>5207</v>
          </cell>
          <cell r="G3659" t="str">
            <v>Mr. NILESH TIRKEY</v>
          </cell>
        </row>
        <row r="3660">
          <cell r="D3660">
            <v>5265</v>
          </cell>
          <cell r="G3660" t="str">
            <v>Miss. ELIZA D.S MINZ</v>
          </cell>
        </row>
        <row r="3661">
          <cell r="D3661">
            <v>5310</v>
          </cell>
          <cell r="G3661" t="str">
            <v>Mr. RAM LAL RAM</v>
          </cell>
        </row>
        <row r="3662">
          <cell r="D3662">
            <v>5548</v>
          </cell>
          <cell r="G3662" t="str">
            <v>Miss. PREMI GURIA</v>
          </cell>
        </row>
        <row r="3663">
          <cell r="D3663">
            <v>5696</v>
          </cell>
          <cell r="G3663" t="str">
            <v>Mrs. ANKITA GHOSAL</v>
          </cell>
        </row>
        <row r="3664">
          <cell r="D3664">
            <v>5697</v>
          </cell>
          <cell r="G3664" t="str">
            <v>Mrs. SHEELA SINGH</v>
          </cell>
        </row>
        <row r="3665">
          <cell r="D3665">
            <v>5718</v>
          </cell>
          <cell r="G3665" t="str">
            <v>Mr. UPENDRA RAJAK</v>
          </cell>
        </row>
        <row r="3666">
          <cell r="D3666">
            <v>5757</v>
          </cell>
          <cell r="G3666" t="str">
            <v>Mrs. REKHA DEVI</v>
          </cell>
        </row>
        <row r="3667">
          <cell r="D3667">
            <v>5802</v>
          </cell>
          <cell r="G3667" t="str">
            <v>Mr. SUSHIL KUMAR  MISHRA</v>
          </cell>
        </row>
        <row r="3668">
          <cell r="D3668">
            <v>5927</v>
          </cell>
          <cell r="G3668" t="str">
            <v>Miss. RAHMAT RAHMAN</v>
          </cell>
        </row>
        <row r="3669">
          <cell r="D3669">
            <v>6042</v>
          </cell>
          <cell r="G3669" t="str">
            <v>Mrs. SUMITRA DEVI</v>
          </cell>
        </row>
        <row r="3670">
          <cell r="D3670">
            <v>4053</v>
          </cell>
          <cell r="G3670" t="str">
            <v>Mrs. SOFIYA TIGGA</v>
          </cell>
        </row>
        <row r="3671">
          <cell r="D3671">
            <v>4069</v>
          </cell>
          <cell r="G3671" t="str">
            <v>Mr. RANJEET NANDI</v>
          </cell>
        </row>
        <row r="3672">
          <cell r="D3672">
            <v>3834</v>
          </cell>
          <cell r="G3672" t="str">
            <v>Mr. PYARE MOHAN SHARAN</v>
          </cell>
        </row>
        <row r="3673">
          <cell r="D3673">
            <v>3838</v>
          </cell>
          <cell r="G3673" t="str">
            <v>Mr. SUSHIL PRASAD</v>
          </cell>
        </row>
        <row r="3674">
          <cell r="D3674">
            <v>3673</v>
          </cell>
          <cell r="G3674" t="str">
            <v>Mrs. KHAIRUN BIBI</v>
          </cell>
        </row>
        <row r="3675">
          <cell r="D3675">
            <v>3708</v>
          </cell>
          <cell r="G3675" t="str">
            <v>Mr. MD NESHAR AHMAD</v>
          </cell>
        </row>
        <row r="3676">
          <cell r="D3676">
            <v>3711</v>
          </cell>
          <cell r="G3676" t="str">
            <v>Mrs. MEENA KUMARI SINGH</v>
          </cell>
        </row>
        <row r="3677">
          <cell r="D3677">
            <v>3721</v>
          </cell>
          <cell r="G3677" t="str">
            <v>Mr. ALOK KUMAR SINHA</v>
          </cell>
        </row>
        <row r="3678">
          <cell r="D3678">
            <v>3779</v>
          </cell>
          <cell r="G3678" t="str">
            <v>Mrs. REHANA KHATOON</v>
          </cell>
        </row>
        <row r="3679">
          <cell r="D3679">
            <v>3780</v>
          </cell>
          <cell r="G3679" t="str">
            <v>Mrs. ANJU DEVI</v>
          </cell>
        </row>
        <row r="3680">
          <cell r="D3680">
            <v>3828</v>
          </cell>
          <cell r="G3680" t="str">
            <v>Mrs. BIJETA PRASAD</v>
          </cell>
        </row>
        <row r="3681">
          <cell r="D3681">
            <v>3846</v>
          </cell>
          <cell r="G3681" t="str">
            <v>Mrs. GUDDI DEVI</v>
          </cell>
        </row>
        <row r="3682">
          <cell r="D3682">
            <v>3846</v>
          </cell>
          <cell r="G3682" t="str">
            <v>Mrs. GUDDI DEVI</v>
          </cell>
        </row>
        <row r="3683">
          <cell r="D3683">
            <v>3867</v>
          </cell>
          <cell r="G3683" t="str">
            <v>Mr. PRAWEEN GUPTA</v>
          </cell>
        </row>
        <row r="3684">
          <cell r="D3684">
            <v>3877</v>
          </cell>
          <cell r="G3684" t="str">
            <v>Mrs. RAKHI DEVI</v>
          </cell>
        </row>
        <row r="3685">
          <cell r="D3685">
            <v>4268</v>
          </cell>
          <cell r="G3685" t="str">
            <v>Mrs. SUNITA PANDEY</v>
          </cell>
        </row>
        <row r="3686">
          <cell r="D3686">
            <v>4280</v>
          </cell>
          <cell r="G3686" t="str">
            <v>Mrs. NEELAM SINHA</v>
          </cell>
        </row>
        <row r="3687">
          <cell r="D3687">
            <v>4394</v>
          </cell>
          <cell r="G3687" t="str">
            <v>Mrs. ANITA DEVI</v>
          </cell>
        </row>
        <row r="3688">
          <cell r="D3688">
            <v>4409</v>
          </cell>
          <cell r="G3688" t="str">
            <v>Mrs. NEELAM  TIWARI</v>
          </cell>
        </row>
        <row r="3689">
          <cell r="D3689">
            <v>4473</v>
          </cell>
          <cell r="G3689" t="str">
            <v>Mr. YOGENDRA KUMAR</v>
          </cell>
        </row>
        <row r="3690">
          <cell r="D3690">
            <v>4474</v>
          </cell>
          <cell r="G3690" t="str">
            <v>Mrs. CHAYA ADHYA</v>
          </cell>
        </row>
        <row r="3691">
          <cell r="D3691">
            <v>4560</v>
          </cell>
          <cell r="G3691" t="str">
            <v>Mrs. UMA DEVI</v>
          </cell>
        </row>
        <row r="3692">
          <cell r="D3692">
            <v>4685</v>
          </cell>
          <cell r="G3692" t="str">
            <v>Mr. SUDALIN  TOPNO</v>
          </cell>
        </row>
        <row r="3693">
          <cell r="D3693">
            <v>4695</v>
          </cell>
          <cell r="G3693" t="str">
            <v>Mrs. MAJLUM BIBI</v>
          </cell>
        </row>
        <row r="3694">
          <cell r="D3694">
            <v>4752</v>
          </cell>
          <cell r="G3694" t="str">
            <v>Mr. VIKAS KUMAR</v>
          </cell>
        </row>
        <row r="3695">
          <cell r="D3695">
            <v>4798</v>
          </cell>
          <cell r="G3695" t="str">
            <v>MD AFSAR ALAM</v>
          </cell>
        </row>
        <row r="3696">
          <cell r="D3696">
            <v>4816</v>
          </cell>
          <cell r="G3696" t="str">
            <v>Mr. PARTHOPROTIM DASGUPTA</v>
          </cell>
        </row>
        <row r="3697">
          <cell r="D3697">
            <v>4975</v>
          </cell>
          <cell r="G3697" t="str">
            <v>Mrs. JACINTA KUJUR</v>
          </cell>
        </row>
        <row r="3698">
          <cell r="D3698">
            <v>4979</v>
          </cell>
          <cell r="G3698" t="str">
            <v>Mrs. PRIYANKA DEVA</v>
          </cell>
        </row>
        <row r="3699">
          <cell r="D3699">
            <v>5047</v>
          </cell>
          <cell r="G3699" t="str">
            <v>Mr. BINOY KUJUR</v>
          </cell>
        </row>
        <row r="3700">
          <cell r="D3700">
            <v>5054</v>
          </cell>
          <cell r="G3700" t="str">
            <v>Mrs. KHALIQUA BANO</v>
          </cell>
        </row>
        <row r="3701">
          <cell r="D3701">
            <v>5106</v>
          </cell>
          <cell r="G3701" t="str">
            <v>Mr. RAMDEO SAHU</v>
          </cell>
        </row>
        <row r="3702">
          <cell r="D3702">
            <v>5161</v>
          </cell>
          <cell r="G3702" t="str">
            <v>Mr. ASHOK KUMAR SINHA</v>
          </cell>
        </row>
        <row r="3703">
          <cell r="D3703">
            <v>5220</v>
          </cell>
          <cell r="G3703" t="str">
            <v>Mrs. KISHORI DEVI</v>
          </cell>
        </row>
        <row r="3704">
          <cell r="D3704">
            <v>5324</v>
          </cell>
          <cell r="G3704" t="str">
            <v>Mrs. AMEETA BECK</v>
          </cell>
        </row>
        <row r="3705">
          <cell r="D3705">
            <v>5453</v>
          </cell>
          <cell r="G3705" t="str">
            <v>Mr. MANOJ KUMAR SINGH</v>
          </cell>
        </row>
        <row r="3706">
          <cell r="D3706">
            <v>5453</v>
          </cell>
          <cell r="G3706" t="str">
            <v>Mr. MANOJ KUMAR SINGH</v>
          </cell>
        </row>
        <row r="3707">
          <cell r="D3707">
            <v>5595</v>
          </cell>
          <cell r="G3707" t="str">
            <v>Mrs. SUSHMA EKKA</v>
          </cell>
        </row>
        <row r="3708">
          <cell r="D3708">
            <v>5636</v>
          </cell>
          <cell r="G3708" t="str">
            <v>Mrs. HEMLATA AGARWAL</v>
          </cell>
        </row>
        <row r="3709">
          <cell r="D3709">
            <v>5739</v>
          </cell>
          <cell r="G3709" t="str">
            <v>Mrs. SARUNA DEVI</v>
          </cell>
        </row>
        <row r="3710">
          <cell r="D3710">
            <v>5820</v>
          </cell>
          <cell r="G3710" t="str">
            <v>Mrs. SWAPNA SARKHEL</v>
          </cell>
        </row>
        <row r="3711">
          <cell r="D3711">
            <v>5929</v>
          </cell>
          <cell r="G3711" t="str">
            <v>Mrs. SUNITA DEVI</v>
          </cell>
        </row>
        <row r="3712">
          <cell r="D3712">
            <v>6010</v>
          </cell>
          <cell r="G3712" t="str">
            <v>Mrs. FARZANA KHATOON</v>
          </cell>
        </row>
        <row r="3713">
          <cell r="D3713">
            <v>6032</v>
          </cell>
          <cell r="G3713" t="str">
            <v>Mrs. AFSANA KHATOON</v>
          </cell>
        </row>
        <row r="3714">
          <cell r="D3714">
            <v>6062</v>
          </cell>
          <cell r="G3714" t="str">
            <v>Mr. YUNUS ANSARI</v>
          </cell>
        </row>
        <row r="3715">
          <cell r="D3715">
            <v>3929</v>
          </cell>
          <cell r="G3715" t="str">
            <v>Mr. NITYANAND MAHTO</v>
          </cell>
        </row>
        <row r="3716">
          <cell r="D3716">
            <v>3963</v>
          </cell>
          <cell r="G3716" t="str">
            <v>Mr. ISHWARI SINGH</v>
          </cell>
        </row>
        <row r="3717">
          <cell r="D3717">
            <v>3994</v>
          </cell>
          <cell r="G3717" t="str">
            <v>Master. RANSH KUMAR</v>
          </cell>
        </row>
        <row r="3718">
          <cell r="D3718">
            <v>4020</v>
          </cell>
          <cell r="G3718" t="str">
            <v>Mr. BHUSHAN PRASAD</v>
          </cell>
        </row>
        <row r="3719">
          <cell r="D3719">
            <v>4044</v>
          </cell>
          <cell r="G3719" t="str">
            <v>Mrs. SALMA KHATOON</v>
          </cell>
        </row>
        <row r="3720">
          <cell r="D3720">
            <v>4137</v>
          </cell>
          <cell r="G3720" t="str">
            <v>Mr. NAKUL PRASAD SONI</v>
          </cell>
        </row>
        <row r="3721">
          <cell r="D3721">
            <v>4153</v>
          </cell>
          <cell r="G3721" t="str">
            <v>Miss. MANITA XALXO</v>
          </cell>
        </row>
        <row r="3722">
          <cell r="D3722">
            <v>3896</v>
          </cell>
          <cell r="G3722" t="str">
            <v>Mrs. BALIKA KUMARI</v>
          </cell>
        </row>
        <row r="3723">
          <cell r="D3723">
            <v>3901</v>
          </cell>
          <cell r="G3723" t="str">
            <v>Mr. RAVINDER PAL SINGH</v>
          </cell>
        </row>
        <row r="3724">
          <cell r="D3724">
            <v>3659</v>
          </cell>
          <cell r="G3724" t="str">
            <v>Mr. GYANENDRA NARAIN</v>
          </cell>
        </row>
        <row r="3725">
          <cell r="D3725">
            <v>3675</v>
          </cell>
          <cell r="G3725" t="str">
            <v>Mr. YUDHISHTHIR MAHTO</v>
          </cell>
        </row>
        <row r="3726">
          <cell r="D3726">
            <v>3701</v>
          </cell>
          <cell r="G3726" t="str">
            <v>Mr. VIKARAM PASWAN</v>
          </cell>
        </row>
        <row r="3727">
          <cell r="D3727">
            <v>3714</v>
          </cell>
          <cell r="G3727" t="str">
            <v>Mr. CHANDESHWAR SAHU</v>
          </cell>
        </row>
        <row r="3728">
          <cell r="D3728">
            <v>3720</v>
          </cell>
          <cell r="G3728" t="str">
            <v>Mrs. SUNITA LINDA</v>
          </cell>
        </row>
        <row r="3729">
          <cell r="D3729">
            <v>3746</v>
          </cell>
          <cell r="G3729" t="str">
            <v>Dr. D.P TANEJA</v>
          </cell>
        </row>
        <row r="3730">
          <cell r="D3730">
            <v>3750</v>
          </cell>
          <cell r="G3730" t="str">
            <v>Mr. SURESH VERMA</v>
          </cell>
        </row>
        <row r="3731">
          <cell r="D3731">
            <v>3764</v>
          </cell>
          <cell r="G3731" t="str">
            <v>Mr. RAMA NATH UPADHYAY</v>
          </cell>
        </row>
        <row r="3732">
          <cell r="D3732">
            <v>3768</v>
          </cell>
          <cell r="G3732" t="str">
            <v>Mrs. KUMARI EKTA</v>
          </cell>
        </row>
        <row r="3733">
          <cell r="D3733">
            <v>3778</v>
          </cell>
          <cell r="G3733" t="str">
            <v>Mr. ANAND KUMAR</v>
          </cell>
        </row>
        <row r="3734">
          <cell r="D3734">
            <v>3792</v>
          </cell>
          <cell r="G3734" t="str">
            <v>Mr. SHEO BALAM RAM</v>
          </cell>
        </row>
        <row r="3735">
          <cell r="D3735">
            <v>3808</v>
          </cell>
          <cell r="G3735" t="str">
            <v>Mrs. GURIYA SRIVASTAVA</v>
          </cell>
        </row>
        <row r="3736">
          <cell r="D3736">
            <v>3693</v>
          </cell>
          <cell r="G3736" t="str">
            <v>Mr. MD. ASHLAM</v>
          </cell>
        </row>
        <row r="3737">
          <cell r="D3737">
            <v>3718</v>
          </cell>
          <cell r="G3737" t="str">
            <v>Mrs. FHAGEE BHAGAT</v>
          </cell>
        </row>
        <row r="3738">
          <cell r="D3738">
            <v>3723</v>
          </cell>
          <cell r="G3738" t="str">
            <v>Mrs. UMRAWATI DEVI</v>
          </cell>
        </row>
        <row r="3739">
          <cell r="D3739">
            <v>3743</v>
          </cell>
          <cell r="G3739" t="str">
            <v>Mrs. PUNAM DEVI</v>
          </cell>
        </row>
        <row r="3740">
          <cell r="D3740">
            <v>3781</v>
          </cell>
          <cell r="G3740" t="str">
            <v>Miss. TABASSUM</v>
          </cell>
        </row>
        <row r="3741">
          <cell r="D3741">
            <v>3785</v>
          </cell>
          <cell r="G3741" t="str">
            <v>Mr. BABY DEVI</v>
          </cell>
        </row>
        <row r="3742">
          <cell r="D3742">
            <v>3813</v>
          </cell>
          <cell r="G3742" t="str">
            <v>Mr. NIRMAL VISHWKARMA</v>
          </cell>
        </row>
        <row r="3743">
          <cell r="D3743">
            <v>3815</v>
          </cell>
          <cell r="G3743" t="str">
            <v>Mrs. RINKU BANERJEE</v>
          </cell>
        </row>
        <row r="3744">
          <cell r="D3744">
            <v>3825</v>
          </cell>
          <cell r="G3744" t="str">
            <v>Mr. RAJENDRA PRASAD</v>
          </cell>
        </row>
        <row r="3745">
          <cell r="D3745">
            <v>3831</v>
          </cell>
          <cell r="G3745" t="str">
            <v>Mrs. JABA BANERJEE</v>
          </cell>
        </row>
        <row r="3746">
          <cell r="D3746">
            <v>3844</v>
          </cell>
          <cell r="G3746" t="str">
            <v>Mr. VED PRAKASH</v>
          </cell>
        </row>
        <row r="3747">
          <cell r="D3747">
            <v>3845</v>
          </cell>
          <cell r="G3747" t="str">
            <v>Mrs. ARCHANA SINGH</v>
          </cell>
        </row>
        <row r="3748">
          <cell r="D3748">
            <v>3851</v>
          </cell>
          <cell r="G3748" t="str">
            <v>Mr. RAVI ANAND</v>
          </cell>
        </row>
        <row r="3749">
          <cell r="D3749">
            <v>3858</v>
          </cell>
          <cell r="G3749" t="str">
            <v>Mrs. GANGA DEVI</v>
          </cell>
        </row>
        <row r="3750">
          <cell r="D3750">
            <v>3660</v>
          </cell>
          <cell r="G3750" t="str">
            <v>Mr. GADADHAR CHOUBEY</v>
          </cell>
        </row>
        <row r="3751">
          <cell r="D3751">
            <v>3676</v>
          </cell>
          <cell r="G3751" t="str">
            <v>Mrs. RITA SINGH</v>
          </cell>
        </row>
        <row r="3752">
          <cell r="D3752">
            <v>3683</v>
          </cell>
          <cell r="G3752" t="str">
            <v>Mrs. KRITI SRIVASTAVA MAJHI</v>
          </cell>
        </row>
        <row r="3753">
          <cell r="D3753">
            <v>3700</v>
          </cell>
          <cell r="G3753" t="str">
            <v>Mrs. ILMA KHAN</v>
          </cell>
        </row>
        <row r="3754">
          <cell r="D3754">
            <v>3703</v>
          </cell>
          <cell r="G3754" t="str">
            <v>Mrs. ASHA KESHRI</v>
          </cell>
        </row>
        <row r="3755">
          <cell r="D3755">
            <v>3719</v>
          </cell>
          <cell r="G3755" t="str">
            <v>Mrs. IRFANA KHATOON</v>
          </cell>
        </row>
        <row r="3756">
          <cell r="D3756">
            <v>3737</v>
          </cell>
          <cell r="G3756" t="str">
            <v>Mrs. NITIKA KUMAR</v>
          </cell>
        </row>
        <row r="3757">
          <cell r="D3757">
            <v>3744</v>
          </cell>
          <cell r="G3757" t="str">
            <v>Mrs. AMITA GUPTA</v>
          </cell>
        </row>
        <row r="3758">
          <cell r="D3758">
            <v>3747</v>
          </cell>
          <cell r="G3758" t="str">
            <v>Mrs. ASHA CHOUDHARY</v>
          </cell>
        </row>
        <row r="3759">
          <cell r="D3759">
            <v>3783</v>
          </cell>
          <cell r="G3759" t="str">
            <v>Mr. PAUL TIGGA</v>
          </cell>
        </row>
        <row r="3760">
          <cell r="D3760">
            <v>3796</v>
          </cell>
          <cell r="G3760" t="str">
            <v>Mr. SUNIL KUMAR PASWAN</v>
          </cell>
        </row>
        <row r="3761">
          <cell r="D3761">
            <v>3812</v>
          </cell>
          <cell r="G3761" t="str">
            <v>Mr. RITESH KUJUR</v>
          </cell>
        </row>
        <row r="3762">
          <cell r="D3762">
            <v>3827</v>
          </cell>
          <cell r="G3762" t="str">
            <v>Mr. BAIJ NATH YADAV</v>
          </cell>
        </row>
        <row r="3763">
          <cell r="D3763">
            <v>3852</v>
          </cell>
          <cell r="G3763" t="str">
            <v>Mrs. SHAMSUN NISHA</v>
          </cell>
        </row>
        <row r="3764">
          <cell r="D3764">
            <v>3859</v>
          </cell>
          <cell r="G3764" t="str">
            <v>Mrs. MARY MAGRAT KONGARI</v>
          </cell>
        </row>
        <row r="3765">
          <cell r="D3765">
            <v>3872</v>
          </cell>
          <cell r="G3765" t="str">
            <v>Mrs. DEVKI EKKA</v>
          </cell>
        </row>
        <row r="3766">
          <cell r="D3766">
            <v>3656</v>
          </cell>
          <cell r="G3766" t="str">
            <v>Mrs. PINKY KHALKHO</v>
          </cell>
        </row>
        <row r="3767">
          <cell r="D3767">
            <v>3672</v>
          </cell>
          <cell r="G3767" t="str">
            <v>Mr. SHANMUGAM KUPPUSAMY</v>
          </cell>
        </row>
        <row r="3768">
          <cell r="D3768">
            <v>3712</v>
          </cell>
          <cell r="G3768" t="str">
            <v>Mr. UTTAM SAHU</v>
          </cell>
        </row>
        <row r="3769">
          <cell r="D3769">
            <v>3734</v>
          </cell>
          <cell r="G3769" t="str">
            <v>Mrs. KAJAL YADAV</v>
          </cell>
        </row>
        <row r="3770">
          <cell r="D3770">
            <v>3736</v>
          </cell>
          <cell r="G3770" t="str">
            <v>Mr. ANIL KUMAR SINGH</v>
          </cell>
        </row>
        <row r="3771">
          <cell r="D3771">
            <v>3749</v>
          </cell>
          <cell r="G3771" t="str">
            <v>Mrs. UTPALA CHAROBORTY</v>
          </cell>
        </row>
        <row r="3772">
          <cell r="D3772">
            <v>3756</v>
          </cell>
          <cell r="G3772" t="str">
            <v>Mr. ISLAMUL HAQUE</v>
          </cell>
        </row>
        <row r="3773">
          <cell r="D3773">
            <v>3769</v>
          </cell>
          <cell r="G3773" t="str">
            <v>Mrs. MAYA VERMA</v>
          </cell>
        </row>
        <row r="3774">
          <cell r="D3774">
            <v>3798</v>
          </cell>
          <cell r="G3774" t="str">
            <v>Mr. SANJAY KUMAR</v>
          </cell>
        </row>
        <row r="3775">
          <cell r="D3775">
            <v>3822</v>
          </cell>
          <cell r="G3775" t="str">
            <v>Mr. LAL PRADEEP NATH SHAHDEO</v>
          </cell>
        </row>
        <row r="3776">
          <cell r="D3776">
            <v>3826</v>
          </cell>
          <cell r="G3776" t="str">
            <v>Mrs. SUNITA DEVI</v>
          </cell>
        </row>
        <row r="3777">
          <cell r="D3777">
            <v>3570</v>
          </cell>
          <cell r="G3777" t="str">
            <v>Mr. RANJEET KUMAR TIWARY</v>
          </cell>
        </row>
        <row r="3778">
          <cell r="D3778">
            <v>3575</v>
          </cell>
          <cell r="G3778" t="str">
            <v>Mr. PAPPU KUMAR</v>
          </cell>
        </row>
        <row r="3779">
          <cell r="D3779">
            <v>3578</v>
          </cell>
          <cell r="G3779" t="str">
            <v>Mr. PRASHANT SARKAR</v>
          </cell>
        </row>
        <row r="3780">
          <cell r="D3780">
            <v>3586</v>
          </cell>
          <cell r="G3780" t="str">
            <v>Mrs. SHANTI SHAHDEO</v>
          </cell>
        </row>
        <row r="3781">
          <cell r="D3781">
            <v>3591</v>
          </cell>
          <cell r="G3781" t="str">
            <v>Mr. VINAY RAJ BHATIA</v>
          </cell>
        </row>
        <row r="3782">
          <cell r="D3782">
            <v>3634</v>
          </cell>
          <cell r="G3782" t="str">
            <v>Mrs. MAMTA SUMAN</v>
          </cell>
        </row>
        <row r="3783">
          <cell r="D3783">
            <v>3639</v>
          </cell>
          <cell r="G3783" t="str">
            <v>Mrs. CHANDRAWATI DEVI</v>
          </cell>
        </row>
        <row r="3784">
          <cell r="D3784">
            <v>3641</v>
          </cell>
          <cell r="G3784" t="str">
            <v>Mrs. KIRAN BALA BHENGRA</v>
          </cell>
        </row>
        <row r="3785">
          <cell r="D3785">
            <v>3642</v>
          </cell>
          <cell r="G3785" t="str">
            <v>Mr. DILIP  MISHRA</v>
          </cell>
        </row>
        <row r="3786">
          <cell r="D3786">
            <v>3646</v>
          </cell>
          <cell r="G3786" t="str">
            <v>Mrs. MANJU PRASAD</v>
          </cell>
        </row>
        <row r="3787">
          <cell r="D3787">
            <v>3654</v>
          </cell>
          <cell r="G3787" t="str">
            <v>Mr. ALI HUSSAIN</v>
          </cell>
        </row>
        <row r="3788">
          <cell r="D3788">
            <v>3677</v>
          </cell>
          <cell r="G3788" t="str">
            <v>Mr. MD. ASHFAQUE  AHMAD</v>
          </cell>
        </row>
        <row r="3789">
          <cell r="D3789">
            <v>3689</v>
          </cell>
          <cell r="G3789" t="str">
            <v>Mr. KUMAR UTKARSH</v>
          </cell>
        </row>
        <row r="3790">
          <cell r="D3790">
            <v>3692</v>
          </cell>
          <cell r="G3790" t="str">
            <v>Mrs. SOREN EKKA</v>
          </cell>
        </row>
        <row r="3791">
          <cell r="D3791">
            <v>3699</v>
          </cell>
          <cell r="G3791" t="str">
            <v>Mr. NIRAJ KUMAR BHATTACHARYA</v>
          </cell>
        </row>
        <row r="3792">
          <cell r="D3792">
            <v>3710</v>
          </cell>
          <cell r="G3792" t="str">
            <v>Dr. K.K. SINGH</v>
          </cell>
        </row>
        <row r="3793">
          <cell r="D3793">
            <v>3715</v>
          </cell>
          <cell r="G3793" t="str">
            <v>Mr. VICKEY BALMIKI</v>
          </cell>
        </row>
        <row r="3794">
          <cell r="D3794">
            <v>3727</v>
          </cell>
          <cell r="G3794" t="str">
            <v>Mr. AJAY MAHTO</v>
          </cell>
        </row>
        <row r="3795">
          <cell r="D3795">
            <v>3797</v>
          </cell>
          <cell r="G3795" t="str">
            <v>Mrs. KALO DEVI</v>
          </cell>
        </row>
        <row r="3796">
          <cell r="D3796">
            <v>3810</v>
          </cell>
          <cell r="G3796" t="str">
            <v>Mrs. KUSUM DEVI</v>
          </cell>
        </row>
        <row r="3797">
          <cell r="D3797">
            <v>3811</v>
          </cell>
          <cell r="G3797" t="str">
            <v>Mr. AMAR  KUMAR GUPTA</v>
          </cell>
        </row>
        <row r="3798">
          <cell r="D3798">
            <v>3855</v>
          </cell>
          <cell r="G3798" t="str">
            <v>Smt.  SR. ANGELINA</v>
          </cell>
        </row>
        <row r="3799">
          <cell r="D3799">
            <v>3878</v>
          </cell>
          <cell r="G3799" t="str">
            <v>Mr. SIMON MORGAN</v>
          </cell>
        </row>
        <row r="3800">
          <cell r="D3800">
            <v>3878</v>
          </cell>
          <cell r="G3800" t="str">
            <v>Mr. SIMON MORGAN</v>
          </cell>
        </row>
        <row r="3801">
          <cell r="D3801">
            <v>3728</v>
          </cell>
          <cell r="G3801" t="str">
            <v>Mr. BISHNU KR. YADAV</v>
          </cell>
        </row>
        <row r="3802">
          <cell r="D3802">
            <v>3735</v>
          </cell>
          <cell r="G3802" t="str">
            <v>Mr. PARMESHWAR SINGH</v>
          </cell>
        </row>
        <row r="3803">
          <cell r="D3803">
            <v>3738</v>
          </cell>
          <cell r="G3803" t="str">
            <v>Mr. INDU RAM</v>
          </cell>
        </row>
        <row r="3804">
          <cell r="D3804">
            <v>3775</v>
          </cell>
          <cell r="G3804" t="str">
            <v>Mr. RAKESH KUMAR GUPTA</v>
          </cell>
        </row>
        <row r="3805">
          <cell r="D3805">
            <v>3777</v>
          </cell>
          <cell r="G3805" t="str">
            <v>Mr. RAM RAJ TIWARY</v>
          </cell>
        </row>
        <row r="3806">
          <cell r="D3806">
            <v>3788</v>
          </cell>
          <cell r="G3806" t="str">
            <v>Mrs. SANGITA RAJ</v>
          </cell>
        </row>
        <row r="3807">
          <cell r="D3807">
            <v>3802</v>
          </cell>
          <cell r="G3807" t="str">
            <v>Mr. ABDUL GAFUR KHAN</v>
          </cell>
        </row>
        <row r="3808">
          <cell r="D3808">
            <v>3816</v>
          </cell>
          <cell r="G3808" t="str">
            <v>Mrs. BABLI LAHA</v>
          </cell>
        </row>
        <row r="3809">
          <cell r="D3809">
            <v>3829</v>
          </cell>
          <cell r="G3809" t="str">
            <v>Mrs. KIRAN BALA GHOSH</v>
          </cell>
        </row>
        <row r="3810">
          <cell r="D3810">
            <v>3835</v>
          </cell>
          <cell r="G3810" t="str">
            <v>Mrs. MONIKA KUMARI</v>
          </cell>
        </row>
        <row r="3811">
          <cell r="D3811">
            <v>3864</v>
          </cell>
          <cell r="G3811" t="str">
            <v>Mr. ROHIT KUMAR</v>
          </cell>
        </row>
        <row r="3812">
          <cell r="D3812">
            <v>3880</v>
          </cell>
          <cell r="G3812" t="str">
            <v>Mrs. KAUSHALYA DEVI</v>
          </cell>
        </row>
        <row r="3813">
          <cell r="D3813">
            <v>3881</v>
          </cell>
          <cell r="G3813" t="str">
            <v>Mr. RAJENDRA DAS GOSWAMI</v>
          </cell>
        </row>
        <row r="3814">
          <cell r="D3814">
            <v>3892</v>
          </cell>
          <cell r="G3814" t="str">
            <v>Mr. MD. FAQRUDDIN</v>
          </cell>
        </row>
        <row r="3815">
          <cell r="D3815">
            <v>3895</v>
          </cell>
          <cell r="G3815" t="str">
            <v>Mrs. MEENA SINGH</v>
          </cell>
        </row>
        <row r="3816">
          <cell r="D3816">
            <v>3898</v>
          </cell>
          <cell r="G3816" t="str">
            <v>Mr. SHISHUPAL KUMAR</v>
          </cell>
        </row>
        <row r="3817">
          <cell r="D3817">
            <v>3658</v>
          </cell>
          <cell r="G3817" t="str">
            <v>Mr. DHIRENDRA KUMAR</v>
          </cell>
        </row>
        <row r="3818">
          <cell r="D3818">
            <v>3679</v>
          </cell>
          <cell r="G3818" t="str">
            <v>Mrs. SHARDA DEVI</v>
          </cell>
        </row>
        <row r="3819">
          <cell r="D3819">
            <v>3702</v>
          </cell>
          <cell r="G3819" t="str">
            <v>Mrs. RANI KUMARI PANDEY</v>
          </cell>
        </row>
        <row r="3820">
          <cell r="D3820">
            <v>3726</v>
          </cell>
          <cell r="G3820" t="str">
            <v>Mr. ANIL PRASAD</v>
          </cell>
        </row>
        <row r="3821">
          <cell r="D3821">
            <v>3742</v>
          </cell>
          <cell r="G3821" t="str">
            <v>Mr. RAFIKE ANSARI</v>
          </cell>
        </row>
        <row r="3822">
          <cell r="D3822">
            <v>3745</v>
          </cell>
          <cell r="G3822" t="str">
            <v>Mr. VIKASH SINHA</v>
          </cell>
        </row>
        <row r="3823">
          <cell r="D3823">
            <v>3752</v>
          </cell>
          <cell r="G3823" t="str">
            <v>Mrs. FULKI PANNA</v>
          </cell>
        </row>
        <row r="3824">
          <cell r="D3824">
            <v>3761</v>
          </cell>
          <cell r="G3824" t="str">
            <v>Mr. SANJAY BIHARI</v>
          </cell>
        </row>
        <row r="3825">
          <cell r="D3825">
            <v>3782</v>
          </cell>
          <cell r="G3825" t="str">
            <v>Mrs. SHAKUNTALA  DEVI</v>
          </cell>
        </row>
        <row r="3826">
          <cell r="D3826">
            <v>3806</v>
          </cell>
          <cell r="G3826" t="str">
            <v>Mr. SHYAMA PRASAD</v>
          </cell>
        </row>
        <row r="3827">
          <cell r="D3827">
            <v>3843</v>
          </cell>
          <cell r="G3827" t="str">
            <v>Mr. RAJESH  SAHAY</v>
          </cell>
        </row>
        <row r="3828">
          <cell r="D3828">
            <v>3857</v>
          </cell>
          <cell r="G3828" t="str">
            <v>Mrs. REHNA KHATOON</v>
          </cell>
        </row>
        <row r="3829">
          <cell r="D3829">
            <v>3860</v>
          </cell>
          <cell r="G3829" t="str">
            <v>Mr. JOHN EKKA</v>
          </cell>
        </row>
        <row r="3830">
          <cell r="D3830">
            <v>3866</v>
          </cell>
          <cell r="G3830" t="str">
            <v>Mr. SANTOSH GHOSH</v>
          </cell>
        </row>
        <row r="3831">
          <cell r="D3831">
            <v>3520</v>
          </cell>
          <cell r="G3831" t="str">
            <v>Mr. ROHIT MANJHI</v>
          </cell>
        </row>
        <row r="3832">
          <cell r="D3832">
            <v>3522</v>
          </cell>
          <cell r="G3832" t="str">
            <v>Mr. SURAJ NAG</v>
          </cell>
        </row>
        <row r="3833">
          <cell r="D3833">
            <v>3535</v>
          </cell>
          <cell r="G3833" t="str">
            <v>Mrs. KULSUM KHATOON</v>
          </cell>
        </row>
        <row r="3834">
          <cell r="D3834">
            <v>3556</v>
          </cell>
          <cell r="G3834" t="str">
            <v>Mrs. SANTRA DEVI</v>
          </cell>
        </row>
        <row r="3835">
          <cell r="D3835">
            <v>3443</v>
          </cell>
          <cell r="G3835" t="str">
            <v>Mr. SANJAY GAGRAI</v>
          </cell>
        </row>
        <row r="3836">
          <cell r="D3836">
            <v>3446</v>
          </cell>
          <cell r="G3836" t="str">
            <v>Mrs. JAITUN KHALKHO</v>
          </cell>
        </row>
        <row r="3837">
          <cell r="D3837">
            <v>3457</v>
          </cell>
          <cell r="G3837" t="str">
            <v>Mr. AMARNATH SINGH</v>
          </cell>
        </row>
        <row r="3838">
          <cell r="D3838">
            <v>3472</v>
          </cell>
          <cell r="G3838" t="str">
            <v>Mr. NAWAL KISHORE</v>
          </cell>
        </row>
        <row r="3839">
          <cell r="D3839">
            <v>3498</v>
          </cell>
          <cell r="G3839" t="str">
            <v>Mr. SIHTO MAHTO</v>
          </cell>
        </row>
        <row r="3840">
          <cell r="D3840">
            <v>3499</v>
          </cell>
          <cell r="G3840" t="str">
            <v>Master. ADARSH KUMAR VERMA</v>
          </cell>
        </row>
        <row r="3841">
          <cell r="D3841">
            <v>3507</v>
          </cell>
          <cell r="G3841" t="str">
            <v>Mr. MANOJ KUMAR GUPTA</v>
          </cell>
        </row>
        <row r="3842">
          <cell r="D3842">
            <v>3518</v>
          </cell>
          <cell r="G3842" t="str">
            <v>Mr. ARYAN KUMAR</v>
          </cell>
        </row>
        <row r="3843">
          <cell r="D3843">
            <v>3528</v>
          </cell>
          <cell r="G3843" t="str">
            <v>Mrs. CHANDMUNI DEVI</v>
          </cell>
        </row>
        <row r="3844">
          <cell r="D3844">
            <v>3537</v>
          </cell>
          <cell r="G3844" t="str">
            <v>Mrs. TABASSUM  ZUBAIR</v>
          </cell>
        </row>
        <row r="3845">
          <cell r="D3845">
            <v>3539</v>
          </cell>
          <cell r="G3845" t="str">
            <v>Mr. YUSUF</v>
          </cell>
        </row>
        <row r="3846">
          <cell r="D3846">
            <v>3555</v>
          </cell>
          <cell r="G3846" t="str">
            <v>Mr. MD. ALAM</v>
          </cell>
        </row>
        <row r="3847">
          <cell r="D3847">
            <v>3574</v>
          </cell>
          <cell r="G3847" t="str">
            <v>Mr. NISHANT JAIN</v>
          </cell>
        </row>
        <row r="3848">
          <cell r="D3848">
            <v>3584</v>
          </cell>
          <cell r="G3848" t="str">
            <v>Mr. SANKAR GUCHAIT</v>
          </cell>
        </row>
        <row r="3849">
          <cell r="D3849">
            <v>3594</v>
          </cell>
          <cell r="G3849" t="str">
            <v>Miss. KAJAL BHARTI</v>
          </cell>
        </row>
        <row r="3850">
          <cell r="D3850">
            <v>3463</v>
          </cell>
          <cell r="G3850" t="str">
            <v>Mrs. DRAUPADI DEVI</v>
          </cell>
        </row>
        <row r="3851">
          <cell r="D3851">
            <v>3488</v>
          </cell>
          <cell r="G3851" t="str">
            <v>Mrs. TARA DEVI</v>
          </cell>
        </row>
        <row r="3852">
          <cell r="D3852">
            <v>3488</v>
          </cell>
          <cell r="G3852" t="str">
            <v>Mrs. TARA DEVI</v>
          </cell>
        </row>
        <row r="3853">
          <cell r="D3853">
            <v>3504</v>
          </cell>
          <cell r="G3853" t="str">
            <v>Mrs. SANGITA KUMARI</v>
          </cell>
        </row>
        <row r="3854">
          <cell r="D3854">
            <v>3523</v>
          </cell>
          <cell r="G3854" t="str">
            <v>Mrs. ARCHANA KUMARI</v>
          </cell>
        </row>
        <row r="3855">
          <cell r="D3855">
            <v>3536</v>
          </cell>
          <cell r="G3855" t="str">
            <v>Mrs. PRIYANKA KHATRI</v>
          </cell>
        </row>
        <row r="3856">
          <cell r="D3856">
            <v>3553</v>
          </cell>
          <cell r="G3856" t="str">
            <v>Mr. SHAMBHU SAHU</v>
          </cell>
        </row>
        <row r="3857">
          <cell r="D3857">
            <v>3618</v>
          </cell>
          <cell r="G3857" t="str">
            <v>Mrs. SHOBHA DEVI</v>
          </cell>
        </row>
        <row r="3858">
          <cell r="D3858">
            <v>3438</v>
          </cell>
          <cell r="G3858" t="str">
            <v>Mrs. RAKHI MAHTO</v>
          </cell>
        </row>
        <row r="3859">
          <cell r="D3859">
            <v>3461</v>
          </cell>
          <cell r="G3859" t="str">
            <v>Mr. RAVINDRA PRASAD</v>
          </cell>
        </row>
        <row r="3860">
          <cell r="D3860">
            <v>3484</v>
          </cell>
          <cell r="G3860" t="str">
            <v>Mr. BABULAL KISKU</v>
          </cell>
        </row>
        <row r="3861">
          <cell r="D3861">
            <v>3513</v>
          </cell>
          <cell r="G3861" t="str">
            <v>Mrs. SANGEETA GUPTA</v>
          </cell>
        </row>
        <row r="3862">
          <cell r="D3862">
            <v>3533</v>
          </cell>
          <cell r="G3862" t="str">
            <v>Mr. ABHISHEK KUMAR</v>
          </cell>
        </row>
        <row r="3863">
          <cell r="D3863">
            <v>3587</v>
          </cell>
          <cell r="G3863" t="str">
            <v>Mr. SYED IRFANUL HAQUE</v>
          </cell>
        </row>
        <row r="3864">
          <cell r="D3864">
            <v>3620</v>
          </cell>
          <cell r="G3864" t="str">
            <v>Mr. RAVINDER SINGH</v>
          </cell>
        </row>
        <row r="3865">
          <cell r="D3865">
            <v>3623</v>
          </cell>
          <cell r="G3865" t="str">
            <v>Mrs. ARCHANA VERMA</v>
          </cell>
        </row>
        <row r="3866">
          <cell r="D3866">
            <v>3627</v>
          </cell>
          <cell r="G3866" t="str">
            <v>Mrs. JHAMAN DEVI</v>
          </cell>
        </row>
        <row r="3867">
          <cell r="D3867">
            <v>3637</v>
          </cell>
          <cell r="G3867" t="str">
            <v>Mr. R.C. SAHU</v>
          </cell>
        </row>
        <row r="3868">
          <cell r="D3868">
            <v>3645</v>
          </cell>
          <cell r="G3868" t="str">
            <v>Mrs. REKHA SINGH</v>
          </cell>
        </row>
        <row r="3869">
          <cell r="D3869">
            <v>3462</v>
          </cell>
          <cell r="G3869" t="str">
            <v>Mrs. PARWATI DEVI</v>
          </cell>
        </row>
        <row r="3870">
          <cell r="D3870">
            <v>3467</v>
          </cell>
          <cell r="G3870" t="str">
            <v>Mrs. SAVITA RATHOR</v>
          </cell>
        </row>
        <row r="3871">
          <cell r="D3871">
            <v>3473</v>
          </cell>
          <cell r="G3871" t="str">
            <v>Mr. TRIBHUWAN  SAW</v>
          </cell>
        </row>
        <row r="3872">
          <cell r="D3872">
            <v>3505</v>
          </cell>
          <cell r="G3872" t="str">
            <v>Mr. KALESHWAR  BEDIYA</v>
          </cell>
        </row>
        <row r="3873">
          <cell r="D3873">
            <v>3529</v>
          </cell>
          <cell r="G3873" t="str">
            <v>Mrs. SHILA DEVI</v>
          </cell>
        </row>
        <row r="3874">
          <cell r="D3874">
            <v>3550</v>
          </cell>
          <cell r="G3874" t="str">
            <v>Mrs. GHAMIYA DEVI</v>
          </cell>
        </row>
        <row r="3875">
          <cell r="D3875">
            <v>3579</v>
          </cell>
          <cell r="G3875" t="str">
            <v>Mrs. NEENA SARKAR</v>
          </cell>
        </row>
        <row r="3876">
          <cell r="D3876">
            <v>3590</v>
          </cell>
          <cell r="G3876" t="str">
            <v>Mrs. MANJARI PATHAK</v>
          </cell>
        </row>
        <row r="3877">
          <cell r="D3877">
            <v>3597</v>
          </cell>
          <cell r="G3877" t="str">
            <v>Mrs. KIREN ROY</v>
          </cell>
        </row>
        <row r="3878">
          <cell r="D3878">
            <v>3636</v>
          </cell>
          <cell r="G3878" t="str">
            <v>Mrs. SUSHILA KUMARI</v>
          </cell>
        </row>
        <row r="3879">
          <cell r="D3879">
            <v>3638</v>
          </cell>
          <cell r="G3879" t="str">
            <v>Mrs. JOLJINA MURMU</v>
          </cell>
        </row>
        <row r="3880">
          <cell r="D3880">
            <v>3433</v>
          </cell>
          <cell r="G3880" t="str">
            <v>Mr. MD. INAM</v>
          </cell>
        </row>
        <row r="3881">
          <cell r="D3881">
            <v>3465</v>
          </cell>
          <cell r="G3881" t="str">
            <v>Mrs. CRESENCIA XAXA</v>
          </cell>
        </row>
        <row r="3882">
          <cell r="D3882">
            <v>3496</v>
          </cell>
          <cell r="G3882" t="str">
            <v>Mr. RAM KAMAL PRASAD SINGH</v>
          </cell>
        </row>
        <row r="3883">
          <cell r="D3883">
            <v>3497</v>
          </cell>
          <cell r="G3883" t="str">
            <v>Mr. REWATI RAMAN SINHA</v>
          </cell>
        </row>
        <row r="3884">
          <cell r="D3884">
            <v>3517</v>
          </cell>
          <cell r="G3884" t="str">
            <v>Mr. AZHAR MOBIN</v>
          </cell>
        </row>
        <row r="3885">
          <cell r="D3885">
            <v>3559</v>
          </cell>
          <cell r="G3885" t="str">
            <v>Mr. KAMRUDDIN QURAISHI</v>
          </cell>
        </row>
        <row r="3886">
          <cell r="D3886">
            <v>3376</v>
          </cell>
          <cell r="G3886" t="str">
            <v>Mr. SHARWAN KUMAR</v>
          </cell>
        </row>
        <row r="3887">
          <cell r="D3887">
            <v>3387</v>
          </cell>
          <cell r="G3887" t="str">
            <v>Mrs. ISRAT KHATUN</v>
          </cell>
        </row>
        <row r="3888">
          <cell r="D3888">
            <v>3390</v>
          </cell>
          <cell r="G3888" t="str">
            <v>Mr. PRADEEP KR. SINGH</v>
          </cell>
        </row>
        <row r="3889">
          <cell r="D3889">
            <v>3186</v>
          </cell>
          <cell r="G3889" t="str">
            <v>Mr. UMA SHANKAR DUBEY</v>
          </cell>
        </row>
        <row r="3890">
          <cell r="D3890">
            <v>3191</v>
          </cell>
          <cell r="G3890" t="str">
            <v>Mr. IDRISH ANSARI</v>
          </cell>
        </row>
        <row r="3891">
          <cell r="D3891">
            <v>3211</v>
          </cell>
          <cell r="G3891" t="str">
            <v>Mrs. KHUSHBOO DEVI</v>
          </cell>
        </row>
        <row r="3892">
          <cell r="D3892">
            <v>3213</v>
          </cell>
          <cell r="G3892" t="str">
            <v>Mr. RAFIQUEE HAWARI</v>
          </cell>
        </row>
        <row r="3893">
          <cell r="D3893">
            <v>3219</v>
          </cell>
          <cell r="G3893" t="str">
            <v>Miss. ROMIKA SUBARNO</v>
          </cell>
        </row>
        <row r="3894">
          <cell r="D3894">
            <v>3251</v>
          </cell>
          <cell r="G3894" t="str">
            <v>Mrs. SANCHARIA KUJUR</v>
          </cell>
        </row>
        <row r="3895">
          <cell r="D3895">
            <v>3303</v>
          </cell>
          <cell r="G3895" t="str">
            <v>Mr. MANI RAJ</v>
          </cell>
        </row>
        <row r="3896">
          <cell r="D3896">
            <v>3305</v>
          </cell>
          <cell r="G3896" t="str">
            <v>Mr. SHANKAR PRASAD</v>
          </cell>
        </row>
        <row r="3897">
          <cell r="D3897">
            <v>3377</v>
          </cell>
          <cell r="G3897" t="str">
            <v>Mrs. SUNITA DEVI</v>
          </cell>
        </row>
        <row r="3898">
          <cell r="D3898">
            <v>3389</v>
          </cell>
          <cell r="G3898" t="str">
            <v>Mrs. MATILDA DEVI</v>
          </cell>
        </row>
        <row r="3899">
          <cell r="D3899">
            <v>3397</v>
          </cell>
          <cell r="G3899" t="str">
            <v>Mrs. DEWANTI DEVI</v>
          </cell>
        </row>
        <row r="3900">
          <cell r="D3900">
            <v>3398</v>
          </cell>
          <cell r="G3900" t="str">
            <v>Mr. SATYADEO PRASAD SINGH</v>
          </cell>
        </row>
        <row r="3901">
          <cell r="D3901">
            <v>3399</v>
          </cell>
          <cell r="G3901" t="str">
            <v>Miss. NAJNI PARWEEN</v>
          </cell>
        </row>
        <row r="3902">
          <cell r="D3902">
            <v>3400</v>
          </cell>
          <cell r="G3902" t="str">
            <v>Mr. S K SINGH</v>
          </cell>
        </row>
        <row r="3903">
          <cell r="D3903">
            <v>3192</v>
          </cell>
          <cell r="G3903" t="str">
            <v>Mrs. PRATIBHA SINGH</v>
          </cell>
        </row>
        <row r="3904">
          <cell r="D3904">
            <v>3214</v>
          </cell>
          <cell r="G3904" t="str">
            <v>Mr. SURJIT KUMAR SINGH</v>
          </cell>
        </row>
        <row r="3905">
          <cell r="D3905">
            <v>3227</v>
          </cell>
          <cell r="G3905" t="str">
            <v>Mrs. PRIYANKA</v>
          </cell>
        </row>
        <row r="3906">
          <cell r="D3906">
            <v>3262</v>
          </cell>
          <cell r="G3906" t="str">
            <v>Mr. PANKAJ KUMAR</v>
          </cell>
        </row>
        <row r="3907">
          <cell r="D3907">
            <v>3312</v>
          </cell>
          <cell r="G3907" t="str">
            <v>Mrs. PRAKASH KAUR</v>
          </cell>
        </row>
        <row r="3908">
          <cell r="D3908">
            <v>3333</v>
          </cell>
          <cell r="G3908" t="str">
            <v>Mrs. SHASHI UPADHYAY</v>
          </cell>
        </row>
        <row r="3909">
          <cell r="D3909">
            <v>3335</v>
          </cell>
          <cell r="G3909" t="str">
            <v>Mrs. KANCHAN NAGESIA</v>
          </cell>
        </row>
        <row r="3910">
          <cell r="D3910">
            <v>3340</v>
          </cell>
          <cell r="G3910" t="str">
            <v>Mr. LAL KAUSHAL NATH SHAHDEO</v>
          </cell>
        </row>
        <row r="3911">
          <cell r="D3911">
            <v>3352</v>
          </cell>
          <cell r="G3911" t="str">
            <v>Mrs. JHUNIBALA MUNDA</v>
          </cell>
        </row>
        <row r="3912">
          <cell r="D3912">
            <v>3355</v>
          </cell>
          <cell r="G3912" t="str">
            <v>Mrs. NEELAM DEVI</v>
          </cell>
        </row>
        <row r="3913">
          <cell r="D3913">
            <v>3380</v>
          </cell>
          <cell r="G3913" t="str">
            <v>Mrs. REKHA KUMARI</v>
          </cell>
        </row>
        <row r="3914">
          <cell r="D3914">
            <v>3403</v>
          </cell>
          <cell r="G3914" t="str">
            <v>Mrs. KAWITA SHANKER</v>
          </cell>
        </row>
        <row r="3915">
          <cell r="D3915">
            <v>3403</v>
          </cell>
          <cell r="G3915" t="str">
            <v>Mrs. KAWITA SHANKER</v>
          </cell>
        </row>
        <row r="3916">
          <cell r="D3916">
            <v>3407</v>
          </cell>
          <cell r="G3916" t="str">
            <v>Mrs. PUNAM DEVI</v>
          </cell>
        </row>
        <row r="3917">
          <cell r="D3917">
            <v>3411</v>
          </cell>
          <cell r="G3917" t="str">
            <v>Mrs. BIFU DEVI</v>
          </cell>
        </row>
        <row r="3918">
          <cell r="D3918">
            <v>3418</v>
          </cell>
          <cell r="G3918" t="str">
            <v>Mr. CHANCHAL GHOSH</v>
          </cell>
        </row>
        <row r="3919">
          <cell r="D3919">
            <v>3419</v>
          </cell>
          <cell r="G3919" t="str">
            <v>Mr. DEV KUMAR CHANDA</v>
          </cell>
        </row>
        <row r="3920">
          <cell r="D3920">
            <v>3432</v>
          </cell>
          <cell r="G3920" t="str">
            <v>Mr. SANTOSH KUMAR AIKAT</v>
          </cell>
        </row>
        <row r="3921">
          <cell r="D3921">
            <v>3451</v>
          </cell>
          <cell r="G3921" t="str">
            <v>Mrs. LALITA DEVI</v>
          </cell>
        </row>
        <row r="3922">
          <cell r="D3922">
            <v>3455</v>
          </cell>
          <cell r="G3922" t="str">
            <v>Mrs. JYOTSNA BOSE</v>
          </cell>
        </row>
        <row r="3923">
          <cell r="D3923">
            <v>3475</v>
          </cell>
          <cell r="G3923" t="str">
            <v>Mr. PANCRATIUS GIDH</v>
          </cell>
        </row>
        <row r="3924">
          <cell r="D3924">
            <v>3487</v>
          </cell>
          <cell r="G3924" t="str">
            <v>Mr. OM PRAKASH SINHA</v>
          </cell>
        </row>
        <row r="3925">
          <cell r="D3925">
            <v>3490</v>
          </cell>
          <cell r="G3925" t="str">
            <v>Mr. AMIT MUKESH EKKA</v>
          </cell>
        </row>
        <row r="3926">
          <cell r="D3926">
            <v>3506</v>
          </cell>
          <cell r="G3926" t="str">
            <v>Mrs. GAMDHIRIA DEVI</v>
          </cell>
        </row>
        <row r="3927">
          <cell r="D3927">
            <v>3524</v>
          </cell>
          <cell r="G3927" t="str">
            <v>Mrs. REKHA  ROY</v>
          </cell>
        </row>
        <row r="3928">
          <cell r="D3928">
            <v>3577</v>
          </cell>
          <cell r="G3928" t="str">
            <v>Master. RAJ ORAON</v>
          </cell>
        </row>
        <row r="3929">
          <cell r="D3929">
            <v>3582</v>
          </cell>
          <cell r="G3929" t="str">
            <v>Mrs. ANGELA NAGJUAR</v>
          </cell>
        </row>
        <row r="3930">
          <cell r="D3930">
            <v>3604</v>
          </cell>
          <cell r="G3930" t="str">
            <v>Mrs. JEEWAN LATA TIRKEY</v>
          </cell>
        </row>
        <row r="3931">
          <cell r="D3931">
            <v>3611</v>
          </cell>
          <cell r="G3931" t="str">
            <v>Mrs. MAKIDA KHATOON</v>
          </cell>
        </row>
        <row r="3932">
          <cell r="D3932">
            <v>3613</v>
          </cell>
          <cell r="G3932" t="str">
            <v>Mr. ARIF HUSSAIN</v>
          </cell>
        </row>
        <row r="3933">
          <cell r="D3933">
            <v>3625</v>
          </cell>
          <cell r="G3933" t="str">
            <v>Mrs. SHANTI KUJUR</v>
          </cell>
        </row>
        <row r="3934">
          <cell r="D3934">
            <v>3447</v>
          </cell>
          <cell r="G3934" t="str">
            <v>Mr. RAJAN KUMAR</v>
          </cell>
        </row>
        <row r="3935">
          <cell r="D3935">
            <v>3448</v>
          </cell>
          <cell r="G3935" t="str">
            <v>Mr. ANIL ORAON</v>
          </cell>
        </row>
        <row r="3936">
          <cell r="D3936">
            <v>3449</v>
          </cell>
          <cell r="G3936" t="str">
            <v>Mr. NITAI DAS SARKAR</v>
          </cell>
        </row>
        <row r="3937">
          <cell r="D3937">
            <v>3456</v>
          </cell>
          <cell r="G3937" t="str">
            <v>Mrs. KHIRO DEVI</v>
          </cell>
        </row>
        <row r="3938">
          <cell r="D3938">
            <v>3474</v>
          </cell>
          <cell r="G3938" t="str">
            <v>Mr. YAMUNA PANDEY</v>
          </cell>
        </row>
        <row r="3939">
          <cell r="D3939">
            <v>3485</v>
          </cell>
          <cell r="G3939" t="str">
            <v>Mrs. SUSHILA ORAON</v>
          </cell>
        </row>
        <row r="3940">
          <cell r="D3940">
            <v>3486</v>
          </cell>
          <cell r="G3940" t="str">
            <v>Mr. AMAN KUMAR</v>
          </cell>
        </row>
        <row r="3941">
          <cell r="D3941">
            <v>3502</v>
          </cell>
          <cell r="G3941" t="str">
            <v>Mrs. VANDANA ANIMA KUJUR</v>
          </cell>
        </row>
        <row r="3942">
          <cell r="D3942">
            <v>3503</v>
          </cell>
          <cell r="G3942" t="str">
            <v>Mrs. MALA TOPPPO</v>
          </cell>
        </row>
        <row r="3943">
          <cell r="D3943">
            <v>3375</v>
          </cell>
          <cell r="G3943" t="str">
            <v>Mr. RAM SHANKAR SINGH</v>
          </cell>
        </row>
        <row r="3944">
          <cell r="D3944">
            <v>3425</v>
          </cell>
          <cell r="G3944" t="str">
            <v>Mrs. SHIP SHIKHA SINGH</v>
          </cell>
        </row>
        <row r="3945">
          <cell r="D3945">
            <v>3427</v>
          </cell>
          <cell r="G3945" t="str">
            <v>Mr. T.N TRIPATHI</v>
          </cell>
        </row>
        <row r="3946">
          <cell r="D3946">
            <v>3196</v>
          </cell>
          <cell r="G3946" t="str">
            <v>Mrs. ASHMUN KHATOON</v>
          </cell>
        </row>
        <row r="3947">
          <cell r="D3947">
            <v>3226</v>
          </cell>
          <cell r="G3947" t="str">
            <v>Mrs. NEERA SINGH</v>
          </cell>
        </row>
        <row r="3948">
          <cell r="D3948">
            <v>3248</v>
          </cell>
          <cell r="G3948" t="str">
            <v>Mr. HARI VERMA</v>
          </cell>
        </row>
        <row r="3949">
          <cell r="D3949">
            <v>3260</v>
          </cell>
          <cell r="G3949" t="str">
            <v>Mrs. GAYTRI DEVI</v>
          </cell>
        </row>
        <row r="3950">
          <cell r="D3950">
            <v>3261</v>
          </cell>
          <cell r="G3950" t="str">
            <v>Master. ANANYA GUPTA</v>
          </cell>
        </row>
        <row r="3951">
          <cell r="D3951">
            <v>3263</v>
          </cell>
          <cell r="G3951" t="str">
            <v>Mrs. PRAMILA CHATURVEDI</v>
          </cell>
        </row>
        <row r="3952">
          <cell r="D3952">
            <v>3267</v>
          </cell>
          <cell r="G3952" t="str">
            <v>Mrs. SHAMPA CHANDA</v>
          </cell>
        </row>
        <row r="3953">
          <cell r="D3953">
            <v>3272</v>
          </cell>
          <cell r="G3953" t="str">
            <v>Mrs. SAROJ PANDEY</v>
          </cell>
        </row>
        <row r="3954">
          <cell r="D3954">
            <v>3280</v>
          </cell>
          <cell r="G3954" t="str">
            <v>Mrs. RABIYA KHATOON</v>
          </cell>
        </row>
        <row r="3955">
          <cell r="D3955">
            <v>3301</v>
          </cell>
          <cell r="G3955" t="str">
            <v>Mr. SATYDEO SINGH</v>
          </cell>
        </row>
        <row r="3956">
          <cell r="D3956">
            <v>3306</v>
          </cell>
          <cell r="G3956" t="str">
            <v>Mrs. RAJANA KUMARI SINGH</v>
          </cell>
        </row>
        <row r="3957">
          <cell r="D3957">
            <v>3319</v>
          </cell>
          <cell r="G3957" t="str">
            <v>Mr. JAGLAL ORAON</v>
          </cell>
        </row>
        <row r="3958">
          <cell r="D3958">
            <v>3322</v>
          </cell>
          <cell r="G3958" t="str">
            <v>Mrs. SUDAMA DEVI</v>
          </cell>
        </row>
        <row r="3959">
          <cell r="D3959">
            <v>3324</v>
          </cell>
          <cell r="G3959" t="str">
            <v>Mrs. RAJ KUMARI DEVI</v>
          </cell>
        </row>
        <row r="3960">
          <cell r="D3960">
            <v>3334</v>
          </cell>
          <cell r="G3960" t="str">
            <v>Mrs. RUBI SAHAY</v>
          </cell>
        </row>
        <row r="3961">
          <cell r="D3961">
            <v>3208</v>
          </cell>
          <cell r="G3961" t="str">
            <v>Mrs. RAJNANDANI SHARMA</v>
          </cell>
        </row>
        <row r="3962">
          <cell r="D3962">
            <v>3215</v>
          </cell>
          <cell r="G3962" t="str">
            <v>Mrs. MALTI SINGH</v>
          </cell>
        </row>
        <row r="3963">
          <cell r="D3963">
            <v>3216</v>
          </cell>
          <cell r="G3963" t="str">
            <v>Mr. SYED SHAMSHAD ALI NAZRI</v>
          </cell>
        </row>
        <row r="3964">
          <cell r="D3964">
            <v>3224</v>
          </cell>
          <cell r="G3964" t="str">
            <v>Dr. AKANSHA</v>
          </cell>
        </row>
        <row r="3965">
          <cell r="D3965">
            <v>3244</v>
          </cell>
          <cell r="G3965" t="str">
            <v>Mrs. RENU RASHMI</v>
          </cell>
        </row>
        <row r="3966">
          <cell r="D3966">
            <v>3264</v>
          </cell>
          <cell r="G3966" t="str">
            <v>Mr. BHARAT LAL THAKUR</v>
          </cell>
        </row>
        <row r="3967">
          <cell r="D3967">
            <v>3271</v>
          </cell>
          <cell r="G3967" t="str">
            <v>Mrs. RAZIYA KHATOON</v>
          </cell>
        </row>
        <row r="3968">
          <cell r="D3968">
            <v>3276</v>
          </cell>
          <cell r="G3968" t="str">
            <v>Mr. AKBAR HUSSAIN</v>
          </cell>
        </row>
        <row r="3969">
          <cell r="D3969">
            <v>3279</v>
          </cell>
          <cell r="G3969" t="str">
            <v>Mrs. ANJU SHARMA</v>
          </cell>
        </row>
        <row r="3970">
          <cell r="D3970">
            <v>3281</v>
          </cell>
          <cell r="G3970" t="str">
            <v>Mr. KRISHNA CHOUDHARY</v>
          </cell>
        </row>
        <row r="3971">
          <cell r="D3971">
            <v>3290</v>
          </cell>
          <cell r="G3971" t="str">
            <v>Mrs. BIMLA DEVI</v>
          </cell>
        </row>
        <row r="3972">
          <cell r="D3972">
            <v>3304</v>
          </cell>
          <cell r="G3972" t="str">
            <v>Mrs. ULFATH BANO</v>
          </cell>
        </row>
        <row r="3973">
          <cell r="D3973">
            <v>3329</v>
          </cell>
          <cell r="G3973" t="str">
            <v>Mrs. ANITA DEVI</v>
          </cell>
        </row>
        <row r="3974">
          <cell r="D3974">
            <v>3329</v>
          </cell>
          <cell r="G3974" t="str">
            <v>Mrs. ANITA DEVI</v>
          </cell>
        </row>
        <row r="3975">
          <cell r="D3975">
            <v>3346</v>
          </cell>
          <cell r="G3975" t="str">
            <v>Mrs. SONI DEVI</v>
          </cell>
        </row>
        <row r="3976">
          <cell r="D3976">
            <v>3354</v>
          </cell>
          <cell r="G3976" t="str">
            <v>Mr. MD SHAKEEL AHMED</v>
          </cell>
        </row>
        <row r="3977">
          <cell r="D3977">
            <v>3359</v>
          </cell>
          <cell r="G3977" t="str">
            <v>Mrs. MEHRE TABAN</v>
          </cell>
        </row>
        <row r="3978">
          <cell r="D3978">
            <v>3183</v>
          </cell>
          <cell r="G3978" t="str">
            <v>Mrs. KORESHA BIBI</v>
          </cell>
        </row>
        <row r="3979">
          <cell r="D3979">
            <v>3230</v>
          </cell>
          <cell r="G3979" t="str">
            <v>Mr. PRANAV PARASHAR</v>
          </cell>
        </row>
        <row r="3980">
          <cell r="D3980">
            <v>3255</v>
          </cell>
          <cell r="G3980" t="str">
            <v>Mrs. NIRMALA DEVI</v>
          </cell>
        </row>
        <row r="3981">
          <cell r="D3981">
            <v>3259</v>
          </cell>
          <cell r="G3981" t="str">
            <v>Mr. DEBASISH SANYAL</v>
          </cell>
        </row>
        <row r="3982">
          <cell r="D3982">
            <v>3294</v>
          </cell>
          <cell r="G3982" t="str">
            <v>Mrs. RAJ PAJI DEVI</v>
          </cell>
        </row>
        <row r="3983">
          <cell r="D3983">
            <v>3309</v>
          </cell>
          <cell r="G3983" t="str">
            <v>Mrs. MANJU DEVI</v>
          </cell>
        </row>
        <row r="3984">
          <cell r="D3984">
            <v>3310</v>
          </cell>
          <cell r="G3984" t="str">
            <v>Mrs. BENU RANI</v>
          </cell>
        </row>
        <row r="3985">
          <cell r="D3985">
            <v>3323</v>
          </cell>
          <cell r="G3985" t="str">
            <v>Mrs. KALAWATI DEVI</v>
          </cell>
        </row>
        <row r="3986">
          <cell r="D3986">
            <v>3349</v>
          </cell>
          <cell r="G3986" t="str">
            <v>Mr. SAPAN KUMAR SINGH</v>
          </cell>
        </row>
        <row r="3987">
          <cell r="D3987">
            <v>3369</v>
          </cell>
          <cell r="G3987" t="str">
            <v>Mrs. RUBINA TRANUM</v>
          </cell>
        </row>
        <row r="3988">
          <cell r="D3988">
            <v>3182</v>
          </cell>
          <cell r="G3988" t="str">
            <v>Mrs. SUSHMA KUJUR</v>
          </cell>
        </row>
        <row r="3989">
          <cell r="D3989">
            <v>3190</v>
          </cell>
          <cell r="G3989" t="str">
            <v>Mr. LALDEV YADAV</v>
          </cell>
        </row>
        <row r="3990">
          <cell r="D3990">
            <v>3212</v>
          </cell>
          <cell r="G3990" t="str">
            <v>Master. ARYAN KUMAR BAITHA</v>
          </cell>
        </row>
        <row r="3991">
          <cell r="D3991">
            <v>3220</v>
          </cell>
          <cell r="G3991" t="str">
            <v>Mrs. VIDHYA MASOMAT</v>
          </cell>
        </row>
        <row r="3992">
          <cell r="D3992">
            <v>3221</v>
          </cell>
          <cell r="G3992" t="str">
            <v>Mrs. TETRI DEVI</v>
          </cell>
        </row>
        <row r="3993">
          <cell r="D3993">
            <v>3252</v>
          </cell>
          <cell r="G3993" t="str">
            <v>Mrs. SARSWATI DEVI</v>
          </cell>
        </row>
        <row r="3994">
          <cell r="D3994">
            <v>3253</v>
          </cell>
          <cell r="G3994" t="str">
            <v>Mrs. LILA DEVI</v>
          </cell>
        </row>
        <row r="3995">
          <cell r="D3995">
            <v>3269</v>
          </cell>
          <cell r="G3995" t="str">
            <v>Miss. ADITI BURMAN</v>
          </cell>
        </row>
        <row r="3996">
          <cell r="D3996">
            <v>3270</v>
          </cell>
          <cell r="G3996" t="str">
            <v>Mrs. SAJWANU  BIBI</v>
          </cell>
        </row>
        <row r="3997">
          <cell r="D3997">
            <v>3270</v>
          </cell>
          <cell r="G3997" t="str">
            <v>Mrs. SAJWANU  BIBI</v>
          </cell>
        </row>
        <row r="3998">
          <cell r="D3998">
            <v>3299</v>
          </cell>
          <cell r="G3998" t="str">
            <v>Mr. MANOJ KUMAR</v>
          </cell>
        </row>
        <row r="3999">
          <cell r="D3999">
            <v>3311</v>
          </cell>
          <cell r="G3999" t="str">
            <v>Mr. GAURAV ABHISHEK</v>
          </cell>
        </row>
        <row r="4000">
          <cell r="D4000">
            <v>3317</v>
          </cell>
          <cell r="G4000" t="str">
            <v>Mr. J.C GHOSH</v>
          </cell>
        </row>
        <row r="4001">
          <cell r="D4001">
            <v>3345</v>
          </cell>
          <cell r="G4001" t="str">
            <v>Mrs. SHILA DEVI</v>
          </cell>
        </row>
        <row r="4002">
          <cell r="D4002">
            <v>3067</v>
          </cell>
          <cell r="G4002" t="str">
            <v>Mrs. HASRATUN KHATOON</v>
          </cell>
        </row>
        <row r="4003">
          <cell r="D4003">
            <v>3090</v>
          </cell>
          <cell r="G4003" t="str">
            <v>Mrs. PUSHPA GUPTA</v>
          </cell>
        </row>
        <row r="4004">
          <cell r="D4004">
            <v>3101</v>
          </cell>
          <cell r="G4004" t="str">
            <v>Mr. SUDAN MAHTO</v>
          </cell>
        </row>
        <row r="4005">
          <cell r="D4005">
            <v>3104</v>
          </cell>
          <cell r="G4005" t="str">
            <v>Mr. PUNIT KUMAR GAUR</v>
          </cell>
        </row>
        <row r="4006">
          <cell r="D4006">
            <v>3131</v>
          </cell>
          <cell r="G4006" t="str">
            <v>Mr. YUVRAJ KUMAR</v>
          </cell>
        </row>
        <row r="4007">
          <cell r="D4007">
            <v>3134</v>
          </cell>
          <cell r="G4007" t="str">
            <v>Mr. SITA RAM SINGH</v>
          </cell>
        </row>
        <row r="4008">
          <cell r="D4008">
            <v>3145</v>
          </cell>
          <cell r="G4008" t="str">
            <v>Mr. KIRAN GOPE</v>
          </cell>
        </row>
        <row r="4009">
          <cell r="D4009">
            <v>3161</v>
          </cell>
          <cell r="G4009" t="str">
            <v>Miss. SUPARNA CHATTERJEE</v>
          </cell>
        </row>
        <row r="4010">
          <cell r="D4010">
            <v>3163</v>
          </cell>
          <cell r="G4010" t="str">
            <v>Mr. PARDUMAN SINGH</v>
          </cell>
        </row>
        <row r="4011">
          <cell r="D4011">
            <v>2959</v>
          </cell>
          <cell r="G4011" t="str">
            <v>Mrs. ANJU DEVI</v>
          </cell>
        </row>
        <row r="4012">
          <cell r="D4012">
            <v>2969</v>
          </cell>
          <cell r="G4012" t="str">
            <v>Mr. FOGAL PANDIT</v>
          </cell>
        </row>
        <row r="4013">
          <cell r="D4013">
            <v>2979</v>
          </cell>
          <cell r="G4013" t="str">
            <v>Mr. SHAFIQUE</v>
          </cell>
        </row>
        <row r="4014">
          <cell r="D4014">
            <v>2988</v>
          </cell>
          <cell r="G4014" t="str">
            <v>Mrs. SUJATA MALWA</v>
          </cell>
        </row>
        <row r="4015">
          <cell r="D4015">
            <v>2990</v>
          </cell>
          <cell r="G4015" t="str">
            <v>Mrs. KAUSHALYA KUMARI</v>
          </cell>
        </row>
        <row r="4016">
          <cell r="D4016">
            <v>3005</v>
          </cell>
          <cell r="G4016" t="str">
            <v>Mr. F.TIRKEY</v>
          </cell>
        </row>
        <row r="4017">
          <cell r="D4017">
            <v>3020</v>
          </cell>
          <cell r="G4017" t="str">
            <v>Mrs. ANU SINGH</v>
          </cell>
        </row>
        <row r="4018">
          <cell r="D4018">
            <v>3023</v>
          </cell>
          <cell r="G4018" t="str">
            <v>Mr. CHANDAN KUMAR</v>
          </cell>
        </row>
        <row r="4019">
          <cell r="D4019">
            <v>3043</v>
          </cell>
          <cell r="G4019" t="str">
            <v>Mr. NEERAJ</v>
          </cell>
        </row>
        <row r="4020">
          <cell r="D4020">
            <v>3072</v>
          </cell>
          <cell r="G4020" t="str">
            <v>Mr. SACHIN MANDAL</v>
          </cell>
        </row>
        <row r="4021">
          <cell r="D4021">
            <v>3074</v>
          </cell>
          <cell r="G4021" t="str">
            <v>Mrs. PRIYANKA RANI</v>
          </cell>
        </row>
        <row r="4022">
          <cell r="D4022">
            <v>3076</v>
          </cell>
          <cell r="G4022" t="str">
            <v>Mrs. USHA DEVI</v>
          </cell>
        </row>
        <row r="4023">
          <cell r="D4023">
            <v>3105</v>
          </cell>
          <cell r="G4023" t="str">
            <v>Mrs. NAIMA PRAVEEN</v>
          </cell>
        </row>
        <row r="4024">
          <cell r="D4024">
            <v>3108</v>
          </cell>
          <cell r="G4024" t="str">
            <v>Mr. JILANI AHAMD</v>
          </cell>
        </row>
        <row r="4025">
          <cell r="D4025">
            <v>3130</v>
          </cell>
          <cell r="G4025" t="str">
            <v>Mrs. VILKIS KHATOON</v>
          </cell>
        </row>
        <row r="4026">
          <cell r="D4026">
            <v>3168</v>
          </cell>
          <cell r="G4026" t="str">
            <v>Mr. NAWAL PRASAD SINGH</v>
          </cell>
        </row>
        <row r="4027">
          <cell r="D4027">
            <v>2974</v>
          </cell>
          <cell r="G4027" t="str">
            <v>Mr. SIDDHARTHA RANA</v>
          </cell>
        </row>
        <row r="4028">
          <cell r="D4028">
            <v>2985</v>
          </cell>
          <cell r="G4028" t="str">
            <v>Mr. HEMRAJ YADAV</v>
          </cell>
        </row>
        <row r="4029">
          <cell r="D4029">
            <v>2997</v>
          </cell>
          <cell r="G4029" t="str">
            <v>Mr. JAGADISH PRASAD SHAW</v>
          </cell>
        </row>
        <row r="4030">
          <cell r="D4030">
            <v>3019</v>
          </cell>
          <cell r="G4030" t="str">
            <v>Mrs. NITU DEVI</v>
          </cell>
        </row>
        <row r="4031">
          <cell r="D4031">
            <v>3045</v>
          </cell>
          <cell r="G4031" t="str">
            <v>Mrs. GULNAJ PRAWEEN</v>
          </cell>
        </row>
        <row r="4032">
          <cell r="D4032">
            <v>3047</v>
          </cell>
          <cell r="G4032" t="str">
            <v>Mr. MD. ISMAIL KHAN</v>
          </cell>
        </row>
        <row r="4033">
          <cell r="D4033">
            <v>3066</v>
          </cell>
          <cell r="G4033" t="str">
            <v>Mr. BINOD PRASAD</v>
          </cell>
        </row>
        <row r="4034">
          <cell r="D4034">
            <v>3082</v>
          </cell>
          <cell r="G4034" t="str">
            <v>Mr. ABHIJIT DEY</v>
          </cell>
        </row>
        <row r="4035">
          <cell r="D4035">
            <v>3120</v>
          </cell>
          <cell r="G4035" t="str">
            <v>Mr. IRFAN ANSARI</v>
          </cell>
        </row>
        <row r="4036">
          <cell r="D4036">
            <v>3160</v>
          </cell>
          <cell r="G4036" t="str">
            <v>Mr. AFTAB ANSARI</v>
          </cell>
        </row>
        <row r="4037">
          <cell r="D4037">
            <v>3167</v>
          </cell>
          <cell r="G4037" t="str">
            <v>Mrs. KUSUM GUPTA</v>
          </cell>
        </row>
        <row r="4038">
          <cell r="D4038">
            <v>3172</v>
          </cell>
          <cell r="G4038" t="str">
            <v>Mr. HAMENT MINZ</v>
          </cell>
        </row>
        <row r="4039">
          <cell r="D4039">
            <v>3174</v>
          </cell>
          <cell r="G4039" t="str">
            <v>Mrs. JAIBUN BIBI</v>
          </cell>
        </row>
        <row r="4040">
          <cell r="D4040">
            <v>3176</v>
          </cell>
          <cell r="G4040" t="str">
            <v>Mr. OM PRAKASH SAHU</v>
          </cell>
        </row>
        <row r="4041">
          <cell r="D4041">
            <v>3178</v>
          </cell>
          <cell r="G4041" t="str">
            <v>Mr. ROHIT KUMAR SINGH</v>
          </cell>
        </row>
        <row r="4042">
          <cell r="D4042">
            <v>3179</v>
          </cell>
          <cell r="G4042" t="str">
            <v>Mr. BIMAL SINGH</v>
          </cell>
        </row>
        <row r="4043">
          <cell r="D4043">
            <v>3180</v>
          </cell>
          <cell r="G4043" t="str">
            <v>Mrs. PRATIMA SINGH</v>
          </cell>
        </row>
        <row r="4044">
          <cell r="D4044">
            <v>3199</v>
          </cell>
          <cell r="G4044" t="str">
            <v>Mr. BABU RAM RABIDAS</v>
          </cell>
        </row>
        <row r="4045">
          <cell r="D4045">
            <v>3222</v>
          </cell>
          <cell r="G4045" t="str">
            <v>Mr. SUBAL KISHORE THAKUR</v>
          </cell>
        </row>
        <row r="4046">
          <cell r="D4046">
            <v>3249</v>
          </cell>
          <cell r="G4046" t="str">
            <v>Mr. KRISHNA  CHANDRA MAHTO</v>
          </cell>
        </row>
        <row r="4047">
          <cell r="D4047">
            <v>3283</v>
          </cell>
          <cell r="G4047" t="str">
            <v>Mr. TRILOK SINGH</v>
          </cell>
        </row>
        <row r="4048">
          <cell r="D4048">
            <v>3285</v>
          </cell>
          <cell r="G4048" t="str">
            <v>Mr. RITESH RUNGTA</v>
          </cell>
        </row>
        <row r="4049">
          <cell r="D4049">
            <v>3328</v>
          </cell>
          <cell r="G4049" t="str">
            <v>Mr. N.K GUHA</v>
          </cell>
        </row>
        <row r="4050">
          <cell r="D4050">
            <v>3385</v>
          </cell>
          <cell r="G4050" t="str">
            <v>Mrs. SAWARIYA DEVI</v>
          </cell>
        </row>
        <row r="4051">
          <cell r="D4051">
            <v>3422</v>
          </cell>
          <cell r="G4051" t="str">
            <v>Mr. VIVEK KUMAR</v>
          </cell>
        </row>
        <row r="4052">
          <cell r="D4052">
            <v>3423</v>
          </cell>
          <cell r="G4052" t="str">
            <v>Mrs. AMO DEVI</v>
          </cell>
        </row>
        <row r="4053">
          <cell r="D4053">
            <v>3194</v>
          </cell>
          <cell r="G4053" t="str">
            <v>Mrs. ASIMAN KHATOON</v>
          </cell>
        </row>
        <row r="4054">
          <cell r="D4054">
            <v>3228</v>
          </cell>
          <cell r="G4054" t="str">
            <v>Mrs. TANDRA SINHA ROY</v>
          </cell>
        </row>
        <row r="4055">
          <cell r="D4055">
            <v>3245</v>
          </cell>
          <cell r="G4055" t="str">
            <v>Mr. MD. IMTIYAZ</v>
          </cell>
        </row>
        <row r="4056">
          <cell r="D4056">
            <v>3266</v>
          </cell>
          <cell r="G4056" t="str">
            <v>Mr. PRAMOD KUMAR NAYAK</v>
          </cell>
        </row>
        <row r="4057">
          <cell r="D4057">
            <v>3282</v>
          </cell>
          <cell r="G4057" t="str">
            <v>Mrs. HASIBA KHATUN</v>
          </cell>
        </row>
        <row r="4058">
          <cell r="D4058">
            <v>3302</v>
          </cell>
          <cell r="G4058" t="str">
            <v>Mr. PINTU KUMAR SAW</v>
          </cell>
        </row>
        <row r="4059">
          <cell r="D4059">
            <v>3316</v>
          </cell>
          <cell r="G4059" t="str">
            <v>Mrs. JITNI BARAIK</v>
          </cell>
        </row>
        <row r="4060">
          <cell r="D4060">
            <v>3321</v>
          </cell>
          <cell r="G4060" t="str">
            <v>Mrs. SALONI KACHHAP</v>
          </cell>
        </row>
        <row r="4061">
          <cell r="D4061">
            <v>3374</v>
          </cell>
          <cell r="G4061" t="str">
            <v>Mr. RAHUL RANJAN</v>
          </cell>
        </row>
        <row r="4062">
          <cell r="D4062">
            <v>3065</v>
          </cell>
          <cell r="G4062" t="str">
            <v>Mrs. JOYCE MEENA KHESS</v>
          </cell>
        </row>
        <row r="4063">
          <cell r="D4063">
            <v>3106</v>
          </cell>
          <cell r="G4063" t="str">
            <v>Mrs. MEHANDI KUMARI</v>
          </cell>
        </row>
        <row r="4064">
          <cell r="D4064">
            <v>3115</v>
          </cell>
          <cell r="G4064" t="str">
            <v>Mr. BHARAT YADAV</v>
          </cell>
        </row>
        <row r="4065">
          <cell r="D4065">
            <v>3117</v>
          </cell>
          <cell r="G4065" t="str">
            <v>Mrs. MUNIA KHATOON</v>
          </cell>
        </row>
        <row r="4066">
          <cell r="D4066">
            <v>2963</v>
          </cell>
          <cell r="G4066" t="str">
            <v>Mrs. JAITUN KHALKHO</v>
          </cell>
        </row>
        <row r="4067">
          <cell r="D4067">
            <v>2963</v>
          </cell>
          <cell r="G4067" t="str">
            <v>Mrs. JAITUN KHALKHO</v>
          </cell>
        </row>
        <row r="4068">
          <cell r="D4068">
            <v>2989</v>
          </cell>
          <cell r="G4068" t="str">
            <v>Mrs. SUKALA BOSS</v>
          </cell>
        </row>
        <row r="4069">
          <cell r="D4069">
            <v>2992</v>
          </cell>
          <cell r="G4069" t="str">
            <v>Mrs. NIVEDITA SINGH</v>
          </cell>
        </row>
        <row r="4070">
          <cell r="D4070">
            <v>2992</v>
          </cell>
          <cell r="G4070" t="str">
            <v>Mrs. NIVEDITA SINGH</v>
          </cell>
        </row>
        <row r="4071">
          <cell r="D4071">
            <v>2992</v>
          </cell>
          <cell r="G4071" t="str">
            <v>Mrs. NIVEDITA SINGH</v>
          </cell>
        </row>
        <row r="4072">
          <cell r="D4072">
            <v>2993</v>
          </cell>
          <cell r="G4072" t="str">
            <v>Mrs. PUROBI GHOSH</v>
          </cell>
        </row>
        <row r="4073">
          <cell r="D4073">
            <v>3013</v>
          </cell>
          <cell r="G4073" t="str">
            <v>Mr. J.K. YADAV</v>
          </cell>
        </row>
        <row r="4074">
          <cell r="D4074">
            <v>3037</v>
          </cell>
          <cell r="G4074" t="str">
            <v>Mr. SANTOSH KUMAR PANDEY</v>
          </cell>
        </row>
        <row r="4075">
          <cell r="D4075">
            <v>3060</v>
          </cell>
          <cell r="G4075" t="str">
            <v>Mr. TALKESHWAR PRASAD</v>
          </cell>
        </row>
        <row r="4076">
          <cell r="D4076">
            <v>3063</v>
          </cell>
          <cell r="G4076" t="str">
            <v>Mr. AGHANU MAHTO</v>
          </cell>
        </row>
        <row r="4077">
          <cell r="D4077">
            <v>3078</v>
          </cell>
          <cell r="G4077" t="str">
            <v>Mrs. BANI FATMA</v>
          </cell>
        </row>
        <row r="4078">
          <cell r="D4078">
            <v>3086</v>
          </cell>
          <cell r="G4078" t="str">
            <v>Mrs. CHHAMMI MISHRA</v>
          </cell>
        </row>
        <row r="4079">
          <cell r="D4079">
            <v>3094</v>
          </cell>
          <cell r="G4079" t="str">
            <v>Mr. ABHIGYAN DEY</v>
          </cell>
        </row>
        <row r="4080">
          <cell r="D4080">
            <v>3094</v>
          </cell>
          <cell r="G4080" t="str">
            <v>Mr. ABHIGYAN DEY</v>
          </cell>
        </row>
        <row r="4081">
          <cell r="D4081">
            <v>3107</v>
          </cell>
          <cell r="G4081" t="str">
            <v>Mrs. PRAMILA DEVI</v>
          </cell>
        </row>
        <row r="4082">
          <cell r="D4082">
            <v>3113</v>
          </cell>
          <cell r="G4082" t="str">
            <v>Mr. TARKESHWAR PRASAD</v>
          </cell>
        </row>
        <row r="4083">
          <cell r="D4083">
            <v>3116</v>
          </cell>
          <cell r="G4083" t="str">
            <v>Miss. ANITA KUMARI</v>
          </cell>
        </row>
        <row r="4084">
          <cell r="D4084">
            <v>3121</v>
          </cell>
          <cell r="G4084" t="str">
            <v>Mrs. TANUJA BEGAM</v>
          </cell>
        </row>
        <row r="4085">
          <cell r="D4085">
            <v>3124</v>
          </cell>
          <cell r="G4085" t="str">
            <v>Mr. VIVEK BHARTI</v>
          </cell>
        </row>
        <row r="4086">
          <cell r="D4086">
            <v>2972</v>
          </cell>
          <cell r="G4086" t="str">
            <v>Mr. BISWARUP SAMANTA</v>
          </cell>
        </row>
        <row r="4087">
          <cell r="D4087">
            <v>3014</v>
          </cell>
          <cell r="G4087" t="str">
            <v>Mr. SALMAN AZAD</v>
          </cell>
        </row>
        <row r="4088">
          <cell r="D4088">
            <v>3040</v>
          </cell>
          <cell r="G4088" t="str">
            <v>Mrs. MARTHA SOY MURUM</v>
          </cell>
        </row>
        <row r="4089">
          <cell r="D4089">
            <v>3044</v>
          </cell>
          <cell r="G4089" t="str">
            <v>Mrs. SHAMPOOL DEVI</v>
          </cell>
        </row>
        <row r="4090">
          <cell r="D4090">
            <v>3050</v>
          </cell>
          <cell r="G4090" t="str">
            <v>Mr. Y.K. JHA</v>
          </cell>
        </row>
        <row r="4091">
          <cell r="D4091">
            <v>3077</v>
          </cell>
          <cell r="G4091" t="str">
            <v>Mrs. SANCHITA DAS</v>
          </cell>
        </row>
        <row r="4092">
          <cell r="D4092">
            <v>3099</v>
          </cell>
          <cell r="G4092" t="str">
            <v>Mrs. MIRA DEVI</v>
          </cell>
        </row>
        <row r="4093">
          <cell r="D4093">
            <v>3100</v>
          </cell>
          <cell r="G4093" t="str">
            <v>Mr. PINTU KUMAR SHARMA</v>
          </cell>
        </row>
        <row r="4094">
          <cell r="D4094">
            <v>3132</v>
          </cell>
          <cell r="G4094" t="str">
            <v>Mr. NIRAL NOWEL BAKHLA</v>
          </cell>
        </row>
        <row r="4095">
          <cell r="D4095">
            <v>3133</v>
          </cell>
          <cell r="G4095" t="str">
            <v>Mrs. MUNNI DEVI</v>
          </cell>
        </row>
        <row r="4096">
          <cell r="D4096">
            <v>3144</v>
          </cell>
          <cell r="G4096" t="str">
            <v>Mr. SHIV KUMAR AGARWAL</v>
          </cell>
        </row>
        <row r="4097">
          <cell r="D4097">
            <v>3152</v>
          </cell>
          <cell r="G4097" t="str">
            <v>Mr. SHEKHAR KUMAR SINHA</v>
          </cell>
        </row>
        <row r="4098">
          <cell r="D4098">
            <v>3156</v>
          </cell>
          <cell r="G4098" t="str">
            <v>Mr. ANUJ KUMAR SINGH</v>
          </cell>
        </row>
        <row r="4099">
          <cell r="D4099">
            <v>2960</v>
          </cell>
          <cell r="G4099" t="str">
            <v>Mr. RABINDRA SINGH</v>
          </cell>
        </row>
        <row r="4100">
          <cell r="D4100">
            <v>2961</v>
          </cell>
          <cell r="G4100" t="str">
            <v>Mrs. SHANTI MUKHERJEE</v>
          </cell>
        </row>
        <row r="4101">
          <cell r="D4101">
            <v>2976</v>
          </cell>
          <cell r="G4101" t="str">
            <v>Mr. A SHRINIVASH RAO</v>
          </cell>
        </row>
        <row r="4102">
          <cell r="D4102">
            <v>2995</v>
          </cell>
          <cell r="G4102" t="str">
            <v>Mrs. DULARI DEVI</v>
          </cell>
        </row>
        <row r="4103">
          <cell r="D4103">
            <v>3012</v>
          </cell>
          <cell r="G4103" t="str">
            <v>Mrs. RATNI KHETAN</v>
          </cell>
        </row>
        <row r="4104">
          <cell r="D4104">
            <v>3025</v>
          </cell>
          <cell r="G4104" t="str">
            <v>Mrs. BUDHANI DEVI</v>
          </cell>
        </row>
        <row r="4105">
          <cell r="D4105">
            <v>3028</v>
          </cell>
          <cell r="G4105" t="str">
            <v>Mrs. ABHILASHA DEVI</v>
          </cell>
        </row>
        <row r="4106">
          <cell r="D4106">
            <v>3031</v>
          </cell>
          <cell r="G4106" t="str">
            <v>Mr. RAJU SAHU</v>
          </cell>
        </row>
        <row r="4107">
          <cell r="D4107">
            <v>3054</v>
          </cell>
          <cell r="G4107" t="str">
            <v>Mr. GOPAL NARAYAN TIWARY</v>
          </cell>
        </row>
        <row r="4108">
          <cell r="D4108">
            <v>3064</v>
          </cell>
          <cell r="G4108" t="str">
            <v>Mrs. SAROJ EKKA</v>
          </cell>
        </row>
        <row r="4109">
          <cell r="D4109">
            <v>3080</v>
          </cell>
          <cell r="G4109" t="str">
            <v>Mr. RAJ KUMAR PRASAD</v>
          </cell>
        </row>
        <row r="4110">
          <cell r="D4110">
            <v>3089</v>
          </cell>
          <cell r="G4110" t="str">
            <v>Mr. KUMAR PRASHANT GUPTA</v>
          </cell>
        </row>
        <row r="4111">
          <cell r="D4111">
            <v>3095</v>
          </cell>
          <cell r="G4111" t="str">
            <v>Mrs. RUMELA DUTTA</v>
          </cell>
        </row>
        <row r="4112">
          <cell r="D4112">
            <v>3096</v>
          </cell>
          <cell r="G4112" t="str">
            <v>Mrs. DEVI TUDU</v>
          </cell>
        </row>
        <row r="4113">
          <cell r="D4113">
            <v>3135</v>
          </cell>
          <cell r="G4113" t="str">
            <v>Mr. RANJIT SINGH</v>
          </cell>
        </row>
        <row r="4114">
          <cell r="D4114">
            <v>3147</v>
          </cell>
          <cell r="G4114" t="str">
            <v>Miss. SHWETA BHARTI</v>
          </cell>
        </row>
        <row r="4115">
          <cell r="D4115">
            <v>2977</v>
          </cell>
          <cell r="G4115" t="str">
            <v>Mrs. CHAMPA DEVI</v>
          </cell>
        </row>
        <row r="4116">
          <cell r="D4116">
            <v>2980</v>
          </cell>
          <cell r="G4116" t="str">
            <v>Miss. PALLAVI KUMARI</v>
          </cell>
        </row>
        <row r="4117">
          <cell r="D4117">
            <v>3022</v>
          </cell>
          <cell r="G4117" t="str">
            <v>Mr. TELESPHORE LAKRA</v>
          </cell>
        </row>
        <row r="4118">
          <cell r="D4118">
            <v>3024</v>
          </cell>
          <cell r="G4118" t="str">
            <v>Mrs. DHANBARTA DEVI</v>
          </cell>
        </row>
        <row r="4119">
          <cell r="D4119">
            <v>3027</v>
          </cell>
          <cell r="G4119" t="str">
            <v>Mr. RAJEEV KUMAR</v>
          </cell>
        </row>
        <row r="4120">
          <cell r="D4120">
            <v>3046</v>
          </cell>
          <cell r="G4120" t="str">
            <v>Mr. ANIL PRASAD</v>
          </cell>
        </row>
        <row r="4121">
          <cell r="D4121">
            <v>2297</v>
          </cell>
          <cell r="G4121" t="str">
            <v>Mrs. AZMAT PARWEEN</v>
          </cell>
        </row>
        <row r="4122">
          <cell r="D4122">
            <v>2439</v>
          </cell>
          <cell r="G4122" t="str">
            <v>Mr. SAJJAN SARAF</v>
          </cell>
        </row>
        <row r="4123">
          <cell r="D4123">
            <v>2416</v>
          </cell>
          <cell r="G4123" t="str">
            <v>Mrs. SUNITA DEVI</v>
          </cell>
        </row>
        <row r="4124">
          <cell r="D4124">
            <v>2416</v>
          </cell>
          <cell r="G4124" t="str">
            <v>Mrs. SUNITA DEVI</v>
          </cell>
        </row>
        <row r="4125">
          <cell r="D4125">
            <v>2416</v>
          </cell>
          <cell r="G4125" t="str">
            <v>Mrs. SUNITA DEVI</v>
          </cell>
        </row>
        <row r="4126">
          <cell r="D4126">
            <v>2394</v>
          </cell>
          <cell r="G4126" t="str">
            <v>Mrs. ANJALI LAKHANI</v>
          </cell>
        </row>
        <row r="4127">
          <cell r="D4127">
            <v>2610</v>
          </cell>
          <cell r="G4127" t="str">
            <v>Mrs. BAIJANTI MALA DEVI</v>
          </cell>
        </row>
        <row r="4128">
          <cell r="D4128">
            <v>2610</v>
          </cell>
          <cell r="G4128" t="str">
            <v>Mrs. BAIJANTI MALA DEVI</v>
          </cell>
        </row>
        <row r="4129">
          <cell r="D4129">
            <v>2610</v>
          </cell>
          <cell r="G4129" t="str">
            <v>Mrs. BAIJANTI MALA DEVI</v>
          </cell>
        </row>
        <row r="4130">
          <cell r="D4130">
            <v>2496</v>
          </cell>
          <cell r="G4130" t="str">
            <v>Mr. ABBASH MANSURI</v>
          </cell>
        </row>
        <row r="4131">
          <cell r="D4131">
            <v>2496</v>
          </cell>
          <cell r="G4131" t="str">
            <v>Mr. ABBASH MANSURI</v>
          </cell>
        </row>
        <row r="4132">
          <cell r="D4132">
            <v>2512</v>
          </cell>
          <cell r="G4132" t="str">
            <v>Mr. PRAWEEN KUMAR SAHA</v>
          </cell>
        </row>
        <row r="4133">
          <cell r="D4133">
            <v>2529</v>
          </cell>
          <cell r="G4133" t="str">
            <v>Mrs. DIMPI OJHA</v>
          </cell>
        </row>
        <row r="4134">
          <cell r="D4134">
            <v>2634</v>
          </cell>
          <cell r="G4134" t="str">
            <v>Mr. SUNIL LAKRA</v>
          </cell>
        </row>
        <row r="4135">
          <cell r="D4135">
            <v>2518</v>
          </cell>
          <cell r="G4135" t="str">
            <v>Mrs. RUBY KUMAR</v>
          </cell>
        </row>
        <row r="4136">
          <cell r="D4136">
            <v>2509</v>
          </cell>
          <cell r="G4136" t="str">
            <v>Mr. MAHENDRA BHAGAT</v>
          </cell>
        </row>
        <row r="4137">
          <cell r="D4137">
            <v>2646</v>
          </cell>
          <cell r="G4137" t="str">
            <v>Mrs. CHARI DEVI</v>
          </cell>
        </row>
        <row r="4138">
          <cell r="D4138">
            <v>2692</v>
          </cell>
          <cell r="G4138" t="str">
            <v>Miss. PARWATI KUMARI</v>
          </cell>
        </row>
        <row r="4139">
          <cell r="D4139">
            <v>2900</v>
          </cell>
          <cell r="G4139" t="str">
            <v>Dr. A.K. SINHA</v>
          </cell>
        </row>
        <row r="4140">
          <cell r="D4140">
            <v>2722</v>
          </cell>
          <cell r="G4140" t="str">
            <v>Mr. GAGAN CHANDRA GOGOI</v>
          </cell>
        </row>
        <row r="4141">
          <cell r="D4141">
            <v>2722</v>
          </cell>
          <cell r="G4141" t="str">
            <v>Mr. GAGAN CHANDRA GOGOI</v>
          </cell>
        </row>
        <row r="4142">
          <cell r="D4142">
            <v>2756</v>
          </cell>
          <cell r="G4142" t="str">
            <v>Mr. SURENDRA RAM</v>
          </cell>
        </row>
        <row r="4143">
          <cell r="D4143">
            <v>2817</v>
          </cell>
          <cell r="G4143" t="str">
            <v>Mrs. SATNAM DUGGAL</v>
          </cell>
        </row>
        <row r="4144">
          <cell r="D4144">
            <v>2831</v>
          </cell>
          <cell r="G4144" t="str">
            <v>Mrs. SHARDHA DEVI</v>
          </cell>
        </row>
        <row r="4145">
          <cell r="D4145">
            <v>2923</v>
          </cell>
          <cell r="G4145" t="str">
            <v>Mr. MANOJ YADAV</v>
          </cell>
        </row>
        <row r="4146">
          <cell r="D4146">
            <v>2925</v>
          </cell>
          <cell r="G4146" t="str">
            <v>Mrs. MEERA DEVI</v>
          </cell>
        </row>
        <row r="4147">
          <cell r="D4147">
            <v>2927</v>
          </cell>
          <cell r="G4147" t="str">
            <v>Mr. MADI</v>
          </cell>
        </row>
        <row r="4148">
          <cell r="D4148">
            <v>2928</v>
          </cell>
          <cell r="G4148" t="str">
            <v>Mrs. WAZDA KHATOON</v>
          </cell>
        </row>
        <row r="4149">
          <cell r="D4149">
            <v>2929</v>
          </cell>
          <cell r="G4149" t="str">
            <v>Mr. RIZWAN</v>
          </cell>
        </row>
        <row r="4150">
          <cell r="D4150">
            <v>2940</v>
          </cell>
          <cell r="G4150" t="str">
            <v>Mrs. SOMA DAS</v>
          </cell>
        </row>
        <row r="4151">
          <cell r="D4151">
            <v>2942</v>
          </cell>
          <cell r="G4151" t="str">
            <v>Mrs. YASODA DEVI</v>
          </cell>
        </row>
        <row r="4152">
          <cell r="D4152">
            <v>2941</v>
          </cell>
          <cell r="G4152" t="str">
            <v>Mrs. REKHA DEVI</v>
          </cell>
        </row>
        <row r="4153">
          <cell r="D4153">
            <v>2943</v>
          </cell>
          <cell r="G4153" t="str">
            <v>Mr. SUBIR DUTTA</v>
          </cell>
        </row>
        <row r="4154">
          <cell r="D4154">
            <v>2945</v>
          </cell>
          <cell r="G4154" t="str">
            <v>Mrs. GEETA DEVI</v>
          </cell>
        </row>
        <row r="4155">
          <cell r="D4155">
            <v>2762</v>
          </cell>
          <cell r="G4155" t="str">
            <v>Mrs. CHAMNI</v>
          </cell>
        </row>
        <row r="4156">
          <cell r="D4156">
            <v>2935</v>
          </cell>
          <cell r="G4156" t="str">
            <v>Mr. SACHIN KUMAR CHOUDHARY</v>
          </cell>
        </row>
        <row r="4157">
          <cell r="D4157">
            <v>2946</v>
          </cell>
          <cell r="G4157" t="str">
            <v>Mr. SUBRATA KUMAR BHATTACHARYA</v>
          </cell>
        </row>
        <row r="4158">
          <cell r="D4158">
            <v>2946</v>
          </cell>
          <cell r="G4158" t="str">
            <v>Mr. SUBRATA KUMAR BHATTACHARYA</v>
          </cell>
        </row>
        <row r="4159">
          <cell r="D4159">
            <v>2949</v>
          </cell>
          <cell r="G4159" t="str">
            <v>Mr. RAM BRIKSH RAM</v>
          </cell>
        </row>
        <row r="4160">
          <cell r="D4160">
            <v>2731</v>
          </cell>
          <cell r="G4160" t="str">
            <v>Mr. SHAKIB ALAM</v>
          </cell>
        </row>
        <row r="4161">
          <cell r="D4161">
            <v>2804</v>
          </cell>
          <cell r="G4161" t="str">
            <v>Mr. BANDHANA KACHHAP</v>
          </cell>
        </row>
        <row r="4162">
          <cell r="D4162">
            <v>2932</v>
          </cell>
          <cell r="G4162" t="str">
            <v>Mr. SHYAM LAL SAHU</v>
          </cell>
        </row>
        <row r="4163">
          <cell r="D4163">
            <v>2938</v>
          </cell>
          <cell r="G4163" t="str">
            <v>Mr. TAHARAT HUSSAIN</v>
          </cell>
        </row>
        <row r="4164">
          <cell r="D4164">
            <v>2953</v>
          </cell>
          <cell r="G4164" t="str">
            <v>Mr. MUKESH KUMAR VISHWAKARMA</v>
          </cell>
        </row>
        <row r="4165">
          <cell r="D4165">
            <v>2956</v>
          </cell>
          <cell r="G4165" t="str">
            <v>Mr. KUSH DHAWAJ KUMAR</v>
          </cell>
        </row>
        <row r="4166">
          <cell r="D4166">
            <v>2957</v>
          </cell>
          <cell r="G4166" t="str">
            <v>Mrs. SHITALA MAHTO</v>
          </cell>
        </row>
        <row r="4167">
          <cell r="D4167">
            <v>2766</v>
          </cell>
          <cell r="G4167" t="str">
            <v>Dr. PRASENJIT DEY</v>
          </cell>
        </row>
        <row r="4168">
          <cell r="D4168">
            <v>2968</v>
          </cell>
          <cell r="G4168" t="str">
            <v>Mr. SUKUMAR MAHTO</v>
          </cell>
        </row>
        <row r="4169">
          <cell r="D4169">
            <v>3029</v>
          </cell>
          <cell r="G4169" t="str">
            <v>Mr. DEGAN PANDIT</v>
          </cell>
        </row>
        <row r="4170">
          <cell r="D4170">
            <v>3030</v>
          </cell>
          <cell r="G4170" t="str">
            <v>Mr. ANAND NARAYAN SINGH</v>
          </cell>
        </row>
        <row r="4171">
          <cell r="D4171">
            <v>3033</v>
          </cell>
          <cell r="G4171" t="str">
            <v>Mrs. UMA SHRIVASTAVA</v>
          </cell>
        </row>
        <row r="4172">
          <cell r="D4172">
            <v>3034</v>
          </cell>
          <cell r="G4172" t="str">
            <v>Dr. KANCHAN SHARMA</v>
          </cell>
        </row>
        <row r="4173">
          <cell r="D4173">
            <v>3036</v>
          </cell>
          <cell r="G4173" t="str">
            <v>Mr. RAJESH JAYASWAL</v>
          </cell>
        </row>
        <row r="4174">
          <cell r="D4174">
            <v>3041</v>
          </cell>
          <cell r="G4174" t="str">
            <v>Mr. SUJAY RAJ TIGGA</v>
          </cell>
        </row>
        <row r="4175">
          <cell r="D4175">
            <v>3055</v>
          </cell>
          <cell r="G4175" t="str">
            <v>Mrs. SAIDA KHATOON</v>
          </cell>
        </row>
        <row r="4176">
          <cell r="D4176">
            <v>3056</v>
          </cell>
          <cell r="G4176" t="str">
            <v>Mr. SAGAR RAM</v>
          </cell>
        </row>
        <row r="4177">
          <cell r="D4177">
            <v>700</v>
          </cell>
          <cell r="G4177" t="str">
            <v>Mr. RUDRA   SAH</v>
          </cell>
        </row>
        <row r="4178">
          <cell r="D4178">
            <v>822</v>
          </cell>
          <cell r="G4178" t="str">
            <v>Mrs. SABEEHA  PERWEEN</v>
          </cell>
        </row>
        <row r="4179">
          <cell r="D4179">
            <v>696</v>
          </cell>
          <cell r="G4179" t="str">
            <v>Mr. NAFIS  AHMED</v>
          </cell>
        </row>
        <row r="4180">
          <cell r="D4180">
            <v>817</v>
          </cell>
          <cell r="G4180" t="str">
            <v>Mrs. SOBHA  DEVI</v>
          </cell>
        </row>
        <row r="4181">
          <cell r="D4181">
            <v>757</v>
          </cell>
          <cell r="G4181" t="str">
            <v>Mrs. ANITA  KHAWAS</v>
          </cell>
        </row>
        <row r="4182">
          <cell r="D4182">
            <v>1153</v>
          </cell>
          <cell r="G4182" t="str">
            <v>Mr. PRADIP  GUHA</v>
          </cell>
        </row>
        <row r="4183">
          <cell r="D4183">
            <v>1113</v>
          </cell>
          <cell r="G4183" t="str">
            <v>Mr. C S P SINHA</v>
          </cell>
        </row>
        <row r="4184">
          <cell r="D4184">
            <v>1160</v>
          </cell>
          <cell r="G4184" t="str">
            <v>Mr. JAGDISH  MAHTO</v>
          </cell>
        </row>
        <row r="4185">
          <cell r="D4185">
            <v>1329</v>
          </cell>
          <cell r="G4185" t="str">
            <v>Mr. SARFARAZ AHMAD  ANSARI</v>
          </cell>
        </row>
        <row r="4186">
          <cell r="D4186">
            <v>1268</v>
          </cell>
          <cell r="G4186" t="str">
            <v>Mr. PRAMOD KUMAR  AGRAWAL</v>
          </cell>
        </row>
        <row r="4187">
          <cell r="D4187">
            <v>1287</v>
          </cell>
          <cell r="G4187" t="str">
            <v>Mrs. JATRI  DEVI</v>
          </cell>
        </row>
        <row r="4188">
          <cell r="D4188">
            <v>1294</v>
          </cell>
          <cell r="G4188" t="str">
            <v>Mr. RAJENDRA  GOPE</v>
          </cell>
        </row>
        <row r="4189">
          <cell r="D4189">
            <v>1397</v>
          </cell>
          <cell r="G4189" t="str">
            <v>Mrs. BABITA  SINGH</v>
          </cell>
        </row>
        <row r="4190">
          <cell r="D4190">
            <v>1569</v>
          </cell>
          <cell r="G4190" t="str">
            <v>Mrs. KIRAN SINGH</v>
          </cell>
        </row>
        <row r="4191">
          <cell r="D4191">
            <v>1569</v>
          </cell>
          <cell r="G4191" t="str">
            <v>Mrs. KIRAN SINGH</v>
          </cell>
        </row>
        <row r="4192">
          <cell r="D4192">
            <v>1569</v>
          </cell>
          <cell r="G4192" t="str">
            <v>Mrs. KIRAN SINGH</v>
          </cell>
        </row>
        <row r="4193">
          <cell r="D4193">
            <v>1569</v>
          </cell>
          <cell r="G4193" t="str">
            <v>Mrs. KIRAN SINGH</v>
          </cell>
        </row>
        <row r="4194">
          <cell r="D4194">
            <v>1514</v>
          </cell>
          <cell r="G4194" t="str">
            <v>Mr. JAMAL   UDDIN</v>
          </cell>
        </row>
        <row r="4195">
          <cell r="D4195">
            <v>1508</v>
          </cell>
          <cell r="G4195" t="str">
            <v>Mr. SATENDRA KUMAR  SINHA</v>
          </cell>
        </row>
        <row r="4196">
          <cell r="D4196">
            <v>1621</v>
          </cell>
          <cell r="G4196" t="str">
            <v>Mrs. BHANUMATI DEVI</v>
          </cell>
        </row>
        <row r="4197">
          <cell r="D4197">
            <v>1626</v>
          </cell>
          <cell r="G4197" t="str">
            <v>Mr. NAGESHWAR  RAM</v>
          </cell>
        </row>
        <row r="4198">
          <cell r="D4198">
            <v>1644</v>
          </cell>
          <cell r="G4198" t="str">
            <v>Dr. RATNA BANERJEE</v>
          </cell>
        </row>
        <row r="4199">
          <cell r="D4199">
            <v>1695</v>
          </cell>
          <cell r="G4199" t="str">
            <v>Mrs. RANJU DEVI</v>
          </cell>
        </row>
        <row r="4200">
          <cell r="D4200">
            <v>1695</v>
          </cell>
          <cell r="G4200" t="str">
            <v>Mrs. RANJU DEVI</v>
          </cell>
        </row>
        <row r="4201">
          <cell r="D4201">
            <v>1870</v>
          </cell>
          <cell r="G4201" t="str">
            <v>Mr. NARENDRA KISHORE EKKA</v>
          </cell>
        </row>
        <row r="4202">
          <cell r="D4202">
            <v>1924</v>
          </cell>
          <cell r="G4202" t="str">
            <v>Mrs. PHULMANI DEVI</v>
          </cell>
        </row>
        <row r="4203">
          <cell r="D4203">
            <v>1806</v>
          </cell>
          <cell r="G4203" t="str">
            <v>Mr. MOQUIM</v>
          </cell>
        </row>
        <row r="4204">
          <cell r="D4204">
            <v>1729</v>
          </cell>
          <cell r="G4204" t="str">
            <v>Mrs. LALITA PRAJAPATI</v>
          </cell>
        </row>
        <row r="4205">
          <cell r="D4205">
            <v>1808</v>
          </cell>
          <cell r="G4205" t="str">
            <v>Mrs. LATA DEVI</v>
          </cell>
        </row>
        <row r="4206">
          <cell r="D4206">
            <v>1828</v>
          </cell>
          <cell r="G4206" t="str">
            <v>Miss. SR. ALICE XALXO</v>
          </cell>
        </row>
        <row r="4207">
          <cell r="D4207">
            <v>1926</v>
          </cell>
          <cell r="G4207" t="str">
            <v>Mrs. JASWINDER KAUR</v>
          </cell>
        </row>
        <row r="4208">
          <cell r="D4208">
            <v>1926</v>
          </cell>
          <cell r="G4208" t="str">
            <v>Mrs. JASWINDER KAUR</v>
          </cell>
        </row>
        <row r="4209">
          <cell r="D4209">
            <v>1734</v>
          </cell>
          <cell r="G4209" t="str">
            <v>Mr. KRISHNAKANT PRASAD SINHA</v>
          </cell>
        </row>
        <row r="4210">
          <cell r="D4210">
            <v>1801</v>
          </cell>
          <cell r="G4210" t="str">
            <v>Mr. MADRA TIGGA</v>
          </cell>
        </row>
        <row r="4211">
          <cell r="D4211">
            <v>2083</v>
          </cell>
          <cell r="G4211" t="str">
            <v>Mr. VAIDYANATH PRASAD SINGH</v>
          </cell>
        </row>
        <row r="4212">
          <cell r="D4212">
            <v>2161</v>
          </cell>
          <cell r="G4212" t="str">
            <v>Mr. RAMJAN ANSARI</v>
          </cell>
        </row>
        <row r="4213">
          <cell r="D4213">
            <v>2163</v>
          </cell>
          <cell r="G4213" t="str">
            <v>Mrs. PURABI RUDRA</v>
          </cell>
        </row>
        <row r="4214">
          <cell r="D4214">
            <v>2163</v>
          </cell>
          <cell r="G4214" t="str">
            <v>Mrs. PURABI RUDRA</v>
          </cell>
        </row>
        <row r="4215">
          <cell r="D4215">
            <v>2107</v>
          </cell>
          <cell r="G4215" t="str">
            <v>Mr. ANMOL RATAN</v>
          </cell>
        </row>
        <row r="4216">
          <cell r="D4216">
            <v>2094</v>
          </cell>
          <cell r="G4216" t="str">
            <v>Mr. VIJAY KUMAR OHDAR</v>
          </cell>
        </row>
        <row r="4217">
          <cell r="D4217">
            <v>2151</v>
          </cell>
          <cell r="G4217" t="str">
            <v>Mr. B N PANDEY</v>
          </cell>
        </row>
        <row r="4218">
          <cell r="D4218">
            <v>2167</v>
          </cell>
          <cell r="G4218" t="str">
            <v>Mr. AMRESH KUMAR SRIVAS</v>
          </cell>
        </row>
        <row r="4219">
          <cell r="D4219">
            <v>2207</v>
          </cell>
          <cell r="G4219" t="str">
            <v>Mr. BOAS KANDULNA</v>
          </cell>
        </row>
        <row r="4220">
          <cell r="D4220">
            <v>2291</v>
          </cell>
          <cell r="G4220" t="str">
            <v>Mrs. CECILIA  BHENGRA</v>
          </cell>
        </row>
        <row r="4221">
          <cell r="D4221">
            <v>2291</v>
          </cell>
          <cell r="G4221" t="str">
            <v>Mrs. CECILIA  BHENGRA</v>
          </cell>
        </row>
        <row r="4222">
          <cell r="D4222">
            <v>2291</v>
          </cell>
          <cell r="G4222" t="str">
            <v>Mrs. CECILIA  BHENGRA</v>
          </cell>
        </row>
        <row r="4223">
          <cell r="D4223">
            <v>2713</v>
          </cell>
          <cell r="G4223" t="str">
            <v>Mr. AMAL AJIT KUMAR SOREN</v>
          </cell>
        </row>
        <row r="4224">
          <cell r="D4224">
            <v>5704</v>
          </cell>
          <cell r="G4224" t="str">
            <v>Mr. BHARAT SINGH</v>
          </cell>
        </row>
        <row r="4225">
          <cell r="D4225">
            <v>5916</v>
          </cell>
          <cell r="G4225" t="str">
            <v>Mrs. VINA CHHETRY</v>
          </cell>
        </row>
        <row r="4226">
          <cell r="D4226">
            <v>30</v>
          </cell>
          <cell r="G4226" t="str">
            <v>Mr. TEST</v>
          </cell>
        </row>
        <row r="4227">
          <cell r="D4227">
            <v>161</v>
          </cell>
          <cell r="G4227" t="str">
            <v>Mrs. UMA  SINGH</v>
          </cell>
        </row>
        <row r="4228">
          <cell r="D4228">
            <v>68</v>
          </cell>
          <cell r="G4228" t="str">
            <v>Mr. ANUP  KUMAR SINHA</v>
          </cell>
        </row>
        <row r="4229">
          <cell r="D4229">
            <v>68</v>
          </cell>
          <cell r="G4229" t="str">
            <v>Mr. ANUP  KUMAR SINHA</v>
          </cell>
        </row>
        <row r="4230">
          <cell r="D4230">
            <v>91</v>
          </cell>
          <cell r="G4230" t="str">
            <v>Mr. BIJAY   JAISAWAL</v>
          </cell>
        </row>
        <row r="4231">
          <cell r="D4231">
            <v>31</v>
          </cell>
          <cell r="G4231" t="str">
            <v>Mr. SUNIL  KUMAR AMBASTHA</v>
          </cell>
        </row>
        <row r="4232">
          <cell r="D4232">
            <v>136</v>
          </cell>
          <cell r="G4232" t="str">
            <v>Mr. P.L.   SAROJ</v>
          </cell>
        </row>
        <row r="4233">
          <cell r="D4233">
            <v>150</v>
          </cell>
          <cell r="G4233" t="str">
            <v>Mrs. ASHMA  KHATOON</v>
          </cell>
        </row>
        <row r="4234">
          <cell r="D4234">
            <v>146</v>
          </cell>
          <cell r="G4234" t="str">
            <v>Mr. AMBIKA CHARAN SAHU</v>
          </cell>
        </row>
        <row r="4235">
          <cell r="D4235">
            <v>419</v>
          </cell>
          <cell r="G4235" t="str">
            <v>Mr. JITU SINGH</v>
          </cell>
        </row>
        <row r="4236">
          <cell r="D4236">
            <v>270</v>
          </cell>
          <cell r="G4236" t="str">
            <v>Mr. RAJESH  PRASAD</v>
          </cell>
        </row>
        <row r="4237">
          <cell r="D4237">
            <v>315</v>
          </cell>
          <cell r="G4237" t="str">
            <v>Mr. SUNIL  KR SINHA</v>
          </cell>
        </row>
        <row r="4238">
          <cell r="D4238">
            <v>287</v>
          </cell>
          <cell r="G4238" t="str">
            <v>Mrs. MEENA  DEVI</v>
          </cell>
        </row>
        <row r="4239">
          <cell r="D4239">
            <v>386</v>
          </cell>
          <cell r="G4239" t="str">
            <v>Mr. PRADIP  KUMAR DAS</v>
          </cell>
        </row>
        <row r="4240">
          <cell r="D4240">
            <v>505</v>
          </cell>
          <cell r="G4240" t="str">
            <v>Mr. VINAYAK LAL MEHTA</v>
          </cell>
        </row>
        <row r="4241">
          <cell r="D4241">
            <v>468</v>
          </cell>
          <cell r="G4241" t="str">
            <v>Mr.  SHAMBHU NATH DUBEY</v>
          </cell>
        </row>
        <row r="4242">
          <cell r="D4242">
            <v>533</v>
          </cell>
          <cell r="G4242" t="str">
            <v>Mrs. POONAM LATA DEVI</v>
          </cell>
        </row>
        <row r="4243">
          <cell r="D4243">
            <v>776</v>
          </cell>
          <cell r="G4243" t="str">
            <v>Mrs. ZARINA  JAMIL</v>
          </cell>
        </row>
        <row r="4244">
          <cell r="D4244">
            <v>5978</v>
          </cell>
          <cell r="G4244" t="str">
            <v>Mr. AJAY TIWARI</v>
          </cell>
        </row>
        <row r="4245">
          <cell r="D4245">
            <v>6001</v>
          </cell>
          <cell r="G4245" t="str">
            <v>MD MANAJUL ANSARI</v>
          </cell>
        </row>
        <row r="4246">
          <cell r="D4246">
            <v>5965</v>
          </cell>
          <cell r="G4246" t="str">
            <v>Mr. AKSHAY ASHESH</v>
          </cell>
        </row>
        <row r="4247">
          <cell r="D4247">
            <v>5692</v>
          </cell>
          <cell r="G4247" t="str">
            <v>Mrs. ASHA DEVI</v>
          </cell>
        </row>
        <row r="4248">
          <cell r="D4248">
            <v>1322</v>
          </cell>
          <cell r="G4248" t="str">
            <v>Mrs. INDU  DEVI</v>
          </cell>
        </row>
        <row r="4249">
          <cell r="D4249">
            <v>6044</v>
          </cell>
          <cell r="G4249" t="str">
            <v>Mr. MANBODH MAHTO</v>
          </cell>
        </row>
        <row r="4250">
          <cell r="D4250">
            <v>5776</v>
          </cell>
          <cell r="G4250" t="str">
            <v>Miss. MUKTI SENGUPTA</v>
          </cell>
        </row>
        <row r="4251">
          <cell r="D4251">
            <v>5784</v>
          </cell>
          <cell r="G4251" t="str">
            <v>Mrs. BUDI MINZ</v>
          </cell>
        </row>
        <row r="4252">
          <cell r="D4252">
            <v>5922</v>
          </cell>
          <cell r="G4252" t="str">
            <v>Mr. TOMAL BANERJEE</v>
          </cell>
        </row>
        <row r="4253">
          <cell r="D4253">
            <v>5953</v>
          </cell>
          <cell r="G4253" t="str">
            <v>Mrs. SHREYA ADHIKARY</v>
          </cell>
        </row>
        <row r="4254">
          <cell r="D4254">
            <v>5905</v>
          </cell>
          <cell r="G4254" t="str">
            <v>Mr. MAHENDRA SAO</v>
          </cell>
        </row>
        <row r="4255">
          <cell r="D4255">
            <v>5729</v>
          </cell>
          <cell r="G4255" t="str">
            <v>Mr. RAJU</v>
          </cell>
        </row>
        <row r="4256">
          <cell r="D4256">
            <v>3928</v>
          </cell>
          <cell r="G4256" t="str">
            <v>Mrs. GITA DEVI</v>
          </cell>
        </row>
        <row r="4257">
          <cell r="D4257">
            <v>5583</v>
          </cell>
          <cell r="G4257" t="str">
            <v>Mr. NARESH SAW</v>
          </cell>
        </row>
        <row r="4258">
          <cell r="D4258">
            <v>5504</v>
          </cell>
          <cell r="G4258" t="str">
            <v>Mr. BINOD KUMAR</v>
          </cell>
        </row>
        <row r="4259">
          <cell r="D4259">
            <v>5603</v>
          </cell>
          <cell r="G4259" t="str">
            <v>Mr. UPENDER HAJAM</v>
          </cell>
        </row>
        <row r="4260">
          <cell r="D4260">
            <v>4455</v>
          </cell>
          <cell r="G4260" t="str">
            <v>Mrs. SUBHA BANERJI</v>
          </cell>
        </row>
        <row r="4261">
          <cell r="D4261">
            <v>3369</v>
          </cell>
          <cell r="G4261" t="str">
            <v>Mrs. RUBINA TRANUM</v>
          </cell>
        </row>
        <row r="4262">
          <cell r="D4262">
            <v>5820</v>
          </cell>
          <cell r="G4262" t="str">
            <v>Mrs. SWAPNA SARKHEL</v>
          </cell>
        </row>
        <row r="4263">
          <cell r="D4263">
            <v>4227</v>
          </cell>
          <cell r="G4263" t="str">
            <v>Mr. OM PRAKASH AZAD</v>
          </cell>
        </row>
        <row r="4264">
          <cell r="D4264">
            <v>5476</v>
          </cell>
          <cell r="G4264" t="str">
            <v>Mrs. SANGITA SINGH</v>
          </cell>
        </row>
        <row r="4265">
          <cell r="D4265">
            <v>3453</v>
          </cell>
          <cell r="G4265" t="str">
            <v>Mr. KAWAL RAJ BHATIA</v>
          </cell>
        </row>
        <row r="4266">
          <cell r="D4266">
            <v>3823</v>
          </cell>
          <cell r="G4266" t="str">
            <v>Mr. JAKIR ANSARI</v>
          </cell>
        </row>
        <row r="4267">
          <cell r="D4267">
            <v>5568</v>
          </cell>
          <cell r="G4267" t="str">
            <v>Mrs. LATIFA KHATUN</v>
          </cell>
        </row>
        <row r="4268">
          <cell r="D4268">
            <v>3199</v>
          </cell>
          <cell r="G4268" t="str">
            <v>Mr. BABU RAM RABIDAS</v>
          </cell>
        </row>
        <row r="4269">
          <cell r="D4269">
            <v>5646</v>
          </cell>
          <cell r="G4269" t="str">
            <v>Mr. SHASHI RANJAN</v>
          </cell>
        </row>
        <row r="4270">
          <cell r="D4270">
            <v>5654</v>
          </cell>
          <cell r="G4270" t="str">
            <v>Mr. BAIJNATH PANDIT</v>
          </cell>
        </row>
        <row r="4271">
          <cell r="D4271">
            <v>5658</v>
          </cell>
          <cell r="G4271" t="str">
            <v>Mr. NIRANJAN KUMAR SINGH</v>
          </cell>
        </row>
        <row r="4272">
          <cell r="D4272">
            <v>3827</v>
          </cell>
          <cell r="G4272" t="str">
            <v>Mr. BAIJ NATH YADAV</v>
          </cell>
        </row>
        <row r="4273">
          <cell r="D4273">
            <v>4349</v>
          </cell>
          <cell r="G4273" t="str">
            <v>Mr. RAJENDRA KUMAR GUPTA</v>
          </cell>
        </row>
        <row r="4274">
          <cell r="D4274">
            <v>3572</v>
          </cell>
          <cell r="G4274" t="str">
            <v>Mrs. INDIRA  DEVI</v>
          </cell>
        </row>
        <row r="4275">
          <cell r="D4275">
            <v>4555</v>
          </cell>
          <cell r="G4275" t="str">
            <v>Mrs. MIRA DEVI</v>
          </cell>
        </row>
        <row r="4276">
          <cell r="D4276">
            <v>5282</v>
          </cell>
          <cell r="G4276" t="str">
            <v>Mr. UDAY NARAYAN TIWARI</v>
          </cell>
        </row>
        <row r="4277">
          <cell r="D4277">
            <v>4239</v>
          </cell>
          <cell r="G4277" t="str">
            <v>Mrs. PRABHA PANDEY</v>
          </cell>
        </row>
        <row r="4278">
          <cell r="D4278">
            <v>5301</v>
          </cell>
          <cell r="G4278" t="str">
            <v>Mrs. REENA KUMARI</v>
          </cell>
        </row>
        <row r="4279">
          <cell r="D4279">
            <v>3338</v>
          </cell>
          <cell r="G4279" t="str">
            <v>Mr. RAHUL KUMAR</v>
          </cell>
        </row>
        <row r="4280">
          <cell r="D4280">
            <v>3684</v>
          </cell>
          <cell r="G4280" t="str">
            <v>Mr. BIRENDRA RANA</v>
          </cell>
        </row>
        <row r="4281">
          <cell r="D4281">
            <v>3706</v>
          </cell>
          <cell r="G4281" t="str">
            <v>Mr. SANJAY PRASAD GUPTA</v>
          </cell>
        </row>
        <row r="4282">
          <cell r="D4282">
            <v>5306</v>
          </cell>
          <cell r="G4282" t="str">
            <v>Mr. RAMKISHORE SHUKLA</v>
          </cell>
        </row>
        <row r="4283">
          <cell r="D4283">
            <v>4262</v>
          </cell>
          <cell r="G4283" t="str">
            <v>Mr. UMESH KUMAR SINGH</v>
          </cell>
        </row>
        <row r="4284">
          <cell r="D4284">
            <v>3822</v>
          </cell>
          <cell r="G4284" t="str">
            <v>Mr. LAL PRADEEP NATH SHAHDEO</v>
          </cell>
        </row>
        <row r="4285">
          <cell r="D4285">
            <v>2998</v>
          </cell>
          <cell r="G4285" t="str">
            <v>Mr. ACHHE LAL MAHTO</v>
          </cell>
        </row>
        <row r="4286">
          <cell r="D4286">
            <v>4164</v>
          </cell>
          <cell r="G4286" t="str">
            <v>Mr. LAKSHMI NAND TIWARY</v>
          </cell>
        </row>
        <row r="4287">
          <cell r="D4287">
            <v>4164</v>
          </cell>
          <cell r="G4287" t="str">
            <v>Mr. LAKSHMI NAND TIWARY</v>
          </cell>
        </row>
        <row r="4288">
          <cell r="D4288">
            <v>5253</v>
          </cell>
          <cell r="G4288" t="str">
            <v>Mr. DEVENDRA KUMAR</v>
          </cell>
        </row>
        <row r="4289">
          <cell r="D4289">
            <v>3615</v>
          </cell>
          <cell r="G4289" t="str">
            <v>Mr. O. D. PANDEY</v>
          </cell>
        </row>
        <row r="4290">
          <cell r="D4290">
            <v>5066</v>
          </cell>
          <cell r="G4290" t="str">
            <v>MD NOORUL HASSAN</v>
          </cell>
        </row>
        <row r="4291">
          <cell r="D4291">
            <v>5083</v>
          </cell>
          <cell r="G4291" t="str">
            <v>Mrs. KIRAN MISHRA</v>
          </cell>
        </row>
        <row r="4292">
          <cell r="D4292">
            <v>4097</v>
          </cell>
          <cell r="G4292" t="str">
            <v>Mr. PANCHANAN PATHAK</v>
          </cell>
        </row>
        <row r="4293">
          <cell r="D4293">
            <v>5146</v>
          </cell>
          <cell r="G4293" t="str">
            <v>Mrs. SALOMI TOPPO</v>
          </cell>
        </row>
        <row r="4294">
          <cell r="D4294">
            <v>4892</v>
          </cell>
          <cell r="G4294" t="str">
            <v>Mrs.  PRABHA SAHU</v>
          </cell>
        </row>
        <row r="4295">
          <cell r="D4295">
            <v>4968</v>
          </cell>
          <cell r="G4295" t="str">
            <v>Mr. GANESH NAHA</v>
          </cell>
        </row>
        <row r="4296">
          <cell r="D4296">
            <v>3288</v>
          </cell>
          <cell r="G4296" t="str">
            <v>Mr. SUDHIR PRASAD</v>
          </cell>
        </row>
        <row r="4297">
          <cell r="D4297">
            <v>4061</v>
          </cell>
          <cell r="G4297" t="str">
            <v>Mrs. VISHNU MAYA DEVI</v>
          </cell>
        </row>
        <row r="4298">
          <cell r="D4298">
            <v>5071</v>
          </cell>
          <cell r="G4298" t="str">
            <v>Mrs. SUSARI KONGARI</v>
          </cell>
        </row>
        <row r="4299">
          <cell r="D4299">
            <v>4859</v>
          </cell>
          <cell r="G4299" t="str">
            <v>MD SERAJ</v>
          </cell>
        </row>
        <row r="4300">
          <cell r="D4300">
            <v>3114</v>
          </cell>
          <cell r="G4300" t="str">
            <v>Mrs. SOMO ORAON</v>
          </cell>
        </row>
        <row r="4301">
          <cell r="D4301">
            <v>3979</v>
          </cell>
          <cell r="G4301" t="str">
            <v>Mrs. KANTI DEVI</v>
          </cell>
        </row>
        <row r="4302">
          <cell r="D4302">
            <v>4977</v>
          </cell>
          <cell r="G4302" t="str">
            <v>Mrs. SUMAN TIRKEY</v>
          </cell>
        </row>
        <row r="4303">
          <cell r="D4303">
            <v>920</v>
          </cell>
          <cell r="G4303" t="str">
            <v>Mrs. RANU   GHOSH</v>
          </cell>
        </row>
        <row r="4304">
          <cell r="D4304">
            <v>4634</v>
          </cell>
          <cell r="G4304" t="str">
            <v>Mrs. MEGHA KAPOOR</v>
          </cell>
        </row>
        <row r="4305">
          <cell r="D4305">
            <v>3069</v>
          </cell>
          <cell r="G4305" t="str">
            <v>Mr. AJAY KEDIA</v>
          </cell>
        </row>
        <row r="4306">
          <cell r="D4306">
            <v>3091</v>
          </cell>
          <cell r="G4306" t="str">
            <v>Mr. SAGAR RANA</v>
          </cell>
        </row>
        <row r="4307">
          <cell r="D4307">
            <v>4779</v>
          </cell>
          <cell r="G4307" t="str">
            <v>Mrs. MANGLA GUPTA</v>
          </cell>
        </row>
        <row r="4308">
          <cell r="D4308">
            <v>5304</v>
          </cell>
          <cell r="G4308" t="str">
            <v>Mr. NIRANJAN MAHATO</v>
          </cell>
        </row>
        <row r="4309">
          <cell r="D4309">
            <v>4417</v>
          </cell>
          <cell r="G4309" t="str">
            <v>Mrs. LEELAWATI MINZ</v>
          </cell>
        </row>
        <row r="4310">
          <cell r="D4310">
            <v>3413</v>
          </cell>
          <cell r="G4310" t="str">
            <v>Mr. BINOD SINGH</v>
          </cell>
        </row>
        <row r="4311">
          <cell r="D4311">
            <v>4518</v>
          </cell>
          <cell r="G4311" t="str">
            <v>Mr. DHANESHWAR PRASAD JAISWAL</v>
          </cell>
        </row>
        <row r="4312">
          <cell r="D4312">
            <v>4541</v>
          </cell>
          <cell r="G4312" t="str">
            <v>Miss. SHAGUN RANA</v>
          </cell>
        </row>
        <row r="4313">
          <cell r="D4313">
            <v>3127</v>
          </cell>
          <cell r="G4313" t="str">
            <v>Mr. NARSINGH MAHTO</v>
          </cell>
        </row>
        <row r="4314">
          <cell r="D4314">
            <v>3365</v>
          </cell>
          <cell r="G4314" t="str">
            <v>Mr. JAI NARAIN CHOUDHARY</v>
          </cell>
        </row>
        <row r="4315">
          <cell r="D4315">
            <v>4238</v>
          </cell>
          <cell r="G4315" t="str">
            <v>Mr. PRASHANT EKKA</v>
          </cell>
        </row>
        <row r="4316">
          <cell r="D4316">
            <v>4243</v>
          </cell>
          <cell r="G4316" t="str">
            <v>Mrs. ALO DUTTA</v>
          </cell>
        </row>
        <row r="4317">
          <cell r="D4317">
            <v>4995</v>
          </cell>
          <cell r="G4317" t="str">
            <v>Mrs. PUNAM DEVI</v>
          </cell>
        </row>
        <row r="4318">
          <cell r="D4318">
            <v>2994</v>
          </cell>
          <cell r="G4318" t="str">
            <v>Mrs. KIRAN JAISWAL</v>
          </cell>
        </row>
        <row r="4319">
          <cell r="D4319">
            <v>4202</v>
          </cell>
          <cell r="G4319" t="str">
            <v>Mr. MUCHIRAY OREYA</v>
          </cell>
        </row>
        <row r="4320">
          <cell r="D4320">
            <v>5166</v>
          </cell>
          <cell r="G4320" t="str">
            <v>Mrs. LALITA DEVI</v>
          </cell>
        </row>
        <row r="4321">
          <cell r="D4321">
            <v>4808</v>
          </cell>
          <cell r="G4321" t="str">
            <v>Mr. SHANICHARWA MUNDA</v>
          </cell>
        </row>
        <row r="4322">
          <cell r="D4322">
            <v>4078</v>
          </cell>
          <cell r="G4322" t="str">
            <v>Mrs. POONAM DEVI</v>
          </cell>
        </row>
        <row r="4323">
          <cell r="D4323">
            <v>4094</v>
          </cell>
          <cell r="G4323" t="str">
            <v>Mrs. MARIYAM KERKETTA</v>
          </cell>
        </row>
        <row r="4324">
          <cell r="D4324">
            <v>4877</v>
          </cell>
          <cell r="G4324" t="str">
            <v>Mr. NANDLAL MAHTO</v>
          </cell>
        </row>
        <row r="4325">
          <cell r="D4325">
            <v>5007</v>
          </cell>
          <cell r="G4325" t="str">
            <v>Mrs. HOOSAN ARZOO</v>
          </cell>
        </row>
        <row r="4326">
          <cell r="D4326">
            <v>3229</v>
          </cell>
          <cell r="G4326" t="str">
            <v>Mr. SANJAY PAUL</v>
          </cell>
        </row>
        <row r="4327">
          <cell r="D4327">
            <v>3737</v>
          </cell>
          <cell r="G4327" t="str">
            <v>Mrs. NITIKA KUMAR</v>
          </cell>
        </row>
        <row r="4328">
          <cell r="D4328">
            <v>4753</v>
          </cell>
          <cell r="G4328" t="str">
            <v>Mrs. ASHIYA  KHATOON</v>
          </cell>
        </row>
        <row r="4329">
          <cell r="D4329">
            <v>3278</v>
          </cell>
          <cell r="G4329" t="str">
            <v>Mrs. INDU DEVI</v>
          </cell>
        </row>
        <row r="4330">
          <cell r="D4330">
            <v>4126</v>
          </cell>
          <cell r="G4330" t="str">
            <v>Mr. BHEKLAL RAM</v>
          </cell>
        </row>
        <row r="4331">
          <cell r="D4331">
            <v>3315</v>
          </cell>
          <cell r="G4331" t="str">
            <v>Mr. S.R ACHARI</v>
          </cell>
        </row>
        <row r="4332">
          <cell r="D4332">
            <v>3995</v>
          </cell>
          <cell r="G4332" t="str">
            <v>Mrs. ASHA  PATHAK</v>
          </cell>
        </row>
        <row r="4333">
          <cell r="D4333">
            <v>4100</v>
          </cell>
          <cell r="G4333" t="str">
            <v>Mrs. SHIKHA ROY CHOWDHURY</v>
          </cell>
        </row>
        <row r="4334">
          <cell r="D4334">
            <v>5244</v>
          </cell>
          <cell r="G4334" t="str">
            <v>Mr. RAM NARAYAN GUPTA</v>
          </cell>
        </row>
        <row r="4335">
          <cell r="D4335">
            <v>5642</v>
          </cell>
          <cell r="G4335" t="str">
            <v>Mr. SHANKAR PRASAD</v>
          </cell>
        </row>
        <row r="4336">
          <cell r="D4336">
            <v>5414</v>
          </cell>
          <cell r="G4336" t="str">
            <v>Mr. RAM BABU MADHAVPURI</v>
          </cell>
        </row>
        <row r="4337">
          <cell r="D4337">
            <v>3197</v>
          </cell>
          <cell r="G4337" t="str">
            <v>Mrs. BABY GOPE</v>
          </cell>
        </row>
        <row r="4338">
          <cell r="D4338">
            <v>5601</v>
          </cell>
          <cell r="G4338" t="str">
            <v>Mr. RAMESHWAR UPADHYAY</v>
          </cell>
        </row>
        <row r="4339">
          <cell r="D4339">
            <v>5617</v>
          </cell>
          <cell r="G4339" t="str">
            <v>Mrs. MUNI DEVI</v>
          </cell>
        </row>
        <row r="4340">
          <cell r="D4340">
            <v>4065</v>
          </cell>
          <cell r="G4340" t="str">
            <v>Mr. DINESH KUMAR SETH</v>
          </cell>
        </row>
        <row r="4341">
          <cell r="D4341">
            <v>2903</v>
          </cell>
          <cell r="G4341" t="str">
            <v>Mr. RAJENDRA PRASAD</v>
          </cell>
        </row>
        <row r="4342">
          <cell r="D4342">
            <v>5575</v>
          </cell>
          <cell r="G4342" t="str">
            <v>Mr. LAXMAN SHARMA</v>
          </cell>
        </row>
        <row r="4343">
          <cell r="D4343">
            <v>3209</v>
          </cell>
          <cell r="G4343" t="str">
            <v>Mr. DHANANJOY MAHATO</v>
          </cell>
        </row>
        <row r="4344">
          <cell r="D4344">
            <v>5415</v>
          </cell>
          <cell r="G4344" t="str">
            <v>Mr. JWASAR MAHTO</v>
          </cell>
        </row>
        <row r="4345">
          <cell r="D4345">
            <v>3819</v>
          </cell>
          <cell r="G4345" t="str">
            <v>Mrs. SUMITRA DEVI</v>
          </cell>
        </row>
        <row r="4346">
          <cell r="D4346">
            <v>2934</v>
          </cell>
          <cell r="G4346" t="str">
            <v>Mr. NIRANJAN PAL</v>
          </cell>
        </row>
        <row r="4347">
          <cell r="D4347">
            <v>4907</v>
          </cell>
          <cell r="G4347" t="str">
            <v>Mrs. KALPANA VERMA</v>
          </cell>
        </row>
        <row r="4348">
          <cell r="D4348">
            <v>3084</v>
          </cell>
          <cell r="G4348" t="str">
            <v>Mrs. DROPADI KUNWAR</v>
          </cell>
        </row>
        <row r="4349">
          <cell r="D4349">
            <v>3705</v>
          </cell>
          <cell r="G4349" t="str">
            <v>Mr. ROHIT TIGGA</v>
          </cell>
        </row>
        <row r="4350">
          <cell r="D4350">
            <v>3725</v>
          </cell>
          <cell r="G4350" t="str">
            <v>Mr. DEMKA ORAON</v>
          </cell>
        </row>
        <row r="4351">
          <cell r="D4351">
            <v>4661</v>
          </cell>
          <cell r="G4351" t="str">
            <v>Mrs. RANI BALA DEVI</v>
          </cell>
        </row>
        <row r="4352">
          <cell r="D4352">
            <v>4665</v>
          </cell>
          <cell r="G4352" t="str">
            <v>Mr. SAROJ DUTTA</v>
          </cell>
        </row>
        <row r="4353">
          <cell r="D4353">
            <v>1299</v>
          </cell>
          <cell r="G4353" t="str">
            <v>Mr. KRISHANU  ROY</v>
          </cell>
        </row>
        <row r="4354">
          <cell r="D4354">
            <v>3950</v>
          </cell>
          <cell r="G4354" t="str">
            <v>Mr. HEMANT MINZ</v>
          </cell>
        </row>
        <row r="4355">
          <cell r="D4355">
            <v>4942</v>
          </cell>
          <cell r="G4355" t="str">
            <v>Mr. AMIT KUMAR</v>
          </cell>
        </row>
        <row r="4356">
          <cell r="D4356">
            <v>5295</v>
          </cell>
          <cell r="G4356" t="str">
            <v>Mr. ADITYA PRASAD</v>
          </cell>
        </row>
        <row r="4357">
          <cell r="D4357">
            <v>3286</v>
          </cell>
          <cell r="G4357" t="str">
            <v>Mrs. PUNAM JYOTI GURIA</v>
          </cell>
        </row>
        <row r="4358">
          <cell r="D4358">
            <v>4796</v>
          </cell>
          <cell r="G4358" t="str">
            <v>Mrs. MEENA DEVI</v>
          </cell>
        </row>
        <row r="4359">
          <cell r="D4359">
            <v>3154</v>
          </cell>
          <cell r="G4359" t="str">
            <v>Mr. CHANDESHWAR PRASAD SINGH</v>
          </cell>
        </row>
        <row r="4360">
          <cell r="D4360">
            <v>3177</v>
          </cell>
          <cell r="G4360" t="str">
            <v>Mr. KESHRI KUMAR</v>
          </cell>
        </row>
        <row r="4361">
          <cell r="D4361">
            <v>3225</v>
          </cell>
          <cell r="G4361" t="str">
            <v>Mr. SATYA NARAYAN SINGH</v>
          </cell>
        </row>
        <row r="4362">
          <cell r="D4362">
            <v>3277</v>
          </cell>
          <cell r="G4362" t="str">
            <v>Mr. BINAY KUMAR SINHA</v>
          </cell>
        </row>
        <row r="4363">
          <cell r="D4363">
            <v>3075</v>
          </cell>
          <cell r="G4363" t="str">
            <v>Mrs. ASHGARI KHATOON</v>
          </cell>
        </row>
        <row r="4364">
          <cell r="D4364">
            <v>3434</v>
          </cell>
          <cell r="G4364" t="str">
            <v>Mrs. BEENA DEVI</v>
          </cell>
        </row>
        <row r="4365">
          <cell r="D4365">
            <v>3803</v>
          </cell>
          <cell r="G4365" t="str">
            <v>Mrs. BALMATI DEVI</v>
          </cell>
        </row>
        <row r="4366">
          <cell r="D4366">
            <v>2435</v>
          </cell>
          <cell r="G4366" t="str">
            <v>Mrs. BAKRIDAN KHATOON</v>
          </cell>
        </row>
        <row r="4367">
          <cell r="D4367">
            <v>3492</v>
          </cell>
          <cell r="G4367" t="str">
            <v>Mrs. BINA DEVI</v>
          </cell>
        </row>
        <row r="4368">
          <cell r="D4368">
            <v>3687</v>
          </cell>
          <cell r="G4368" t="str">
            <v>Mr. SHAMIM AKHTAR ASHIQUE</v>
          </cell>
        </row>
        <row r="4369">
          <cell r="D4369">
            <v>3650</v>
          </cell>
          <cell r="G4369" t="str">
            <v>Mrs. SMRITTY DEVI</v>
          </cell>
        </row>
        <row r="4370">
          <cell r="D4370">
            <v>677</v>
          </cell>
          <cell r="G4370" t="str">
            <v>Mr. RANJIT KUMAR  SINHA</v>
          </cell>
        </row>
        <row r="4371">
          <cell r="D4371">
            <v>4419</v>
          </cell>
          <cell r="G4371" t="str">
            <v>Mrs. SHASHI KUMARI</v>
          </cell>
        </row>
        <row r="4372">
          <cell r="D4372">
            <v>3429</v>
          </cell>
          <cell r="G4372" t="str">
            <v>Mr. SHESHNATH PRASAD</v>
          </cell>
        </row>
        <row r="4373">
          <cell r="D4373">
            <v>3441</v>
          </cell>
          <cell r="G4373" t="str">
            <v>Mrs. RUNA DEVI</v>
          </cell>
        </row>
        <row r="4374">
          <cell r="D4374">
            <v>3821</v>
          </cell>
          <cell r="G4374" t="str">
            <v>Mr. SAGAR MANDAL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1"/>
      <sheetName val="Sheet3"/>
    </sheetNames>
    <sheetDataSet>
      <sheetData sheetId="0"/>
      <sheetData sheetId="1">
        <row r="2716">
          <cell r="D2716">
            <v>5302</v>
          </cell>
          <cell r="G2716" t="str">
            <v>Mrs. RENU KUMARI</v>
          </cell>
        </row>
        <row r="2717">
          <cell r="D2717">
            <v>5315</v>
          </cell>
          <cell r="G2717" t="str">
            <v>Mr. CHANDRA DEV YADAV</v>
          </cell>
        </row>
        <row r="2718">
          <cell r="D2718">
            <v>5358</v>
          </cell>
          <cell r="G2718" t="str">
            <v>Mr. SHIV BALAK MISTRI</v>
          </cell>
        </row>
        <row r="2719">
          <cell r="D2719">
            <v>5491</v>
          </cell>
          <cell r="G2719" t="str">
            <v>Mr. BINAY SHANKER MUKHERJEE</v>
          </cell>
        </row>
        <row r="2720">
          <cell r="D2720">
            <v>5639</v>
          </cell>
          <cell r="G2720" t="str">
            <v>MD SHAMIM</v>
          </cell>
        </row>
        <row r="2721">
          <cell r="D2721">
            <v>5767</v>
          </cell>
          <cell r="G2721" t="str">
            <v>Mr. ARJUN MAHTHA</v>
          </cell>
        </row>
        <row r="2722">
          <cell r="D2722">
            <v>5771</v>
          </cell>
          <cell r="G2722" t="str">
            <v>Mr. MAKARIUS KUJUR</v>
          </cell>
        </row>
        <row r="2723">
          <cell r="D2723">
            <v>3938</v>
          </cell>
          <cell r="G2723" t="str">
            <v>Mr. MUSHAFIR HUSSAIN</v>
          </cell>
        </row>
        <row r="2724">
          <cell r="D2724">
            <v>4035</v>
          </cell>
          <cell r="G2724" t="str">
            <v>Miss. VINITA KUMARI MINJ</v>
          </cell>
        </row>
        <row r="2725">
          <cell r="D2725">
            <v>4314</v>
          </cell>
          <cell r="G2725" t="str">
            <v>Mrs. PUJA KESHRI</v>
          </cell>
        </row>
        <row r="2726">
          <cell r="D2726">
            <v>4431</v>
          </cell>
          <cell r="G2726" t="str">
            <v>Mr. SATBIR SINGH SALUJA</v>
          </cell>
        </row>
        <row r="2727">
          <cell r="D2727">
            <v>4551</v>
          </cell>
          <cell r="G2727" t="str">
            <v>Mr. DIL MOHAMMAD ANSARI</v>
          </cell>
        </row>
        <row r="2728">
          <cell r="D2728">
            <v>4609</v>
          </cell>
          <cell r="G2728" t="str">
            <v>Mr. ASHISH NAYAK</v>
          </cell>
        </row>
        <row r="2729">
          <cell r="D2729">
            <v>4649</v>
          </cell>
          <cell r="G2729" t="str">
            <v>Mr. MANOJ KUMAR SINGH</v>
          </cell>
        </row>
        <row r="2730">
          <cell r="D2730">
            <v>4834</v>
          </cell>
          <cell r="G2730" t="str">
            <v>Mr. PRAKASH PANDEY</v>
          </cell>
        </row>
        <row r="2731">
          <cell r="D2731">
            <v>4909</v>
          </cell>
          <cell r="G2731" t="str">
            <v>Mr. NIRAJ KUMAR JAIN</v>
          </cell>
        </row>
        <row r="2732">
          <cell r="D2732">
            <v>5034</v>
          </cell>
          <cell r="G2732" t="str">
            <v>Mr. THEODORE KUJUR</v>
          </cell>
        </row>
        <row r="2733">
          <cell r="D2733">
            <v>5184</v>
          </cell>
          <cell r="G2733" t="str">
            <v>Mrs. REKHA SINHA</v>
          </cell>
        </row>
        <row r="2734">
          <cell r="D2734">
            <v>5186</v>
          </cell>
          <cell r="G2734" t="str">
            <v>Mrs. REWALI DEVI</v>
          </cell>
        </row>
        <row r="2735">
          <cell r="D2735">
            <v>5205</v>
          </cell>
          <cell r="G2735" t="str">
            <v>Mr. PRINCE GHOSH</v>
          </cell>
        </row>
        <row r="2736">
          <cell r="D2736">
            <v>5226</v>
          </cell>
          <cell r="G2736" t="str">
            <v>Mrs. SULEKHA DEVI</v>
          </cell>
        </row>
        <row r="2737">
          <cell r="D2737">
            <v>5293</v>
          </cell>
          <cell r="G2737" t="str">
            <v>Mr. BINOD KUMAR  SINGH</v>
          </cell>
        </row>
        <row r="2738">
          <cell r="D2738">
            <v>3985</v>
          </cell>
          <cell r="G2738" t="str">
            <v>Mrs. KUMARI DOLLY</v>
          </cell>
        </row>
        <row r="2739">
          <cell r="D2739">
            <v>4122</v>
          </cell>
          <cell r="G2739" t="str">
            <v>Mrs. BABITA DEVI</v>
          </cell>
        </row>
        <row r="2740">
          <cell r="D2740">
            <v>4158</v>
          </cell>
          <cell r="G2740" t="str">
            <v>Mr. UJJWAL KUNWAR</v>
          </cell>
        </row>
        <row r="2741">
          <cell r="D2741">
            <v>4277</v>
          </cell>
          <cell r="G2741" t="str">
            <v>Mrs. DAULAT DEVI</v>
          </cell>
        </row>
        <row r="2742">
          <cell r="D2742">
            <v>4418</v>
          </cell>
          <cell r="G2742" t="str">
            <v>Mrs. PARWATI DEVI</v>
          </cell>
        </row>
        <row r="2743">
          <cell r="D2743">
            <v>4625</v>
          </cell>
          <cell r="G2743" t="str">
            <v>Mr. KISHORI PRASAD SINHA</v>
          </cell>
        </row>
        <row r="2744">
          <cell r="D2744">
            <v>5045</v>
          </cell>
          <cell r="G2744" t="str">
            <v>Mr. AMAR MUNDU</v>
          </cell>
        </row>
        <row r="2745">
          <cell r="D2745">
            <v>5076</v>
          </cell>
          <cell r="G2745" t="str">
            <v>Mrs. ZEENAT PERWEEN</v>
          </cell>
        </row>
        <row r="2746">
          <cell r="D2746">
            <v>5213</v>
          </cell>
          <cell r="G2746" t="str">
            <v>Mr. RAJ KUMAR GUPTA</v>
          </cell>
        </row>
        <row r="2747">
          <cell r="D2747">
            <v>5260</v>
          </cell>
          <cell r="G2747" t="str">
            <v>Mrs. MAHJABEEN  AFROZ</v>
          </cell>
        </row>
        <row r="2748">
          <cell r="D2748">
            <v>5285</v>
          </cell>
          <cell r="G2748" t="str">
            <v>Mrs. BHALERIA  KUJUR</v>
          </cell>
        </row>
        <row r="2749">
          <cell r="D2749">
            <v>3936</v>
          </cell>
          <cell r="G2749" t="str">
            <v>Mr. HIMANSHU CHANDRAVANSHI</v>
          </cell>
        </row>
        <row r="2750">
          <cell r="D2750">
            <v>3942</v>
          </cell>
          <cell r="G2750" t="str">
            <v>Mr. RAJ KUMAR AGARWAL</v>
          </cell>
        </row>
        <row r="2751">
          <cell r="D2751">
            <v>4372</v>
          </cell>
          <cell r="G2751" t="str">
            <v>Mrs. URMILA DEVI</v>
          </cell>
        </row>
        <row r="2752">
          <cell r="D2752">
            <v>4372</v>
          </cell>
          <cell r="G2752" t="str">
            <v>Mrs. URMILA DEVI</v>
          </cell>
        </row>
        <row r="2753">
          <cell r="D2753">
            <v>4644</v>
          </cell>
          <cell r="G2753" t="str">
            <v>Mrs. SITA DEVI</v>
          </cell>
        </row>
        <row r="2754">
          <cell r="D2754">
            <v>4867</v>
          </cell>
          <cell r="G2754" t="str">
            <v>Mrs. MASHIYA KHATOON</v>
          </cell>
        </row>
        <row r="2755">
          <cell r="D2755">
            <v>5210</v>
          </cell>
          <cell r="G2755" t="str">
            <v>Mr. VINOD KUMAR</v>
          </cell>
        </row>
        <row r="2756">
          <cell r="D2756">
            <v>5267</v>
          </cell>
          <cell r="G2756" t="str">
            <v>Mrs. EMMA SAROJINI KERKETTA</v>
          </cell>
        </row>
        <row r="2757">
          <cell r="D2757">
            <v>5273</v>
          </cell>
          <cell r="G2757" t="str">
            <v>Mr. RAM MOHAN SAHU</v>
          </cell>
        </row>
        <row r="2758">
          <cell r="D2758">
            <v>5483</v>
          </cell>
          <cell r="G2758" t="str">
            <v>Mrs. JYOTI GIDHI</v>
          </cell>
        </row>
        <row r="2759">
          <cell r="D2759">
            <v>5522</v>
          </cell>
          <cell r="G2759" t="str">
            <v>Mrs. PRABHA DEVI</v>
          </cell>
        </row>
        <row r="2760">
          <cell r="D2760">
            <v>5538</v>
          </cell>
          <cell r="G2760" t="str">
            <v>Mrs. ABLA DEVI</v>
          </cell>
        </row>
        <row r="2761">
          <cell r="D2761">
            <v>5555</v>
          </cell>
          <cell r="G2761" t="str">
            <v>Mr. ROBIN KHARA</v>
          </cell>
        </row>
        <row r="2762">
          <cell r="D2762">
            <v>5593</v>
          </cell>
          <cell r="G2762" t="str">
            <v>Mrs. SHWETA SINGH</v>
          </cell>
        </row>
        <row r="2763">
          <cell r="D2763">
            <v>5597</v>
          </cell>
          <cell r="G2763" t="str">
            <v>Mrs. BELA DEVI</v>
          </cell>
        </row>
        <row r="2764">
          <cell r="D2764">
            <v>5632</v>
          </cell>
          <cell r="G2764" t="str">
            <v>Mr. ALOKE KUMAR GUPTA</v>
          </cell>
        </row>
        <row r="2765">
          <cell r="D2765">
            <v>5633</v>
          </cell>
          <cell r="G2765" t="str">
            <v>Mr. RUDRA PRATAP SINGH</v>
          </cell>
        </row>
        <row r="2766">
          <cell r="D2766">
            <v>5643</v>
          </cell>
          <cell r="G2766" t="str">
            <v>Mr. MANTOSH OJHA</v>
          </cell>
        </row>
        <row r="2767">
          <cell r="D2767">
            <v>5674</v>
          </cell>
          <cell r="G2767" t="str">
            <v>Mrs. SHILPI MAHESHWARI</v>
          </cell>
        </row>
        <row r="2768">
          <cell r="D2768">
            <v>5768</v>
          </cell>
          <cell r="G2768" t="str">
            <v>Mr. BHOLA MAHTO</v>
          </cell>
        </row>
        <row r="2769">
          <cell r="D2769">
            <v>5793</v>
          </cell>
          <cell r="G2769" t="str">
            <v>Mr. ILIYAS GADDI</v>
          </cell>
        </row>
        <row r="2770">
          <cell r="D2770">
            <v>5794</v>
          </cell>
          <cell r="G2770" t="str">
            <v>Mrs. ANJLINA  XAXA</v>
          </cell>
        </row>
        <row r="2771">
          <cell r="D2771">
            <v>5812</v>
          </cell>
          <cell r="G2771" t="str">
            <v>Mrs. PHULO DEVI</v>
          </cell>
        </row>
        <row r="2772">
          <cell r="D2772">
            <v>5813</v>
          </cell>
          <cell r="G2772" t="str">
            <v>Mr. RABILAL MAHATO</v>
          </cell>
        </row>
        <row r="2773">
          <cell r="D2773">
            <v>5817</v>
          </cell>
          <cell r="G2773" t="str">
            <v>Mr. TABREZ RAHMAN</v>
          </cell>
        </row>
        <row r="2774">
          <cell r="D2774">
            <v>5833</v>
          </cell>
          <cell r="G2774" t="str">
            <v>Mr. KAILESH SINGH</v>
          </cell>
        </row>
        <row r="2775">
          <cell r="D2775">
            <v>5846</v>
          </cell>
          <cell r="G2775" t="str">
            <v>Mrs. URMILA TOPPO</v>
          </cell>
        </row>
        <row r="2776">
          <cell r="D2776">
            <v>5850</v>
          </cell>
          <cell r="G2776" t="str">
            <v>Mrs. PURNI DEVI</v>
          </cell>
        </row>
        <row r="2777">
          <cell r="D2777">
            <v>5867</v>
          </cell>
          <cell r="G2777" t="str">
            <v>Mrs. RANJA DAS</v>
          </cell>
        </row>
        <row r="2778">
          <cell r="D2778">
            <v>5886</v>
          </cell>
          <cell r="G2778" t="str">
            <v>Mrs. SIBU TIRKEY</v>
          </cell>
        </row>
        <row r="2779">
          <cell r="D2779">
            <v>5962</v>
          </cell>
          <cell r="G2779" t="str">
            <v>Mr. ASHISH RANJAN CHAKRABORTY</v>
          </cell>
        </row>
        <row r="2780">
          <cell r="D2780">
            <v>5970</v>
          </cell>
          <cell r="G2780" t="str">
            <v>Mr. JOSEPH BILUNG</v>
          </cell>
        </row>
        <row r="2781">
          <cell r="D2781">
            <v>3966</v>
          </cell>
          <cell r="G2781" t="str">
            <v>Mrs. MALTI BHAGAT</v>
          </cell>
        </row>
        <row r="2782">
          <cell r="D2782">
            <v>3988</v>
          </cell>
          <cell r="G2782" t="str">
            <v>Mrs. SUSHMA JINDAL</v>
          </cell>
        </row>
        <row r="2783">
          <cell r="D2783">
            <v>4096</v>
          </cell>
          <cell r="G2783" t="str">
            <v>Mr. ABHISHEK BARA</v>
          </cell>
        </row>
        <row r="2784">
          <cell r="D2784">
            <v>5247</v>
          </cell>
          <cell r="G2784" t="str">
            <v>Mrs. NILU THAPA</v>
          </cell>
        </row>
        <row r="2785">
          <cell r="D2785">
            <v>5291</v>
          </cell>
          <cell r="G2785" t="str">
            <v>Mr. ANAND SHANKAR MISHRA</v>
          </cell>
        </row>
        <row r="2786">
          <cell r="D2786">
            <v>5365</v>
          </cell>
          <cell r="G2786" t="str">
            <v>Mrs. VIOLET KHALKHO</v>
          </cell>
        </row>
        <row r="2787">
          <cell r="D2787">
            <v>5494</v>
          </cell>
          <cell r="G2787" t="str">
            <v>Mrs. SHANDHYA DEVI</v>
          </cell>
        </row>
        <row r="2788">
          <cell r="D2788">
            <v>5588</v>
          </cell>
          <cell r="G2788" t="str">
            <v>Mr. MAHADEV PRASAD AGRAWAL</v>
          </cell>
        </row>
        <row r="2789">
          <cell r="D2789">
            <v>5681</v>
          </cell>
          <cell r="G2789" t="str">
            <v>Mr. ARUSH KUMAR</v>
          </cell>
        </row>
        <row r="2790">
          <cell r="D2790">
            <v>5683</v>
          </cell>
          <cell r="G2790" t="str">
            <v>Mr. S.M  SHAMIM</v>
          </cell>
        </row>
        <row r="2791">
          <cell r="D2791">
            <v>5713</v>
          </cell>
          <cell r="G2791" t="str">
            <v>Mrs. CHONHATI LAKRA</v>
          </cell>
        </row>
        <row r="2792">
          <cell r="D2792">
            <v>5733</v>
          </cell>
          <cell r="G2792" t="str">
            <v>Mrs. SUDHA PRASAD</v>
          </cell>
        </row>
        <row r="2793">
          <cell r="D2793">
            <v>5740</v>
          </cell>
          <cell r="G2793" t="str">
            <v>Mrs. MRIDULA  SINHA</v>
          </cell>
        </row>
        <row r="2794">
          <cell r="D2794">
            <v>5760</v>
          </cell>
          <cell r="G2794" t="str">
            <v>Mrs. USHA SINGH</v>
          </cell>
        </row>
        <row r="2795">
          <cell r="D2795">
            <v>5136</v>
          </cell>
          <cell r="G2795" t="str">
            <v>Mr. JAGDISH THAKUR</v>
          </cell>
        </row>
        <row r="2796">
          <cell r="D2796">
            <v>5289</v>
          </cell>
          <cell r="G2796" t="str">
            <v>Mrs. DEEPAN DEVI</v>
          </cell>
        </row>
        <row r="2797">
          <cell r="D2797">
            <v>5376</v>
          </cell>
          <cell r="G2797" t="str">
            <v>Mr. RAKESH RAJAK</v>
          </cell>
        </row>
        <row r="2798">
          <cell r="D2798">
            <v>5450</v>
          </cell>
          <cell r="G2798" t="str">
            <v>Mrs. DAMI KUJUR</v>
          </cell>
        </row>
        <row r="2799">
          <cell r="D2799">
            <v>5472</v>
          </cell>
          <cell r="G2799" t="str">
            <v>Mrs. PHULA DEVI</v>
          </cell>
        </row>
        <row r="2800">
          <cell r="D2800">
            <v>5506</v>
          </cell>
          <cell r="G2800" t="str">
            <v>Mrs. NELAN TOPNO</v>
          </cell>
        </row>
        <row r="2801">
          <cell r="D2801">
            <v>5587</v>
          </cell>
          <cell r="G2801" t="str">
            <v>Mrs. MANJU DEVI</v>
          </cell>
        </row>
        <row r="2802">
          <cell r="D2802">
            <v>5620</v>
          </cell>
          <cell r="G2802" t="str">
            <v>Mrs. NAZMA KHATOON</v>
          </cell>
        </row>
        <row r="2803">
          <cell r="D2803">
            <v>5629</v>
          </cell>
          <cell r="G2803" t="str">
            <v>Mr. ABHIJIT  BANERJEE</v>
          </cell>
        </row>
        <row r="2804">
          <cell r="D2804">
            <v>5637</v>
          </cell>
          <cell r="G2804" t="str">
            <v>Mr. HINDU  MUNDA</v>
          </cell>
        </row>
        <row r="2805">
          <cell r="D2805">
            <v>5712</v>
          </cell>
          <cell r="G2805" t="str">
            <v>Mrs. SARITA DEVI</v>
          </cell>
        </row>
        <row r="2806">
          <cell r="D2806">
            <v>5884</v>
          </cell>
          <cell r="G2806" t="str">
            <v>Mr. SUDHIR KUMAR SINGH</v>
          </cell>
        </row>
        <row r="2807">
          <cell r="D2807">
            <v>5988</v>
          </cell>
          <cell r="G2807" t="str">
            <v>Mrs. RUBI PRAWEEN</v>
          </cell>
        </row>
        <row r="2808">
          <cell r="D2808">
            <v>6013</v>
          </cell>
          <cell r="G2808" t="str">
            <v>Mrs. SABANA AFROZ</v>
          </cell>
        </row>
        <row r="2809">
          <cell r="D2809">
            <v>6014</v>
          </cell>
          <cell r="G2809" t="str">
            <v>Mr. SURESH KUMAR TEKRIWAL</v>
          </cell>
        </row>
        <row r="2810">
          <cell r="D2810">
            <v>3975</v>
          </cell>
          <cell r="G2810" t="str">
            <v>Mrs. MANJU TIGGA</v>
          </cell>
        </row>
        <row r="2811">
          <cell r="D2811">
            <v>4007</v>
          </cell>
          <cell r="G2811" t="str">
            <v>Mrs. YASMIN  ROUNAQUE</v>
          </cell>
        </row>
        <row r="2812">
          <cell r="D2812">
            <v>4337</v>
          </cell>
          <cell r="G2812" t="str">
            <v>Mr. GIRDHARI LAL VERMA</v>
          </cell>
        </row>
        <row r="2813">
          <cell r="D2813">
            <v>4675</v>
          </cell>
          <cell r="G2813" t="str">
            <v>Mr. PURUSHOTTAM NAND TIWARY</v>
          </cell>
        </row>
        <row r="2814">
          <cell r="D2814">
            <v>4817</v>
          </cell>
          <cell r="G2814" t="str">
            <v>Mrs. BALO DEVI</v>
          </cell>
        </row>
        <row r="2815">
          <cell r="D2815">
            <v>4923</v>
          </cell>
          <cell r="G2815" t="str">
            <v>Mrs. SUDAMA DEVI</v>
          </cell>
        </row>
        <row r="2816">
          <cell r="D2816">
            <v>5087</v>
          </cell>
          <cell r="G2816" t="str">
            <v>Mrs. SUHASINI SINGH</v>
          </cell>
        </row>
        <row r="2817">
          <cell r="D2817">
            <v>5442</v>
          </cell>
          <cell r="G2817" t="str">
            <v>Mr. KAPILDEO PAL</v>
          </cell>
        </row>
        <row r="2818">
          <cell r="D2818">
            <v>5448</v>
          </cell>
          <cell r="G2818" t="str">
            <v>Mrs. DALI DEVI</v>
          </cell>
        </row>
        <row r="2819">
          <cell r="D2819">
            <v>5448</v>
          </cell>
          <cell r="G2819" t="str">
            <v>Mrs. DALI DEVI</v>
          </cell>
        </row>
        <row r="2820">
          <cell r="D2820">
            <v>5468</v>
          </cell>
          <cell r="G2820" t="str">
            <v>Mr. RABINDRA NATH  PANDEY</v>
          </cell>
        </row>
        <row r="2821">
          <cell r="D2821">
            <v>5473</v>
          </cell>
          <cell r="G2821" t="str">
            <v>Mrs. SUNITA TANDAN</v>
          </cell>
        </row>
        <row r="2822">
          <cell r="D2822">
            <v>5482</v>
          </cell>
          <cell r="G2822" t="str">
            <v>Mr. SUBRATA KUMAR</v>
          </cell>
        </row>
        <row r="2823">
          <cell r="D2823">
            <v>5488</v>
          </cell>
          <cell r="G2823" t="str">
            <v>Mrs. MUNERA KHATOON</v>
          </cell>
        </row>
        <row r="2824">
          <cell r="D2824">
            <v>5509</v>
          </cell>
          <cell r="G2824" t="str">
            <v>Mr. MITHLESH MAHARAJ</v>
          </cell>
        </row>
        <row r="2825">
          <cell r="D2825">
            <v>5526</v>
          </cell>
          <cell r="G2825" t="str">
            <v>Mr. MANISH DUTTA</v>
          </cell>
        </row>
        <row r="2826">
          <cell r="D2826">
            <v>5547</v>
          </cell>
          <cell r="G2826" t="str">
            <v>Mr. DINESH KUMAR SINGH</v>
          </cell>
        </row>
        <row r="2827">
          <cell r="D2827">
            <v>4272</v>
          </cell>
          <cell r="G2827" t="str">
            <v>Mrs. BINA THAKUR</v>
          </cell>
        </row>
        <row r="2828">
          <cell r="D2828">
            <v>4274</v>
          </cell>
          <cell r="G2828" t="str">
            <v>Mr. S.SAHU</v>
          </cell>
        </row>
        <row r="2829">
          <cell r="D2829">
            <v>4275</v>
          </cell>
          <cell r="G2829" t="str">
            <v>Mr. KARAMCHAND PRASAD</v>
          </cell>
        </row>
        <row r="2830">
          <cell r="D2830">
            <v>4342</v>
          </cell>
          <cell r="G2830" t="str">
            <v>Mr. ROJAN KHAN</v>
          </cell>
        </row>
        <row r="2831">
          <cell r="D2831">
            <v>4458</v>
          </cell>
          <cell r="G2831" t="str">
            <v>Mrs. VARSHA KUMAR</v>
          </cell>
        </row>
        <row r="2832">
          <cell r="D2832">
            <v>4611</v>
          </cell>
          <cell r="G2832" t="str">
            <v>Mr. SUDHIR KUMAR SINGH</v>
          </cell>
        </row>
        <row r="2833">
          <cell r="D2833">
            <v>4656</v>
          </cell>
          <cell r="G2833" t="str">
            <v>Mrs. WAKILAN KHATOON</v>
          </cell>
        </row>
        <row r="2834">
          <cell r="D2834">
            <v>4657</v>
          </cell>
          <cell r="G2834" t="str">
            <v>Mrs. PRIYANKA PRASAD</v>
          </cell>
        </row>
        <row r="2835">
          <cell r="D2835">
            <v>4730</v>
          </cell>
          <cell r="G2835" t="str">
            <v>Mr. RAJESH KUMAR SANTHALIA</v>
          </cell>
        </row>
        <row r="2836">
          <cell r="D2836">
            <v>5331</v>
          </cell>
          <cell r="G2836" t="str">
            <v>Mrs. SUSHILA TOPNO</v>
          </cell>
        </row>
        <row r="2837">
          <cell r="D2837">
            <v>5347</v>
          </cell>
          <cell r="G2837" t="str">
            <v>Mr. ALOK CHANDRA DEEPAK</v>
          </cell>
        </row>
        <row r="2838">
          <cell r="D2838">
            <v>5367</v>
          </cell>
          <cell r="G2838" t="str">
            <v>Mr. NILOY RANJAN CHAKRABORTY</v>
          </cell>
        </row>
        <row r="2839">
          <cell r="D2839">
            <v>5373</v>
          </cell>
          <cell r="G2839" t="str">
            <v>Mrs. JAYA NIKITA MINZ</v>
          </cell>
        </row>
        <row r="2840">
          <cell r="D2840">
            <v>5391</v>
          </cell>
          <cell r="G2840" t="str">
            <v>Mrs. BAISHALI  BOSE</v>
          </cell>
        </row>
        <row r="2841">
          <cell r="D2841">
            <v>5393</v>
          </cell>
          <cell r="G2841" t="str">
            <v>Mr. NANDKISHORE SINGH</v>
          </cell>
        </row>
        <row r="2842">
          <cell r="D2842">
            <v>3912</v>
          </cell>
          <cell r="G2842" t="str">
            <v>Mrs. SAVITRI DEVI</v>
          </cell>
        </row>
        <row r="2843">
          <cell r="D2843">
            <v>3932</v>
          </cell>
          <cell r="G2843" t="str">
            <v>MD TAHZIM</v>
          </cell>
        </row>
        <row r="2844">
          <cell r="D2844">
            <v>4348</v>
          </cell>
          <cell r="G2844" t="str">
            <v>Mr. RABINDAR KUMAR</v>
          </cell>
        </row>
        <row r="2845">
          <cell r="D2845">
            <v>4399</v>
          </cell>
          <cell r="G2845" t="str">
            <v>Mr. PIYUSH PATHAK</v>
          </cell>
        </row>
        <row r="2846">
          <cell r="D2846">
            <v>4470</v>
          </cell>
          <cell r="G2846" t="str">
            <v>MD DILJAN KHAN</v>
          </cell>
        </row>
        <row r="2847">
          <cell r="D2847">
            <v>4504</v>
          </cell>
          <cell r="G2847" t="str">
            <v>Mrs. SHASHIBALA ADEVI</v>
          </cell>
        </row>
        <row r="2848">
          <cell r="D2848">
            <v>4960</v>
          </cell>
          <cell r="G2848" t="str">
            <v>Mr. SUNESHWAR MAHTO</v>
          </cell>
        </row>
        <row r="2849">
          <cell r="D2849">
            <v>5554</v>
          </cell>
          <cell r="G2849" t="str">
            <v>Mrs. RITA DEVI</v>
          </cell>
        </row>
        <row r="2850">
          <cell r="D2850">
            <v>5556</v>
          </cell>
          <cell r="G2850" t="str">
            <v>Mr. NIRANJAN PRASAD</v>
          </cell>
        </row>
        <row r="2851">
          <cell r="D2851">
            <v>5561</v>
          </cell>
          <cell r="G2851" t="str">
            <v>Mrs. ASHA DEVI</v>
          </cell>
        </row>
        <row r="2852">
          <cell r="D2852">
            <v>5566</v>
          </cell>
          <cell r="G2852" t="str">
            <v>Mr. JAWAHARLAL KOIRY</v>
          </cell>
        </row>
        <row r="2853">
          <cell r="D2853">
            <v>5567</v>
          </cell>
          <cell r="G2853" t="str">
            <v>Mr. KHEM BAHADUR LAMA</v>
          </cell>
        </row>
        <row r="2854">
          <cell r="D2854">
            <v>5605</v>
          </cell>
          <cell r="G2854" t="str">
            <v>Miss. RAGINI KUMARI</v>
          </cell>
        </row>
        <row r="2855">
          <cell r="D2855">
            <v>5610</v>
          </cell>
          <cell r="G2855" t="str">
            <v>Mr. ABOU HURAIR</v>
          </cell>
        </row>
        <row r="2856">
          <cell r="D2856">
            <v>5401</v>
          </cell>
          <cell r="G2856" t="str">
            <v>Mrs. GITA DEVI</v>
          </cell>
        </row>
        <row r="2857">
          <cell r="D2857">
            <v>5417</v>
          </cell>
          <cell r="G2857" t="str">
            <v>Mrs. FULO DEVI</v>
          </cell>
        </row>
        <row r="2858">
          <cell r="D2858">
            <v>5467</v>
          </cell>
          <cell r="G2858" t="str">
            <v>Mrs. SHAMIMUN NISHA</v>
          </cell>
        </row>
        <row r="2859">
          <cell r="D2859">
            <v>5478</v>
          </cell>
          <cell r="G2859" t="str">
            <v>Mrs. CHOTIYA DEVI</v>
          </cell>
        </row>
        <row r="2860">
          <cell r="D2860">
            <v>5481</v>
          </cell>
          <cell r="G2860" t="str">
            <v>Mr. ARYAN KUMAR</v>
          </cell>
        </row>
        <row r="2861">
          <cell r="D2861">
            <v>5502</v>
          </cell>
          <cell r="G2861" t="str">
            <v>Mr. IGNACE MUNDU</v>
          </cell>
        </row>
        <row r="2862">
          <cell r="D2862">
            <v>5517</v>
          </cell>
          <cell r="G2862" t="str">
            <v>Mr. SUNIL KUMAR EKKA</v>
          </cell>
        </row>
        <row r="2863">
          <cell r="D2863">
            <v>5520</v>
          </cell>
          <cell r="G2863" t="str">
            <v>Mr. SURYA BHUSAN BAKSHI</v>
          </cell>
        </row>
        <row r="2864">
          <cell r="D2864">
            <v>5521</v>
          </cell>
          <cell r="G2864" t="str">
            <v>Mrs. SUSHILA LAKRA</v>
          </cell>
        </row>
        <row r="2865">
          <cell r="D2865">
            <v>5651</v>
          </cell>
          <cell r="G2865" t="str">
            <v>Dr. MADHUKAR S. BHATT</v>
          </cell>
        </row>
        <row r="2866">
          <cell r="D2866">
            <v>5671</v>
          </cell>
          <cell r="G2866" t="str">
            <v>Mr. NAWAL KISHORE SINGH</v>
          </cell>
        </row>
        <row r="2867">
          <cell r="D2867">
            <v>5719</v>
          </cell>
          <cell r="G2867" t="str">
            <v>Mrs. KHATOON NISHA</v>
          </cell>
        </row>
        <row r="2868">
          <cell r="D2868">
            <v>5720</v>
          </cell>
          <cell r="G2868" t="str">
            <v>Mrs. BASANTI DEVI</v>
          </cell>
        </row>
        <row r="2869">
          <cell r="D2869">
            <v>5761</v>
          </cell>
          <cell r="G2869" t="str">
            <v>Mr. MANISH CHAWLA</v>
          </cell>
        </row>
        <row r="2870">
          <cell r="D2870">
            <v>5765</v>
          </cell>
          <cell r="G2870" t="str">
            <v>Mrs. BANI DADEG</v>
          </cell>
        </row>
        <row r="2871">
          <cell r="D2871">
            <v>5534</v>
          </cell>
          <cell r="G2871" t="str">
            <v>Mr. NAVIN KUMAR SINGH</v>
          </cell>
        </row>
        <row r="2872">
          <cell r="D2872">
            <v>5535</v>
          </cell>
          <cell r="G2872" t="str">
            <v>Miss. AKANSHA ANNE EKKA</v>
          </cell>
        </row>
        <row r="2873">
          <cell r="D2873">
            <v>4396</v>
          </cell>
          <cell r="G2873" t="str">
            <v>Mrs. SANGITA DEVI</v>
          </cell>
        </row>
        <row r="2874">
          <cell r="D2874">
            <v>4706</v>
          </cell>
          <cell r="G2874" t="str">
            <v>Mrs. EBHA JOYAS KUJUR</v>
          </cell>
        </row>
        <row r="2875">
          <cell r="D2875">
            <v>4719</v>
          </cell>
          <cell r="G2875" t="str">
            <v>Mrs. PRIYANKA PATHAK</v>
          </cell>
        </row>
        <row r="2876">
          <cell r="D2876">
            <v>4757</v>
          </cell>
          <cell r="G2876" t="str">
            <v>Mr. IMRAN ALAM</v>
          </cell>
        </row>
        <row r="2877">
          <cell r="D2877">
            <v>4785</v>
          </cell>
          <cell r="G2877" t="str">
            <v>Mr. GULAM MUJTABA</v>
          </cell>
        </row>
        <row r="2878">
          <cell r="D2878">
            <v>4793</v>
          </cell>
          <cell r="G2878" t="str">
            <v>Mrs. SHIKHA KHESS</v>
          </cell>
        </row>
        <row r="2879">
          <cell r="D2879">
            <v>4903</v>
          </cell>
          <cell r="G2879" t="str">
            <v>Mrs. SETENG KANDULNA</v>
          </cell>
        </row>
        <row r="2880">
          <cell r="D2880">
            <v>4910</v>
          </cell>
          <cell r="G2880" t="str">
            <v>Mrs. LALITA BHAKANIA</v>
          </cell>
        </row>
        <row r="2881">
          <cell r="D2881">
            <v>5030</v>
          </cell>
          <cell r="G2881" t="str">
            <v>Mrs. SONAMANI DEVI</v>
          </cell>
        </row>
        <row r="2882">
          <cell r="D2882">
            <v>5049</v>
          </cell>
          <cell r="G2882" t="str">
            <v>Mr. BHOOPENDRA NARAYAN NEOGI</v>
          </cell>
        </row>
        <row r="2883">
          <cell r="D2883">
            <v>5179</v>
          </cell>
          <cell r="G2883" t="str">
            <v>Mrs. KANKAM ASHA</v>
          </cell>
        </row>
        <row r="2884">
          <cell r="D2884">
            <v>5185</v>
          </cell>
          <cell r="G2884" t="str">
            <v>Mrs. MIRA SINGH</v>
          </cell>
        </row>
        <row r="2885">
          <cell r="D2885">
            <v>5196</v>
          </cell>
          <cell r="G2885" t="str">
            <v>Mr. HILARIOUS BARA</v>
          </cell>
        </row>
        <row r="2886">
          <cell r="D2886">
            <v>5202</v>
          </cell>
          <cell r="G2886" t="str">
            <v>Mr. RANJIT SINGH</v>
          </cell>
        </row>
        <row r="2887">
          <cell r="D2887">
            <v>5217</v>
          </cell>
          <cell r="G2887" t="str">
            <v>Mrs. JENAT PARWEEN</v>
          </cell>
        </row>
        <row r="2888">
          <cell r="D2888">
            <v>5221</v>
          </cell>
          <cell r="G2888" t="str">
            <v>Mrs. PUJA DEVI</v>
          </cell>
        </row>
        <row r="2889">
          <cell r="D2889">
            <v>5229</v>
          </cell>
          <cell r="G2889" t="str">
            <v>Mrs. SARITA TIGGA</v>
          </cell>
        </row>
        <row r="2890">
          <cell r="D2890">
            <v>5256</v>
          </cell>
          <cell r="G2890" t="str">
            <v>Mrs. MALA PAL</v>
          </cell>
        </row>
        <row r="2891">
          <cell r="D2891">
            <v>5276</v>
          </cell>
          <cell r="G2891" t="str">
            <v>Mrs. SAROJ PRASAD</v>
          </cell>
        </row>
        <row r="2892">
          <cell r="D2892">
            <v>4046</v>
          </cell>
          <cell r="G2892" t="str">
            <v>Mr. SHISHIR KUMAR MISHRA</v>
          </cell>
        </row>
        <row r="2893">
          <cell r="D2893">
            <v>4187</v>
          </cell>
          <cell r="G2893" t="str">
            <v>Mrs. HUSNAZ BANO</v>
          </cell>
        </row>
        <row r="2894">
          <cell r="D2894">
            <v>4218</v>
          </cell>
          <cell r="G2894" t="str">
            <v>Mrs. DULARI LAKRA</v>
          </cell>
        </row>
        <row r="2895">
          <cell r="D2895">
            <v>4284</v>
          </cell>
          <cell r="G2895" t="str">
            <v>Mrs. RAJPATIYA DEVI</v>
          </cell>
        </row>
        <row r="2896">
          <cell r="D2896">
            <v>4445</v>
          </cell>
          <cell r="G2896" t="str">
            <v>Mrs. DOLLY HEMROM</v>
          </cell>
        </row>
        <row r="2897">
          <cell r="D2897">
            <v>4475</v>
          </cell>
          <cell r="G2897" t="str">
            <v>Mr. GEORGE SANTIEL KERKETTA</v>
          </cell>
        </row>
        <row r="2898">
          <cell r="D2898">
            <v>4481</v>
          </cell>
          <cell r="G2898" t="str">
            <v>Mrs. SUDHA SINGH</v>
          </cell>
        </row>
        <row r="2899">
          <cell r="D2899">
            <v>4813</v>
          </cell>
          <cell r="G2899" t="str">
            <v>Mr. BAIJNATH SAW</v>
          </cell>
        </row>
        <row r="2900">
          <cell r="D2900">
            <v>4814</v>
          </cell>
          <cell r="G2900" t="str">
            <v>MD SHAUKAT ALI</v>
          </cell>
        </row>
        <row r="2901">
          <cell r="D2901">
            <v>4841</v>
          </cell>
          <cell r="G2901" t="str">
            <v>Mrs. MARGRET BEK</v>
          </cell>
        </row>
        <row r="2902">
          <cell r="D2902">
            <v>5009</v>
          </cell>
          <cell r="G2902" t="str">
            <v>Mrs. BINDU DEVI</v>
          </cell>
        </row>
        <row r="2903">
          <cell r="D2903">
            <v>3958</v>
          </cell>
          <cell r="G2903" t="str">
            <v>Mrs. MENKA SINGH</v>
          </cell>
        </row>
        <row r="2904">
          <cell r="D2904">
            <v>4461</v>
          </cell>
          <cell r="G2904" t="str">
            <v>Master. RAJESH KUMAR</v>
          </cell>
        </row>
        <row r="2905">
          <cell r="D2905">
            <v>4595</v>
          </cell>
          <cell r="G2905" t="str">
            <v>Mr. MUSTAMKIM ANSARI</v>
          </cell>
        </row>
        <row r="2906">
          <cell r="D2906">
            <v>5118</v>
          </cell>
          <cell r="G2906" t="str">
            <v>Mr. VIVEK BHASKAR</v>
          </cell>
        </row>
        <row r="2907">
          <cell r="D2907">
            <v>5314</v>
          </cell>
          <cell r="G2907" t="str">
            <v>Mr. MANDEO RAM</v>
          </cell>
        </row>
        <row r="2908">
          <cell r="D2908">
            <v>5329</v>
          </cell>
          <cell r="G2908" t="str">
            <v>Mrs. PRAMILA DEVI</v>
          </cell>
        </row>
        <row r="2909">
          <cell r="D2909">
            <v>5330</v>
          </cell>
          <cell r="G2909" t="str">
            <v>Mr. GOBARDHAN PRASAD SAHU</v>
          </cell>
        </row>
        <row r="2910">
          <cell r="D2910">
            <v>5385</v>
          </cell>
          <cell r="G2910" t="str">
            <v>Mr. SOHRAI MAHTO</v>
          </cell>
        </row>
        <row r="2911">
          <cell r="D2911">
            <v>5392</v>
          </cell>
          <cell r="G2911" t="str">
            <v>Mrs. LALITA MINJ</v>
          </cell>
        </row>
        <row r="2912">
          <cell r="D2912">
            <v>5410</v>
          </cell>
          <cell r="G2912" t="str">
            <v>Mrs. PINKY PURTI</v>
          </cell>
        </row>
        <row r="2913">
          <cell r="D2913">
            <v>5413</v>
          </cell>
          <cell r="G2913" t="str">
            <v>Mr. JANAK RAM</v>
          </cell>
        </row>
        <row r="2914">
          <cell r="D2914">
            <v>5421</v>
          </cell>
          <cell r="G2914" t="str">
            <v>Mrs. POONAM DEVI</v>
          </cell>
        </row>
        <row r="2915">
          <cell r="D2915">
            <v>4246</v>
          </cell>
          <cell r="G2915" t="str">
            <v>Mr. RITESH EPHRAIM BARA</v>
          </cell>
        </row>
        <row r="2916">
          <cell r="D2916">
            <v>4254</v>
          </cell>
          <cell r="G2916" t="str">
            <v>Mrs. AJMESUN KHATUN</v>
          </cell>
        </row>
        <row r="2917">
          <cell r="D2917">
            <v>4261</v>
          </cell>
          <cell r="G2917" t="str">
            <v>Mr. LAL ASHOK NATH SHAH DEO</v>
          </cell>
        </row>
        <row r="2918">
          <cell r="D2918">
            <v>4355</v>
          </cell>
          <cell r="G2918" t="str">
            <v>Mr. UTTAM MUKHERJEE</v>
          </cell>
        </row>
        <row r="2919">
          <cell r="D2919">
            <v>4479</v>
          </cell>
          <cell r="G2919" t="str">
            <v>Mr. UJJWAL JHA</v>
          </cell>
        </row>
        <row r="2920">
          <cell r="D2920">
            <v>4594</v>
          </cell>
          <cell r="G2920" t="str">
            <v>Mrs. POKLO DEVI</v>
          </cell>
        </row>
        <row r="2921">
          <cell r="D2921">
            <v>4653</v>
          </cell>
          <cell r="G2921" t="str">
            <v>Mr. SANTOSH TIGGA</v>
          </cell>
        </row>
        <row r="2922">
          <cell r="D2922">
            <v>4717</v>
          </cell>
          <cell r="G2922" t="str">
            <v>Mrs. PHILOMINA LAKRA</v>
          </cell>
        </row>
        <row r="2923">
          <cell r="D2923">
            <v>5036</v>
          </cell>
          <cell r="G2923" t="str">
            <v>Mr. RAKESH RANJIT TOPPO</v>
          </cell>
        </row>
        <row r="2924">
          <cell r="D2924">
            <v>5043</v>
          </cell>
          <cell r="G2924" t="str">
            <v>Mrs. KANCHAN SINGH</v>
          </cell>
        </row>
        <row r="2925">
          <cell r="D2925">
            <v>5079</v>
          </cell>
          <cell r="G2925" t="str">
            <v>Mr. ARUN KUMAR</v>
          </cell>
        </row>
        <row r="2926">
          <cell r="D2926">
            <v>5089</v>
          </cell>
          <cell r="G2926" t="str">
            <v>Mr. MANOJ KUMAR</v>
          </cell>
        </row>
        <row r="2927">
          <cell r="D2927">
            <v>5158</v>
          </cell>
          <cell r="G2927" t="str">
            <v>Mrs. MALTI DEVI</v>
          </cell>
        </row>
        <row r="2928">
          <cell r="D2928">
            <v>4090</v>
          </cell>
          <cell r="G2928" t="str">
            <v>Mr. ASHISH KUMAR</v>
          </cell>
        </row>
        <row r="2929">
          <cell r="D2929">
            <v>4226</v>
          </cell>
          <cell r="G2929" t="str">
            <v>Mr. ROHIT PRINCE DECRUZ</v>
          </cell>
        </row>
        <row r="2930">
          <cell r="D2930">
            <v>5088</v>
          </cell>
          <cell r="G2930" t="str">
            <v>Mr. SUNIL KUMAR SINGH</v>
          </cell>
        </row>
        <row r="2931">
          <cell r="D2931">
            <v>5426</v>
          </cell>
          <cell r="G2931" t="str">
            <v>Mrs. SHULEKHA DEVI</v>
          </cell>
        </row>
        <row r="2932">
          <cell r="D2932">
            <v>4899</v>
          </cell>
          <cell r="G2932" t="str">
            <v>Mr. PURNENDU KUMAR THAKUR</v>
          </cell>
        </row>
        <row r="2933">
          <cell r="D2933">
            <v>3933</v>
          </cell>
          <cell r="G2933" t="str">
            <v>Mrs. SHANTI DEVI</v>
          </cell>
        </row>
        <row r="2934">
          <cell r="D2934">
            <v>3990</v>
          </cell>
          <cell r="G2934" t="str">
            <v>Mrs. KISHORI DEVI</v>
          </cell>
        </row>
        <row r="2935">
          <cell r="D2935">
            <v>4064</v>
          </cell>
          <cell r="G2935" t="str">
            <v>Mr. ANISH KUJUR</v>
          </cell>
        </row>
        <row r="2936">
          <cell r="D2936">
            <v>4411</v>
          </cell>
          <cell r="G2936" t="str">
            <v>Miss. JYOTI KUMARI</v>
          </cell>
        </row>
        <row r="2937">
          <cell r="D2937">
            <v>4603</v>
          </cell>
          <cell r="G2937" t="str">
            <v>Mr. AWADHESH KUMAR SINHA</v>
          </cell>
        </row>
        <row r="2938">
          <cell r="D2938">
            <v>4643</v>
          </cell>
          <cell r="G2938" t="str">
            <v>Mr. MD AMZAD</v>
          </cell>
        </row>
        <row r="2939">
          <cell r="D2939">
            <v>4824</v>
          </cell>
          <cell r="G2939" t="str">
            <v>Mr. SANJAY KUMAR THARAD</v>
          </cell>
        </row>
        <row r="2940">
          <cell r="D2940">
            <v>4869</v>
          </cell>
          <cell r="G2940" t="str">
            <v>Mrs. KAVITA GHOSH</v>
          </cell>
        </row>
        <row r="2941">
          <cell r="D2941">
            <v>4889</v>
          </cell>
          <cell r="G2941" t="str">
            <v>Mrs. RAMAWATI DEVI</v>
          </cell>
        </row>
        <row r="2942">
          <cell r="D2942">
            <v>4998</v>
          </cell>
          <cell r="G2942" t="str">
            <v>Mr. SHANKAR KUMAR DUTTA</v>
          </cell>
        </row>
        <row r="2943">
          <cell r="D2943">
            <v>5100</v>
          </cell>
          <cell r="G2943" t="str">
            <v>Mr. BINOD RANJAN</v>
          </cell>
        </row>
        <row r="2944">
          <cell r="D2944">
            <v>5110</v>
          </cell>
          <cell r="G2944" t="str">
            <v>Mrs. SUMITRA DEVI</v>
          </cell>
        </row>
        <row r="2945">
          <cell r="D2945">
            <v>5131</v>
          </cell>
          <cell r="G2945" t="str">
            <v>Mrs. PRAMODINI TIRKEY</v>
          </cell>
        </row>
        <row r="2946">
          <cell r="D2946">
            <v>5157</v>
          </cell>
          <cell r="G2946" t="str">
            <v>Mrs. RUKHSHANA KHATOON</v>
          </cell>
        </row>
        <row r="2947">
          <cell r="D2947">
            <v>5160</v>
          </cell>
          <cell r="G2947" t="str">
            <v>Mrs. SITA DEVI</v>
          </cell>
        </row>
        <row r="2948">
          <cell r="D2948">
            <v>3940</v>
          </cell>
          <cell r="G2948" t="str">
            <v>Mr. NARAYAN MAHTO</v>
          </cell>
        </row>
        <row r="2949">
          <cell r="D2949">
            <v>4982</v>
          </cell>
          <cell r="G2949" t="str">
            <v>Mr. SOURAV MUKHERJEE</v>
          </cell>
        </row>
        <row r="2950">
          <cell r="D2950">
            <v>4989</v>
          </cell>
          <cell r="G2950" t="str">
            <v>Mrs. PINKI EKKA</v>
          </cell>
        </row>
        <row r="2951">
          <cell r="D2951">
            <v>5026</v>
          </cell>
          <cell r="G2951" t="str">
            <v>Mrs. AMANA KHATUN</v>
          </cell>
        </row>
        <row r="2952">
          <cell r="D2952">
            <v>5050</v>
          </cell>
          <cell r="G2952" t="str">
            <v>Mr. SATRUNJAY SINGH</v>
          </cell>
        </row>
        <row r="2953">
          <cell r="D2953">
            <v>5104</v>
          </cell>
          <cell r="G2953" t="str">
            <v>Mrs. NEELAMANI KHALKHO</v>
          </cell>
        </row>
        <row r="2954">
          <cell r="D2954">
            <v>5129</v>
          </cell>
          <cell r="G2954" t="str">
            <v>Mrs. NUTAN GHOSH</v>
          </cell>
        </row>
        <row r="2955">
          <cell r="D2955">
            <v>5134</v>
          </cell>
          <cell r="G2955" t="str">
            <v>Mr. AJMAT ANSARI</v>
          </cell>
        </row>
        <row r="2956">
          <cell r="D2956">
            <v>5216</v>
          </cell>
          <cell r="G2956" t="str">
            <v>Mrs. SHASTI BALA DEVI</v>
          </cell>
        </row>
        <row r="2957">
          <cell r="D2957">
            <v>5238</v>
          </cell>
          <cell r="G2957" t="str">
            <v>Mrs. DEVANTI DEVI</v>
          </cell>
        </row>
        <row r="2958">
          <cell r="D2958">
            <v>5249</v>
          </cell>
          <cell r="G2958" t="str">
            <v>Mrs. DHRITY DEVI</v>
          </cell>
        </row>
        <row r="2959">
          <cell r="D2959">
            <v>5263</v>
          </cell>
          <cell r="G2959" t="str">
            <v>Mr. ANIL KUMAR SINHA</v>
          </cell>
        </row>
        <row r="2960">
          <cell r="D2960">
            <v>5275</v>
          </cell>
          <cell r="G2960" t="str">
            <v>Mr. MUSTAK ANSARI</v>
          </cell>
        </row>
        <row r="2961">
          <cell r="D2961">
            <v>5306</v>
          </cell>
          <cell r="G2961" t="str">
            <v>Mr. RAMKISHORE SHUKLA</v>
          </cell>
        </row>
        <row r="2962">
          <cell r="D2962">
            <v>5316</v>
          </cell>
          <cell r="G2962" t="str">
            <v>Mr. EMMANUEL MINZ</v>
          </cell>
        </row>
        <row r="2963">
          <cell r="D2963">
            <v>4030</v>
          </cell>
          <cell r="G2963" t="str">
            <v>Mr. SURAJ SAW</v>
          </cell>
        </row>
        <row r="2964">
          <cell r="D2964">
            <v>4232</v>
          </cell>
          <cell r="G2964" t="str">
            <v>Mr. BHUNESHWAR PRASAD MAHTO</v>
          </cell>
        </row>
        <row r="2965">
          <cell r="D2965">
            <v>4257</v>
          </cell>
          <cell r="G2965" t="str">
            <v>Mrs. URMILA DEVI</v>
          </cell>
        </row>
        <row r="2966">
          <cell r="D2966">
            <v>4306</v>
          </cell>
          <cell r="G2966" t="str">
            <v>Mrs. SALOMI HORO</v>
          </cell>
        </row>
        <row r="2967">
          <cell r="D2967">
            <v>4385</v>
          </cell>
          <cell r="G2967" t="str">
            <v>Mrs. SUBHADRA  SINGH</v>
          </cell>
        </row>
        <row r="2968">
          <cell r="D2968">
            <v>4388</v>
          </cell>
          <cell r="G2968" t="str">
            <v>Miss. MEENAKSHI KHALKHO</v>
          </cell>
        </row>
        <row r="2969">
          <cell r="D2969">
            <v>4390</v>
          </cell>
          <cell r="G2969" t="str">
            <v>Mr. SAJMUL HUSAIN</v>
          </cell>
        </row>
        <row r="2970">
          <cell r="D2970">
            <v>4423</v>
          </cell>
          <cell r="G2970" t="str">
            <v>Mr. P.D MAJUMDAR</v>
          </cell>
        </row>
        <row r="2971">
          <cell r="D2971">
            <v>4751</v>
          </cell>
          <cell r="G2971" t="str">
            <v>Mr. DILIP KUMAR</v>
          </cell>
        </row>
        <row r="2972">
          <cell r="D2972">
            <v>4831</v>
          </cell>
          <cell r="G2972" t="str">
            <v>Mrs. ALAKA MAHATO</v>
          </cell>
        </row>
        <row r="2973">
          <cell r="D2973">
            <v>4882</v>
          </cell>
          <cell r="G2973" t="str">
            <v>Mr. MALAY SEN GUPTA</v>
          </cell>
        </row>
        <row r="2974">
          <cell r="D2974">
            <v>4959</v>
          </cell>
          <cell r="G2974" t="str">
            <v>MD HABIB ANSARI</v>
          </cell>
        </row>
        <row r="2975">
          <cell r="D2975">
            <v>4972</v>
          </cell>
          <cell r="G2975" t="str">
            <v>Mr. IMTEYAJ AHMAD</v>
          </cell>
        </row>
        <row r="2976">
          <cell r="D2976">
            <v>4973</v>
          </cell>
          <cell r="G2976" t="str">
            <v>Mrs. PARO DEVI</v>
          </cell>
        </row>
        <row r="2977">
          <cell r="D2977">
            <v>4992</v>
          </cell>
          <cell r="G2977" t="str">
            <v>Mrs. KHUSHBOO SEEHRA</v>
          </cell>
        </row>
        <row r="2978">
          <cell r="D2978">
            <v>4993</v>
          </cell>
          <cell r="G2978" t="str">
            <v>MD SHEKH NASIRUDDIN</v>
          </cell>
        </row>
        <row r="2979">
          <cell r="D2979">
            <v>5021</v>
          </cell>
          <cell r="G2979" t="str">
            <v>Mr. JITENDRA LAL CHOWDHURY</v>
          </cell>
        </row>
        <row r="2980">
          <cell r="D2980">
            <v>5059</v>
          </cell>
          <cell r="G2980" t="str">
            <v>Miss. AUGUSTENE EKKA</v>
          </cell>
        </row>
        <row r="2981">
          <cell r="D2981">
            <v>5059</v>
          </cell>
          <cell r="G2981" t="str">
            <v>Miss. AUGUSTENE EKKA</v>
          </cell>
        </row>
        <row r="2982">
          <cell r="D2982">
            <v>5130</v>
          </cell>
          <cell r="G2982" t="str">
            <v>Mr. MD NASIM</v>
          </cell>
        </row>
        <row r="2983">
          <cell r="D2983">
            <v>4070</v>
          </cell>
          <cell r="G2983" t="str">
            <v>Mrs. MADHURI AIND</v>
          </cell>
        </row>
        <row r="2984">
          <cell r="D2984">
            <v>4070</v>
          </cell>
          <cell r="G2984" t="str">
            <v>Mrs. MADHURI AIND</v>
          </cell>
        </row>
        <row r="2985">
          <cell r="D2985">
            <v>4121</v>
          </cell>
          <cell r="G2985" t="str">
            <v>Mrs. JAISHREE KUMARI</v>
          </cell>
        </row>
        <row r="2986">
          <cell r="D2986">
            <v>4163</v>
          </cell>
          <cell r="G2986" t="str">
            <v>Mr. SURESH PRASAD</v>
          </cell>
        </row>
        <row r="2987">
          <cell r="D2987">
            <v>4204</v>
          </cell>
          <cell r="G2987" t="str">
            <v>Mr. SUDHIR CHANDRA MISHRA</v>
          </cell>
        </row>
        <row r="2988">
          <cell r="D2988">
            <v>4269</v>
          </cell>
          <cell r="G2988" t="str">
            <v>Mrs. SHILA SINHA</v>
          </cell>
        </row>
        <row r="2989">
          <cell r="D2989">
            <v>4273</v>
          </cell>
          <cell r="G2989" t="str">
            <v>Mr. RAVI SHANKAR</v>
          </cell>
        </row>
        <row r="2990">
          <cell r="D2990">
            <v>4299</v>
          </cell>
          <cell r="G2990" t="str">
            <v>Mr. CLETUS BAXLA</v>
          </cell>
        </row>
        <row r="2991">
          <cell r="D2991">
            <v>4244</v>
          </cell>
          <cell r="G2991" t="str">
            <v>Mrs. AGNES MINJ</v>
          </cell>
        </row>
        <row r="2992">
          <cell r="D2992">
            <v>4319</v>
          </cell>
          <cell r="G2992" t="str">
            <v>Mrs. LUCY LAKRA</v>
          </cell>
        </row>
        <row r="2993">
          <cell r="D2993">
            <v>4365</v>
          </cell>
          <cell r="G2993" t="str">
            <v>Mrs. REKHA SINGH</v>
          </cell>
        </row>
        <row r="2994">
          <cell r="D2994">
            <v>4482</v>
          </cell>
          <cell r="G2994" t="str">
            <v>Mrs. MALA CHATURVEDI</v>
          </cell>
        </row>
        <row r="2995">
          <cell r="D2995">
            <v>4507</v>
          </cell>
          <cell r="G2995" t="str">
            <v>Mrs. NABITA DEVI</v>
          </cell>
        </row>
        <row r="2996">
          <cell r="D2996">
            <v>4543</v>
          </cell>
          <cell r="G2996" t="str">
            <v>Master. SIDHANT KUMAR</v>
          </cell>
        </row>
        <row r="2997">
          <cell r="D2997">
            <v>4768</v>
          </cell>
          <cell r="G2997" t="str">
            <v>Mr. SATNARAYAN SAH</v>
          </cell>
        </row>
        <row r="2998">
          <cell r="D2998">
            <v>4778</v>
          </cell>
          <cell r="G2998" t="str">
            <v>Mrs. SAJDA PARWEEN</v>
          </cell>
        </row>
        <row r="2999">
          <cell r="D2999">
            <v>4791</v>
          </cell>
          <cell r="G2999" t="str">
            <v>Mr. SANJAY KUMAR</v>
          </cell>
        </row>
        <row r="3000">
          <cell r="D3000">
            <v>4884</v>
          </cell>
          <cell r="G3000" t="str">
            <v>Mr. PRASHANT DEVA</v>
          </cell>
        </row>
        <row r="3001">
          <cell r="D3001">
            <v>4926</v>
          </cell>
          <cell r="G3001" t="str">
            <v>Mr. MANOJ TOPPO</v>
          </cell>
        </row>
        <row r="3002">
          <cell r="D3002">
            <v>4940</v>
          </cell>
          <cell r="G3002" t="str">
            <v>Mr. NEMDHARI DANGI</v>
          </cell>
        </row>
        <row r="3003">
          <cell r="D3003">
            <v>4949</v>
          </cell>
          <cell r="G3003" t="str">
            <v>Mr. SURENDRA NAYAK</v>
          </cell>
        </row>
        <row r="3004">
          <cell r="D3004">
            <v>4996</v>
          </cell>
          <cell r="G3004" t="str">
            <v>Mr. ABHAY KUMAR</v>
          </cell>
        </row>
        <row r="3005">
          <cell r="D3005">
            <v>4997</v>
          </cell>
          <cell r="G3005" t="str">
            <v>Mrs. SHAHDA KHATOON</v>
          </cell>
        </row>
        <row r="3006">
          <cell r="D3006">
            <v>3970</v>
          </cell>
          <cell r="G3006" t="str">
            <v>Mrs. NILAM BHASKAR</v>
          </cell>
        </row>
        <row r="3007">
          <cell r="D3007">
            <v>4067</v>
          </cell>
          <cell r="G3007" t="str">
            <v>Mrs. SUNITA DEVI</v>
          </cell>
        </row>
        <row r="3008">
          <cell r="D3008">
            <v>4180</v>
          </cell>
          <cell r="G3008" t="str">
            <v>Miss. DIPTI TOPPO</v>
          </cell>
        </row>
        <row r="3009">
          <cell r="D3009">
            <v>4322</v>
          </cell>
          <cell r="G3009" t="str">
            <v>Mr. NIRAJ LAL</v>
          </cell>
        </row>
        <row r="3010">
          <cell r="D3010">
            <v>4397</v>
          </cell>
          <cell r="G3010" t="str">
            <v>Mr. MAHENDRA PATHAK</v>
          </cell>
        </row>
        <row r="3011">
          <cell r="D3011">
            <v>4580</v>
          </cell>
          <cell r="G3011" t="str">
            <v>Mr. SANJEEV PATHAK</v>
          </cell>
        </row>
        <row r="3012">
          <cell r="D3012">
            <v>4582</v>
          </cell>
          <cell r="G3012" t="str">
            <v>Mr. SHIV SHANKAR YADAV</v>
          </cell>
        </row>
        <row r="3013">
          <cell r="D3013">
            <v>4583</v>
          </cell>
          <cell r="G3013" t="str">
            <v>Mrs. SUMITRA KUMAR</v>
          </cell>
        </row>
        <row r="3014">
          <cell r="D3014">
            <v>4584</v>
          </cell>
          <cell r="G3014" t="str">
            <v>Mr. GOPAL PRASAD</v>
          </cell>
        </row>
        <row r="3015">
          <cell r="D3015">
            <v>4654</v>
          </cell>
          <cell r="G3015" t="str">
            <v>Mrs. CAROLINA MINJ</v>
          </cell>
        </row>
        <row r="3016">
          <cell r="D3016">
            <v>4755</v>
          </cell>
          <cell r="G3016" t="str">
            <v>Mrs. DEVANTI DEVI</v>
          </cell>
        </row>
        <row r="3017">
          <cell r="D3017">
            <v>4788</v>
          </cell>
          <cell r="G3017" t="str">
            <v>Mr. SUBHASH PRAJAPATI</v>
          </cell>
        </row>
        <row r="3018">
          <cell r="D3018">
            <v>4924</v>
          </cell>
          <cell r="G3018" t="str">
            <v>Mrs. SITAMANI  DEVI</v>
          </cell>
        </row>
        <row r="3019">
          <cell r="D3019">
            <v>3982</v>
          </cell>
          <cell r="G3019" t="str">
            <v>Mr. SHADAB KHAN</v>
          </cell>
        </row>
        <row r="3020">
          <cell r="D3020">
            <v>4079</v>
          </cell>
          <cell r="G3020" t="str">
            <v>Mr. SANJAY RAM</v>
          </cell>
        </row>
        <row r="3021">
          <cell r="D3021">
            <v>4083</v>
          </cell>
          <cell r="G3021" t="str">
            <v>Mrs. NANDITA GUPTA</v>
          </cell>
        </row>
        <row r="3022">
          <cell r="D3022">
            <v>4124</v>
          </cell>
          <cell r="G3022" t="str">
            <v>Mrs. MALANI DEVI</v>
          </cell>
        </row>
        <row r="3023">
          <cell r="D3023">
            <v>4135</v>
          </cell>
          <cell r="G3023" t="str">
            <v>Mrs. NAZIYA KHATOON</v>
          </cell>
        </row>
        <row r="3024">
          <cell r="D3024">
            <v>4378</v>
          </cell>
          <cell r="G3024" t="str">
            <v>Mr. VIKRAM RAJVEER SINHA</v>
          </cell>
        </row>
        <row r="3025">
          <cell r="D3025">
            <v>4416</v>
          </cell>
          <cell r="G3025" t="str">
            <v>Mr. SOMRA ORAON</v>
          </cell>
        </row>
        <row r="3026">
          <cell r="D3026">
            <v>4546</v>
          </cell>
          <cell r="G3026" t="str">
            <v>Mrs. SHAKUNTALA DEVI</v>
          </cell>
        </row>
        <row r="3027">
          <cell r="D3027">
            <v>4569</v>
          </cell>
          <cell r="G3027" t="str">
            <v>Mr. MANU SINGH</v>
          </cell>
        </row>
        <row r="3028">
          <cell r="D3028">
            <v>4586</v>
          </cell>
          <cell r="G3028" t="str">
            <v>Mr. ASHISH KUMAR DEY</v>
          </cell>
        </row>
        <row r="3029">
          <cell r="D3029">
            <v>4658</v>
          </cell>
          <cell r="G3029" t="str">
            <v>Mrs. SABRA BIBI</v>
          </cell>
        </row>
        <row r="3030">
          <cell r="D3030">
            <v>4891</v>
          </cell>
          <cell r="G3030" t="str">
            <v>Mr. SURENDRA TIWARI</v>
          </cell>
        </row>
        <row r="3031">
          <cell r="D3031">
            <v>4911</v>
          </cell>
          <cell r="G3031" t="str">
            <v>Miss. SUHANI TOPPO</v>
          </cell>
        </row>
        <row r="3032">
          <cell r="D3032">
            <v>4994</v>
          </cell>
          <cell r="G3032" t="str">
            <v>Mr. ARSHAD ANSARI</v>
          </cell>
        </row>
        <row r="3033">
          <cell r="D3033">
            <v>5070</v>
          </cell>
          <cell r="G3033" t="str">
            <v>Mr. ARUN KUMAR BHAGAT</v>
          </cell>
        </row>
        <row r="3034">
          <cell r="D3034">
            <v>5073</v>
          </cell>
          <cell r="G3034" t="str">
            <v>Mr. SAHID SOHAIL</v>
          </cell>
        </row>
        <row r="3035">
          <cell r="D3035">
            <v>3935</v>
          </cell>
          <cell r="G3035" t="str">
            <v>Mrs. KIRAN DEVI SARAF</v>
          </cell>
        </row>
        <row r="3036">
          <cell r="D3036">
            <v>3965</v>
          </cell>
          <cell r="G3036" t="str">
            <v>Mr. DEEPAK GURIA</v>
          </cell>
        </row>
        <row r="3037">
          <cell r="D3037">
            <v>4098</v>
          </cell>
          <cell r="G3037" t="str">
            <v>Miss. MARY TIGGA</v>
          </cell>
        </row>
        <row r="3038">
          <cell r="D3038">
            <v>4110</v>
          </cell>
          <cell r="G3038" t="str">
            <v>Mr. SUDHANSU BIMAL DAS</v>
          </cell>
        </row>
        <row r="3039">
          <cell r="D3039">
            <v>4120</v>
          </cell>
          <cell r="G3039" t="str">
            <v>Mrs. PARWATI DEVI</v>
          </cell>
        </row>
        <row r="3040">
          <cell r="D3040">
            <v>4229</v>
          </cell>
          <cell r="G3040" t="str">
            <v>Mr. BIMAL KUMAR SRAKAR</v>
          </cell>
        </row>
        <row r="3041">
          <cell r="D3041">
            <v>4369</v>
          </cell>
          <cell r="G3041" t="str">
            <v>Mr. PREM GOPE</v>
          </cell>
        </row>
        <row r="3042">
          <cell r="D3042">
            <v>4447</v>
          </cell>
          <cell r="G3042" t="str">
            <v>Mr. JOHAN KERKETTA</v>
          </cell>
        </row>
        <row r="3043">
          <cell r="D3043">
            <v>4635</v>
          </cell>
          <cell r="G3043" t="str">
            <v>Mr. ARPIT JAIN</v>
          </cell>
        </row>
        <row r="3044">
          <cell r="D3044">
            <v>4710</v>
          </cell>
          <cell r="G3044" t="str">
            <v>Mrs. MANISHA MEENA MINZ</v>
          </cell>
        </row>
        <row r="3045">
          <cell r="D3045">
            <v>4770</v>
          </cell>
          <cell r="G3045" t="str">
            <v>Mrs. MANJU DEVI</v>
          </cell>
        </row>
        <row r="3046">
          <cell r="D3046">
            <v>4810</v>
          </cell>
          <cell r="G3046" t="str">
            <v>Mrs. ZUBEDA KHATUN</v>
          </cell>
        </row>
        <row r="3047">
          <cell r="D3047">
            <v>4812</v>
          </cell>
          <cell r="G3047" t="str">
            <v>Mrs. NITASHA   BARLA</v>
          </cell>
        </row>
        <row r="3048">
          <cell r="D3048">
            <v>4818</v>
          </cell>
          <cell r="G3048" t="str">
            <v>Mrs. ASBINA BIBI</v>
          </cell>
        </row>
        <row r="3049">
          <cell r="D3049">
            <v>4880</v>
          </cell>
          <cell r="G3049" t="str">
            <v>Mr. ASHOK GORAI</v>
          </cell>
        </row>
        <row r="3050">
          <cell r="D3050">
            <v>5111</v>
          </cell>
          <cell r="G3050" t="str">
            <v>Mr. VIVEK KUMAR SINGH</v>
          </cell>
        </row>
        <row r="3051">
          <cell r="D3051">
            <v>5139</v>
          </cell>
          <cell r="G3051" t="str">
            <v>Mrs. SANGEN LAKRA</v>
          </cell>
        </row>
        <row r="3052">
          <cell r="D3052">
            <v>5165</v>
          </cell>
          <cell r="G3052" t="str">
            <v>Mrs. LUCY  DAHANGA</v>
          </cell>
        </row>
        <row r="3053">
          <cell r="D3053">
            <v>5195</v>
          </cell>
          <cell r="G3053" t="str">
            <v>Mr. ADARSH KUMAR MEHTA</v>
          </cell>
        </row>
        <row r="3054">
          <cell r="D3054">
            <v>3959</v>
          </cell>
          <cell r="G3054" t="str">
            <v>Mrs. KRISTINA  SOY MURMU</v>
          </cell>
        </row>
        <row r="3055">
          <cell r="D3055">
            <v>3959</v>
          </cell>
          <cell r="G3055" t="str">
            <v>Mrs. KRISTINA  SOY MURMU</v>
          </cell>
        </row>
        <row r="3056">
          <cell r="D3056">
            <v>3959</v>
          </cell>
          <cell r="G3056" t="str">
            <v>Mrs. KRISTINA  SOY MURMU</v>
          </cell>
        </row>
        <row r="3057">
          <cell r="D3057">
            <v>4058</v>
          </cell>
          <cell r="G3057" t="str">
            <v>Mr. ALEXIUES KHALKHO</v>
          </cell>
        </row>
        <row r="3058">
          <cell r="D3058">
            <v>4074</v>
          </cell>
          <cell r="G3058" t="str">
            <v>Mr. DEBASHISH  GOLDER</v>
          </cell>
        </row>
        <row r="3059">
          <cell r="D3059">
            <v>4093</v>
          </cell>
          <cell r="G3059" t="str">
            <v>Mrs. SUMITRA KUNWAR</v>
          </cell>
        </row>
        <row r="3060">
          <cell r="D3060">
            <v>4133</v>
          </cell>
          <cell r="G3060" t="str">
            <v>Mrs. MUNNI DEVI</v>
          </cell>
        </row>
        <row r="3061">
          <cell r="D3061">
            <v>4166</v>
          </cell>
          <cell r="G3061" t="str">
            <v>Mr. SHAMBHUNATH GUPTA</v>
          </cell>
        </row>
        <row r="3062">
          <cell r="D3062">
            <v>4191</v>
          </cell>
          <cell r="G3062" t="str">
            <v>Mr. SURENDRA KUMAR VISHWAKARMA</v>
          </cell>
        </row>
        <row r="3063">
          <cell r="D3063">
            <v>4321</v>
          </cell>
          <cell r="G3063" t="str">
            <v>Mr. TABREZ AHMAD</v>
          </cell>
        </row>
        <row r="3064">
          <cell r="D3064">
            <v>4744</v>
          </cell>
          <cell r="G3064" t="str">
            <v>Mr. UDIT PRADHAN</v>
          </cell>
        </row>
        <row r="3065">
          <cell r="D3065">
            <v>4848</v>
          </cell>
          <cell r="G3065" t="str">
            <v>Mr. MANINATH MAHATO</v>
          </cell>
        </row>
        <row r="3066">
          <cell r="D3066">
            <v>4852</v>
          </cell>
          <cell r="G3066" t="str">
            <v>Master. SURYANSH GADODIA</v>
          </cell>
        </row>
        <row r="3067">
          <cell r="D3067">
            <v>5033</v>
          </cell>
          <cell r="G3067" t="str">
            <v>Mr. RANJEET GUPTA</v>
          </cell>
        </row>
        <row r="3068">
          <cell r="D3068">
            <v>5124</v>
          </cell>
          <cell r="G3068" t="str">
            <v>Mrs. KALPANA MEHTA</v>
          </cell>
        </row>
        <row r="3069">
          <cell r="D3069">
            <v>5208</v>
          </cell>
          <cell r="G3069" t="str">
            <v>Mr. SARWAR ALAM</v>
          </cell>
        </row>
        <row r="3070">
          <cell r="D3070">
            <v>5971</v>
          </cell>
          <cell r="G3070" t="str">
            <v>Mr. RAFIQUE ANSARI</v>
          </cell>
        </row>
        <row r="3071">
          <cell r="D3071">
            <v>5996</v>
          </cell>
          <cell r="G3071" t="str">
            <v>Mr. NAGENDRA SHARMA</v>
          </cell>
        </row>
        <row r="3072">
          <cell r="D3072">
            <v>6000</v>
          </cell>
          <cell r="G3072" t="str">
            <v>Mr. ROBIN TIRKEY</v>
          </cell>
        </row>
        <row r="3073">
          <cell r="D3073">
            <v>6003</v>
          </cell>
          <cell r="G3073" t="str">
            <v>Mr. HARAKHNATH SAW</v>
          </cell>
        </row>
        <row r="3074">
          <cell r="D3074">
            <v>6006</v>
          </cell>
          <cell r="G3074" t="str">
            <v>Mr. JEET TUTI</v>
          </cell>
        </row>
        <row r="3075">
          <cell r="D3075">
            <v>6007</v>
          </cell>
          <cell r="G3075" t="str">
            <v>Mrs. FLORA PURTY</v>
          </cell>
        </row>
        <row r="3076">
          <cell r="D3076">
            <v>6025</v>
          </cell>
          <cell r="G3076" t="str">
            <v>Mr. MAYANK TIWARY</v>
          </cell>
        </row>
        <row r="3077">
          <cell r="D3077">
            <v>6033</v>
          </cell>
          <cell r="G3077" t="str">
            <v>Mr. NANDKISHOR MUNDA</v>
          </cell>
        </row>
        <row r="3078">
          <cell r="D3078">
            <v>6045</v>
          </cell>
          <cell r="G3078" t="str">
            <v>Mr. ZAINUL ABEDIN</v>
          </cell>
        </row>
        <row r="3079">
          <cell r="D3079">
            <v>4207</v>
          </cell>
          <cell r="G3079" t="str">
            <v>Mr. ANIL KUMAR LOHRA</v>
          </cell>
        </row>
        <row r="3080">
          <cell r="D3080">
            <v>4255</v>
          </cell>
          <cell r="G3080" t="str">
            <v>Mr. BHRAT RANA</v>
          </cell>
        </row>
        <row r="3081">
          <cell r="D3081">
            <v>4287</v>
          </cell>
          <cell r="G3081" t="str">
            <v>Mrs. REKHA DEVI</v>
          </cell>
        </row>
        <row r="3082">
          <cell r="D3082">
            <v>4515</v>
          </cell>
          <cell r="G3082" t="str">
            <v>MD ASHFAQUE</v>
          </cell>
        </row>
        <row r="3083">
          <cell r="D3083">
            <v>4561</v>
          </cell>
          <cell r="G3083" t="str">
            <v>Mrs. MONICA  HERENZ</v>
          </cell>
        </row>
        <row r="3084">
          <cell r="D3084">
            <v>4696</v>
          </cell>
          <cell r="G3084" t="str">
            <v>Mrs. RUPA DEVI</v>
          </cell>
        </row>
        <row r="3085">
          <cell r="D3085">
            <v>4776</v>
          </cell>
          <cell r="G3085" t="str">
            <v>Mr. CHANDO RAM</v>
          </cell>
        </row>
        <row r="3086">
          <cell r="D3086">
            <v>4800</v>
          </cell>
          <cell r="G3086" t="str">
            <v>Mr. D.CHARLES</v>
          </cell>
        </row>
        <row r="3087">
          <cell r="D3087">
            <v>5005</v>
          </cell>
          <cell r="G3087" t="str">
            <v>Mr. SAMUEL TOPNO</v>
          </cell>
        </row>
        <row r="3088">
          <cell r="D3088">
            <v>5032</v>
          </cell>
          <cell r="G3088" t="str">
            <v>Miss. AKSHA PARWEEN</v>
          </cell>
        </row>
        <row r="3089">
          <cell r="D3089">
            <v>5222</v>
          </cell>
          <cell r="G3089" t="str">
            <v>Mrs. GEETA DEVI</v>
          </cell>
        </row>
        <row r="3090">
          <cell r="D3090">
            <v>5255</v>
          </cell>
          <cell r="G3090" t="str">
            <v>Mr. GULAM MOHAMMAD</v>
          </cell>
        </row>
        <row r="3091">
          <cell r="D3091">
            <v>5274</v>
          </cell>
          <cell r="G3091" t="str">
            <v>Mrs. SONAMUNI MARANDI</v>
          </cell>
        </row>
        <row r="3092">
          <cell r="D3092">
            <v>3907</v>
          </cell>
          <cell r="G3092" t="str">
            <v>Mr. PINKU  PANDEY</v>
          </cell>
        </row>
        <row r="3093">
          <cell r="D3093">
            <v>4024</v>
          </cell>
          <cell r="G3093" t="str">
            <v>Mrs. ASHA PRASAD</v>
          </cell>
        </row>
        <row r="3094">
          <cell r="D3094">
            <v>4073</v>
          </cell>
          <cell r="G3094" t="str">
            <v>Mr. RAMESHWAR SAHI</v>
          </cell>
        </row>
        <row r="3095">
          <cell r="D3095">
            <v>4157</v>
          </cell>
          <cell r="G3095" t="str">
            <v>Mr. PRATAP PRAJAPATI</v>
          </cell>
        </row>
        <row r="3096">
          <cell r="D3096">
            <v>4231</v>
          </cell>
          <cell r="G3096" t="str">
            <v>Mrs. FRANSHISHKA GURIA</v>
          </cell>
        </row>
        <row r="3097">
          <cell r="D3097">
            <v>4279</v>
          </cell>
          <cell r="G3097" t="str">
            <v>Mrs. RAJNI MINJ</v>
          </cell>
        </row>
        <row r="3098">
          <cell r="D3098">
            <v>4320</v>
          </cell>
          <cell r="G3098" t="str">
            <v>Mrs. ASHA DEVI</v>
          </cell>
        </row>
        <row r="3099">
          <cell r="D3099">
            <v>4389</v>
          </cell>
          <cell r="G3099" t="str">
            <v>Mrs. LUCIA BHENGRA</v>
          </cell>
        </row>
        <row r="3100">
          <cell r="D3100">
            <v>4495</v>
          </cell>
          <cell r="G3100" t="str">
            <v>Mrs. SAVITRI DEVI</v>
          </cell>
        </row>
        <row r="3101">
          <cell r="D3101">
            <v>4596</v>
          </cell>
          <cell r="G3101" t="str">
            <v>Mrs. GHUNAR DEVI</v>
          </cell>
        </row>
        <row r="3102">
          <cell r="D3102">
            <v>4733</v>
          </cell>
          <cell r="G3102" t="str">
            <v>Mrs. SHAKILA KHATOON</v>
          </cell>
        </row>
        <row r="3103">
          <cell r="D3103">
            <v>4772</v>
          </cell>
          <cell r="G3103" t="str">
            <v>Mrs. CHINTA DEVI</v>
          </cell>
        </row>
        <row r="3104">
          <cell r="D3104">
            <v>4856</v>
          </cell>
          <cell r="G3104" t="str">
            <v>Mrs. SHAHIDA KHATOON</v>
          </cell>
        </row>
        <row r="3105">
          <cell r="D3105">
            <v>4866</v>
          </cell>
          <cell r="G3105" t="str">
            <v>Mr. TAHARAT ANSARI</v>
          </cell>
        </row>
        <row r="3106">
          <cell r="D3106">
            <v>4898</v>
          </cell>
          <cell r="G3106" t="str">
            <v>Mrs. SHANTI MINZ</v>
          </cell>
        </row>
        <row r="3107">
          <cell r="D3107">
            <v>3981</v>
          </cell>
          <cell r="G3107" t="str">
            <v>Mrs. SHALEHA KHATOON</v>
          </cell>
        </row>
        <row r="3108">
          <cell r="D3108">
            <v>4109</v>
          </cell>
          <cell r="G3108" t="str">
            <v>Mr. DEVENDRA NATH PANDEY</v>
          </cell>
        </row>
        <row r="3109">
          <cell r="D3109">
            <v>4426</v>
          </cell>
          <cell r="G3109" t="str">
            <v>Mr. VISHWAJIT KUMAR</v>
          </cell>
        </row>
        <row r="3110">
          <cell r="D3110">
            <v>4600</v>
          </cell>
          <cell r="G3110" t="str">
            <v>Mrs. GEETA DEVI</v>
          </cell>
        </row>
        <row r="3111">
          <cell r="D3111">
            <v>4648</v>
          </cell>
          <cell r="G3111" t="str">
            <v>Mrs. RUPA BASUDEO</v>
          </cell>
        </row>
        <row r="3112">
          <cell r="D3112">
            <v>4762</v>
          </cell>
          <cell r="G3112" t="str">
            <v>Mrs. LALITA JOJO</v>
          </cell>
        </row>
        <row r="3113">
          <cell r="D3113">
            <v>4861</v>
          </cell>
          <cell r="G3113" t="str">
            <v>Mrs. TUKNI DEVI</v>
          </cell>
        </row>
        <row r="3114">
          <cell r="D3114">
            <v>4864</v>
          </cell>
          <cell r="G3114" t="str">
            <v>Mrs. TETRI KUMARI</v>
          </cell>
        </row>
        <row r="3115">
          <cell r="D3115">
            <v>4885</v>
          </cell>
          <cell r="G3115" t="str">
            <v>Miss. RASHILA KUDADA</v>
          </cell>
        </row>
        <row r="3116">
          <cell r="D3116">
            <v>4904</v>
          </cell>
          <cell r="G3116" t="str">
            <v>Mr. JULFAM ANSARI</v>
          </cell>
        </row>
        <row r="3117">
          <cell r="D3117">
            <v>4915</v>
          </cell>
          <cell r="G3117" t="str">
            <v>Mr. BIRENDRA KUMAR THAKUR</v>
          </cell>
        </row>
        <row r="3118">
          <cell r="D3118">
            <v>4951</v>
          </cell>
          <cell r="G3118" t="str">
            <v>Mr. JAY NARAYAN SINGH</v>
          </cell>
        </row>
        <row r="3119">
          <cell r="D3119">
            <v>5028</v>
          </cell>
          <cell r="G3119" t="str">
            <v>Mrs. JEEN SPRING</v>
          </cell>
        </row>
        <row r="3120">
          <cell r="D3120">
            <v>3964</v>
          </cell>
          <cell r="G3120" t="str">
            <v>Master. ADVIK KARMAKAR</v>
          </cell>
        </row>
        <row r="3121">
          <cell r="D3121">
            <v>4037</v>
          </cell>
          <cell r="G3121" t="str">
            <v>Mr. JYOTINDRA PRASAD SRIVASTAVA</v>
          </cell>
        </row>
        <row r="3122">
          <cell r="D3122">
            <v>4054</v>
          </cell>
          <cell r="G3122" t="str">
            <v>Mrs. SURAJMANI DEVI</v>
          </cell>
        </row>
        <row r="3123">
          <cell r="D3123">
            <v>4075</v>
          </cell>
          <cell r="G3123" t="str">
            <v>Mrs. LAXMI DEVI</v>
          </cell>
        </row>
        <row r="3124">
          <cell r="D3124">
            <v>4132</v>
          </cell>
          <cell r="G3124" t="str">
            <v>Mrs. MOHINI DEVI</v>
          </cell>
        </row>
        <row r="3125">
          <cell r="D3125">
            <v>4241</v>
          </cell>
          <cell r="G3125" t="str">
            <v>Mrs. NASIMA KHATOON</v>
          </cell>
        </row>
        <row r="3126">
          <cell r="D3126">
            <v>4341</v>
          </cell>
          <cell r="G3126" t="str">
            <v>Mr. ANUJ KUMAR SINHA</v>
          </cell>
        </row>
        <row r="3127">
          <cell r="D3127">
            <v>4421</v>
          </cell>
          <cell r="G3127" t="str">
            <v>Mr. AMIT JAIN</v>
          </cell>
        </row>
        <row r="3128">
          <cell r="D3128">
            <v>4462</v>
          </cell>
          <cell r="G3128" t="str">
            <v>Mr. MOTI LAL PRASAD</v>
          </cell>
        </row>
        <row r="3129">
          <cell r="D3129">
            <v>4511</v>
          </cell>
          <cell r="G3129" t="str">
            <v>Mr. RUPESH RAJ</v>
          </cell>
        </row>
        <row r="3130">
          <cell r="D3130">
            <v>4801</v>
          </cell>
          <cell r="G3130" t="str">
            <v>Mrs. MARY SUSHILA MINJ</v>
          </cell>
        </row>
        <row r="3131">
          <cell r="D3131">
            <v>4853</v>
          </cell>
          <cell r="G3131" t="str">
            <v>Mrs. DIVYA SHETH</v>
          </cell>
        </row>
        <row r="3132">
          <cell r="D3132">
            <v>4854</v>
          </cell>
          <cell r="G3132" t="str">
            <v>Mr. CHANDRIKA PRASAD</v>
          </cell>
        </row>
        <row r="3133">
          <cell r="D3133">
            <v>4943</v>
          </cell>
          <cell r="G3133" t="str">
            <v>Mrs. PRATIMA BARA</v>
          </cell>
        </row>
        <row r="3134">
          <cell r="D3134">
            <v>5112</v>
          </cell>
          <cell r="G3134" t="str">
            <v>Mr. PAWAN KUMAR  AGRAWAL</v>
          </cell>
        </row>
        <row r="3135">
          <cell r="D3135">
            <v>5151</v>
          </cell>
          <cell r="G3135" t="str">
            <v>Miss. MARY NIRMALA MUNDU</v>
          </cell>
        </row>
        <row r="3136">
          <cell r="D3136">
            <v>5230</v>
          </cell>
          <cell r="G3136" t="str">
            <v>Mr. SANJAY RAI</v>
          </cell>
        </row>
        <row r="3137">
          <cell r="D3137">
            <v>5611</v>
          </cell>
          <cell r="G3137" t="str">
            <v>Miss. SR. PRISCILLA  ALVA</v>
          </cell>
        </row>
        <row r="3138">
          <cell r="D3138">
            <v>5613</v>
          </cell>
          <cell r="G3138" t="str">
            <v>Mr. SHAHNAWAJ ALAM</v>
          </cell>
        </row>
        <row r="3139">
          <cell r="D3139">
            <v>5618</v>
          </cell>
          <cell r="G3139" t="str">
            <v>Mr. PRAVEEN BAXLA</v>
          </cell>
        </row>
        <row r="3140">
          <cell r="D3140">
            <v>5859</v>
          </cell>
          <cell r="G3140" t="str">
            <v>Mr. GYAN PRAKASH TOPPO</v>
          </cell>
        </row>
        <row r="3141">
          <cell r="D3141">
            <v>5863</v>
          </cell>
          <cell r="G3141" t="str">
            <v>Mrs. PRAMILA DEVI</v>
          </cell>
        </row>
        <row r="3142">
          <cell r="D3142">
            <v>5864</v>
          </cell>
          <cell r="G3142" t="str">
            <v>Master. PRINCE KUMAR</v>
          </cell>
        </row>
        <row r="3143">
          <cell r="D3143">
            <v>5865</v>
          </cell>
          <cell r="G3143" t="str">
            <v>Miss. ILMA NAUSHEEN</v>
          </cell>
        </row>
        <row r="3144">
          <cell r="D3144">
            <v>5893</v>
          </cell>
          <cell r="G3144" t="str">
            <v>Mr. SUNIL SINGH</v>
          </cell>
        </row>
        <row r="3145">
          <cell r="D3145">
            <v>5894</v>
          </cell>
          <cell r="G3145" t="str">
            <v>Mr. KISHORE KUMAR SINGH</v>
          </cell>
        </row>
        <row r="3146">
          <cell r="D3146">
            <v>5914</v>
          </cell>
          <cell r="G3146" t="str">
            <v>Mr. JAISINGH  HORO</v>
          </cell>
        </row>
        <row r="3147">
          <cell r="D3147">
            <v>5923</v>
          </cell>
          <cell r="G3147" t="str">
            <v>Mr. INDRAJEET SINGH</v>
          </cell>
        </row>
        <row r="3148">
          <cell r="D3148">
            <v>5928</v>
          </cell>
          <cell r="G3148" t="str">
            <v>Mr. VIKAS KUMAR</v>
          </cell>
        </row>
        <row r="3149">
          <cell r="D3149">
            <v>5930</v>
          </cell>
          <cell r="G3149" t="str">
            <v>Mr. NOEL NELSON EKKA</v>
          </cell>
        </row>
        <row r="3150">
          <cell r="D3150">
            <v>5940</v>
          </cell>
          <cell r="G3150" t="str">
            <v>Miss. RAKHI KUMARI</v>
          </cell>
        </row>
        <row r="3151">
          <cell r="D3151">
            <v>5943</v>
          </cell>
          <cell r="G3151" t="str">
            <v>Mr. RAJIV KUMAR</v>
          </cell>
        </row>
        <row r="3152">
          <cell r="D3152">
            <v>5945</v>
          </cell>
          <cell r="G3152" t="str">
            <v>Mr. GOPAL BASKEY</v>
          </cell>
        </row>
        <row r="3153">
          <cell r="D3153">
            <v>5947</v>
          </cell>
          <cell r="G3153" t="str">
            <v>Mr. PRAVEEN MINZ</v>
          </cell>
        </row>
        <row r="3154">
          <cell r="D3154">
            <v>5951</v>
          </cell>
          <cell r="G3154" t="str">
            <v>Mr. SUBODH RAJBANSI</v>
          </cell>
        </row>
        <row r="3155">
          <cell r="D3155">
            <v>4071</v>
          </cell>
          <cell r="G3155" t="str">
            <v>Mr. GHURA PRASAD</v>
          </cell>
        </row>
        <row r="3156">
          <cell r="D3156">
            <v>4134</v>
          </cell>
          <cell r="G3156" t="str">
            <v>Mr. KESRILAL BIRBALI GAUTAM</v>
          </cell>
        </row>
        <row r="3157">
          <cell r="D3157">
            <v>4173</v>
          </cell>
          <cell r="G3157" t="str">
            <v>Mrs. BABLI KUMARI</v>
          </cell>
        </row>
        <row r="3158">
          <cell r="D3158">
            <v>4175</v>
          </cell>
          <cell r="G3158" t="str">
            <v>Mrs. SANGITA DEVI</v>
          </cell>
        </row>
        <row r="3159">
          <cell r="D3159">
            <v>4573</v>
          </cell>
          <cell r="G3159" t="str">
            <v>Miss. ANJALI AGARWAL</v>
          </cell>
        </row>
        <row r="3160">
          <cell r="D3160">
            <v>4624</v>
          </cell>
          <cell r="G3160" t="str">
            <v>Mr. GURUWA MUNDA</v>
          </cell>
        </row>
        <row r="3161">
          <cell r="D3161">
            <v>4647</v>
          </cell>
          <cell r="G3161" t="str">
            <v>Mr. IRSHAD AHMAD KHAN</v>
          </cell>
        </row>
        <row r="3162">
          <cell r="D3162">
            <v>4715</v>
          </cell>
          <cell r="G3162" t="str">
            <v>Mrs. MUKTA DEVI</v>
          </cell>
        </row>
        <row r="3163">
          <cell r="D3163">
            <v>4735</v>
          </cell>
          <cell r="G3163" t="str">
            <v>Mrs. ALAWATI DEVI</v>
          </cell>
        </row>
        <row r="3164">
          <cell r="D3164">
            <v>4930</v>
          </cell>
          <cell r="G3164" t="str">
            <v>Mrs. VERONICA LEENA JOSEPS</v>
          </cell>
        </row>
        <row r="3165">
          <cell r="D3165">
            <v>5053</v>
          </cell>
          <cell r="G3165" t="str">
            <v>Mrs. SOMA SENGUPTA</v>
          </cell>
        </row>
        <row r="3166">
          <cell r="D3166">
            <v>5109</v>
          </cell>
          <cell r="G3166" t="str">
            <v>Mr. PRITAM TOPNO</v>
          </cell>
        </row>
        <row r="3167">
          <cell r="D3167">
            <v>5591</v>
          </cell>
          <cell r="G3167" t="str">
            <v>Mrs. TARAMATI DEVI</v>
          </cell>
        </row>
        <row r="3168">
          <cell r="D3168">
            <v>5638</v>
          </cell>
          <cell r="G3168" t="str">
            <v>Mr. GULAM JILANI</v>
          </cell>
        </row>
        <row r="3169">
          <cell r="D3169">
            <v>5667</v>
          </cell>
          <cell r="G3169" t="str">
            <v>Mr. BENU RANJAN SAHA</v>
          </cell>
        </row>
        <row r="3170">
          <cell r="D3170">
            <v>5727</v>
          </cell>
          <cell r="G3170" t="str">
            <v>Mr. SANDEEP YADAV</v>
          </cell>
        </row>
        <row r="3171">
          <cell r="D3171">
            <v>5745</v>
          </cell>
          <cell r="G3171" t="str">
            <v>Dr. RAMESH PRASAD</v>
          </cell>
        </row>
        <row r="3172">
          <cell r="D3172">
            <v>5764</v>
          </cell>
          <cell r="G3172" t="str">
            <v>Mrs. MARIAM TOPPO</v>
          </cell>
        </row>
        <row r="3173">
          <cell r="D3173">
            <v>5764</v>
          </cell>
          <cell r="G3173" t="str">
            <v>Mrs. MARIAM TOPPO</v>
          </cell>
        </row>
        <row r="3174">
          <cell r="D3174">
            <v>5814</v>
          </cell>
          <cell r="G3174" t="str">
            <v>Mrs. DUKHNI DEVI</v>
          </cell>
        </row>
        <row r="3175">
          <cell r="D3175">
            <v>5900</v>
          </cell>
          <cell r="G3175" t="str">
            <v>Mr. MUCHIRAY TUTI</v>
          </cell>
        </row>
        <row r="3176">
          <cell r="D3176">
            <v>5942</v>
          </cell>
          <cell r="G3176" t="str">
            <v>Mrs. MANI DEVI</v>
          </cell>
        </row>
        <row r="3177">
          <cell r="D3177">
            <v>5948</v>
          </cell>
          <cell r="G3177" t="str">
            <v>Master. ARNAV TIWARY</v>
          </cell>
        </row>
        <row r="3178">
          <cell r="D3178">
            <v>5952</v>
          </cell>
          <cell r="G3178" t="str">
            <v>Mr. JANARDAN YADAV</v>
          </cell>
        </row>
        <row r="3179">
          <cell r="D3179">
            <v>5974</v>
          </cell>
          <cell r="G3179" t="str">
            <v>Mrs. SAWITRI DEVI</v>
          </cell>
        </row>
        <row r="3180">
          <cell r="D3180">
            <v>5989</v>
          </cell>
          <cell r="G3180" t="str">
            <v>Mrs. GIRIJA SWANSI</v>
          </cell>
        </row>
        <row r="3181">
          <cell r="D3181">
            <v>6026</v>
          </cell>
          <cell r="G3181" t="str">
            <v>Mrs. GITA SINHA</v>
          </cell>
        </row>
        <row r="3182">
          <cell r="D3182">
            <v>6027</v>
          </cell>
          <cell r="G3182" t="str">
            <v>Mrs. DEVANTI DEVI</v>
          </cell>
        </row>
        <row r="3183">
          <cell r="D3183">
            <v>6035</v>
          </cell>
          <cell r="G3183" t="str">
            <v>Mr. RANTHU HAZAM</v>
          </cell>
        </row>
        <row r="3184">
          <cell r="D3184">
            <v>6039</v>
          </cell>
          <cell r="G3184" t="str">
            <v>Mr. MANOHAR KUJUR</v>
          </cell>
        </row>
        <row r="3185">
          <cell r="D3185">
            <v>6053</v>
          </cell>
          <cell r="G3185" t="str">
            <v>Mrs. SHAMIMA KHATOON</v>
          </cell>
        </row>
        <row r="3186">
          <cell r="D3186">
            <v>6057</v>
          </cell>
          <cell r="G3186" t="str">
            <v>Mr. GEORGE BARA</v>
          </cell>
        </row>
        <row r="3187">
          <cell r="D3187">
            <v>4063</v>
          </cell>
          <cell r="G3187" t="str">
            <v>Mr. BIRENDRA  PASWAN</v>
          </cell>
        </row>
        <row r="3188">
          <cell r="D3188">
            <v>4185</v>
          </cell>
          <cell r="G3188" t="str">
            <v>Mrs. MODI DEVI</v>
          </cell>
        </row>
        <row r="3189">
          <cell r="D3189">
            <v>4357</v>
          </cell>
          <cell r="G3189" t="str">
            <v>Mrs. GITA MUKHERJEE</v>
          </cell>
        </row>
        <row r="3190">
          <cell r="D3190">
            <v>4435</v>
          </cell>
          <cell r="G3190" t="str">
            <v>Mr. ARWIND KUMAR</v>
          </cell>
        </row>
        <row r="3191">
          <cell r="D3191">
            <v>4548</v>
          </cell>
          <cell r="G3191" t="str">
            <v>Mr. SUNIL KUMAR GUPTA</v>
          </cell>
        </row>
        <row r="3192">
          <cell r="D3192">
            <v>4548</v>
          </cell>
          <cell r="G3192" t="str">
            <v>Mr. SUNIL KUMAR GUPTA</v>
          </cell>
        </row>
        <row r="3193">
          <cell r="D3193">
            <v>4572</v>
          </cell>
          <cell r="G3193" t="str">
            <v>Mr. LALKESHWAR SAW</v>
          </cell>
        </row>
        <row r="3194">
          <cell r="D3194">
            <v>4574</v>
          </cell>
          <cell r="G3194" t="str">
            <v>Mrs. PRABHA DEVI</v>
          </cell>
        </row>
        <row r="3195">
          <cell r="D3195">
            <v>4651</v>
          </cell>
          <cell r="G3195" t="str">
            <v>Mr. ROSHAN NONIA</v>
          </cell>
        </row>
        <row r="3196">
          <cell r="D3196">
            <v>4855</v>
          </cell>
          <cell r="G3196" t="str">
            <v>Mrs. BHARTI BANG</v>
          </cell>
        </row>
        <row r="3197">
          <cell r="D3197">
            <v>4894</v>
          </cell>
          <cell r="G3197" t="str">
            <v>Miss. SADIYA SADAF</v>
          </cell>
        </row>
        <row r="3198">
          <cell r="D3198">
            <v>5044</v>
          </cell>
          <cell r="G3198" t="str">
            <v>Mr. PRABHU DAYAL AGARWAL</v>
          </cell>
        </row>
        <row r="3199">
          <cell r="D3199">
            <v>5126</v>
          </cell>
          <cell r="G3199" t="str">
            <v>Mr. ASHIQUE ALI KHAN</v>
          </cell>
        </row>
        <row r="3200">
          <cell r="D3200">
            <v>5140</v>
          </cell>
          <cell r="G3200" t="str">
            <v>Mrs. EVELYN TIRU</v>
          </cell>
        </row>
        <row r="3201">
          <cell r="D3201">
            <v>5369</v>
          </cell>
          <cell r="G3201" t="str">
            <v>Mrs. URMILA DEVI</v>
          </cell>
        </row>
        <row r="3202">
          <cell r="D3202">
            <v>5572</v>
          </cell>
          <cell r="G3202" t="str">
            <v>Miss. MADHU TIGGA</v>
          </cell>
        </row>
        <row r="3203">
          <cell r="D3203">
            <v>5599</v>
          </cell>
          <cell r="G3203" t="str">
            <v>Master. SUSHANT LAKRA</v>
          </cell>
        </row>
        <row r="3204">
          <cell r="D3204">
            <v>5343</v>
          </cell>
          <cell r="G3204" t="str">
            <v>Mr. ATANU DAS GUPTA</v>
          </cell>
        </row>
        <row r="3205">
          <cell r="D3205">
            <v>5543</v>
          </cell>
          <cell r="G3205" t="str">
            <v>MD SHOYEB AKHTAR</v>
          </cell>
        </row>
        <row r="3206">
          <cell r="D3206">
            <v>5736</v>
          </cell>
          <cell r="G3206" t="str">
            <v>Mr. RAMASHANKAR PRASAD SINHA</v>
          </cell>
        </row>
        <row r="3207">
          <cell r="D3207">
            <v>5763</v>
          </cell>
          <cell r="G3207" t="str">
            <v>Mrs. KHATUN BEGUM</v>
          </cell>
        </row>
        <row r="3208">
          <cell r="D3208">
            <v>5773</v>
          </cell>
          <cell r="G3208" t="str">
            <v>Mrs. LALITA KUJUR</v>
          </cell>
        </row>
        <row r="3209">
          <cell r="D3209">
            <v>5787</v>
          </cell>
          <cell r="G3209" t="str">
            <v>Mrs. MEENA MAHTO</v>
          </cell>
        </row>
        <row r="3210">
          <cell r="D3210">
            <v>5811</v>
          </cell>
          <cell r="G3210" t="str">
            <v>Mrs. KULWINDER KOUR</v>
          </cell>
        </row>
        <row r="3211">
          <cell r="D3211">
            <v>5815</v>
          </cell>
          <cell r="G3211" t="str">
            <v>Mr. MUKUL KUMAR</v>
          </cell>
        </row>
        <row r="3212">
          <cell r="D3212">
            <v>5818</v>
          </cell>
          <cell r="G3212" t="str">
            <v>Mr. SUBODH KUMAR CHOUDHARY</v>
          </cell>
        </row>
        <row r="3213">
          <cell r="D3213">
            <v>5827</v>
          </cell>
          <cell r="G3213" t="str">
            <v>Mr. AMIT KUMAR</v>
          </cell>
        </row>
        <row r="3214">
          <cell r="D3214">
            <v>5832</v>
          </cell>
          <cell r="G3214" t="str">
            <v>Mrs. STELA KERKETTA</v>
          </cell>
        </row>
        <row r="3215">
          <cell r="D3215">
            <v>5843</v>
          </cell>
          <cell r="G3215" t="str">
            <v>Mrs. SUNAINA KUMARI</v>
          </cell>
        </row>
        <row r="3216">
          <cell r="D3216">
            <v>5844</v>
          </cell>
          <cell r="G3216" t="str">
            <v>Mrs. SHAKUNTALA KUMARI</v>
          </cell>
        </row>
        <row r="3217">
          <cell r="D3217">
            <v>4031</v>
          </cell>
          <cell r="G3217" t="str">
            <v>Mrs. RITA DEVI</v>
          </cell>
        </row>
        <row r="3218">
          <cell r="D3218">
            <v>4033</v>
          </cell>
          <cell r="G3218" t="str">
            <v>Mrs. JAYANTI  MUKHERJEE</v>
          </cell>
        </row>
        <row r="3219">
          <cell r="D3219">
            <v>4188</v>
          </cell>
          <cell r="G3219" t="str">
            <v>Mrs. SUSHILA DEVI</v>
          </cell>
        </row>
        <row r="3220">
          <cell r="D3220">
            <v>4301</v>
          </cell>
          <cell r="G3220" t="str">
            <v>Mrs. PALLAVI KUMARI</v>
          </cell>
        </row>
        <row r="3221">
          <cell r="D3221">
            <v>4367</v>
          </cell>
          <cell r="G3221" t="str">
            <v>Mrs. MOON MOON GHOSH DUTTA</v>
          </cell>
        </row>
        <row r="3222">
          <cell r="D3222">
            <v>5649</v>
          </cell>
          <cell r="G3222" t="str">
            <v>Mr. MADAN CHAUDHARY</v>
          </cell>
        </row>
        <row r="3223">
          <cell r="D3223">
            <v>5658</v>
          </cell>
          <cell r="G3223" t="str">
            <v>Mr. NIRANJAN KUMAR SINGH</v>
          </cell>
        </row>
        <row r="3224">
          <cell r="D3224">
            <v>5093</v>
          </cell>
          <cell r="G3224" t="str">
            <v>Mrs. SATYAWATI HEMBROM</v>
          </cell>
        </row>
        <row r="3225">
          <cell r="D3225">
            <v>5866</v>
          </cell>
          <cell r="G3225" t="str">
            <v>Miss. SHRUTI KUMARI</v>
          </cell>
        </row>
        <row r="3226">
          <cell r="D3226">
            <v>5904</v>
          </cell>
          <cell r="G3226" t="str">
            <v>Mrs. TAJO KUNWAR</v>
          </cell>
        </row>
        <row r="3227">
          <cell r="D3227">
            <v>5984</v>
          </cell>
          <cell r="G3227" t="str">
            <v>Mrs. CHAYA MITRA</v>
          </cell>
        </row>
        <row r="3228">
          <cell r="D3228">
            <v>5987</v>
          </cell>
          <cell r="G3228" t="str">
            <v>Mrs. PUNITA KUMARI</v>
          </cell>
        </row>
        <row r="3229">
          <cell r="D3229">
            <v>6004</v>
          </cell>
          <cell r="G3229" t="str">
            <v>Mr. AJAY KUMAR</v>
          </cell>
        </row>
        <row r="3230">
          <cell r="D3230">
            <v>6024</v>
          </cell>
          <cell r="G3230" t="str">
            <v>Mr. VIJAY KUMAR TRIPATHI</v>
          </cell>
        </row>
        <row r="3231">
          <cell r="D3231">
            <v>6041</v>
          </cell>
          <cell r="G3231" t="str">
            <v>Mrs. CHANDA DEVI</v>
          </cell>
        </row>
        <row r="3232">
          <cell r="D3232">
            <v>4843</v>
          </cell>
          <cell r="G3232" t="str">
            <v>Mrs. ANITA KUMAR</v>
          </cell>
        </row>
        <row r="3233">
          <cell r="D3233">
            <v>5700</v>
          </cell>
          <cell r="G3233" t="str">
            <v>Mrs. BUGNI BEWA</v>
          </cell>
        </row>
        <row r="3234">
          <cell r="D3234">
            <v>5717</v>
          </cell>
          <cell r="G3234" t="str">
            <v>Miss. ANUSHKA LAKRA</v>
          </cell>
        </row>
        <row r="3235">
          <cell r="D3235">
            <v>5744</v>
          </cell>
          <cell r="G3235" t="str">
            <v>Mr. RITU PAHAN</v>
          </cell>
        </row>
        <row r="3236">
          <cell r="D3236">
            <v>5775</v>
          </cell>
          <cell r="G3236" t="str">
            <v>MD TOWQUIR ANSARI</v>
          </cell>
        </row>
        <row r="3237">
          <cell r="D3237">
            <v>5780</v>
          </cell>
          <cell r="G3237" t="str">
            <v>Mrs. SUVESHWARI DEVI</v>
          </cell>
        </row>
        <row r="3238">
          <cell r="D3238">
            <v>5783</v>
          </cell>
          <cell r="G3238" t="str">
            <v>Mr. SAMI AHAMAD</v>
          </cell>
        </row>
        <row r="3239">
          <cell r="D3239">
            <v>5804</v>
          </cell>
          <cell r="G3239" t="str">
            <v>Mrs. BAHALEN TIRKEY</v>
          </cell>
        </row>
        <row r="3240">
          <cell r="D3240">
            <v>5816</v>
          </cell>
          <cell r="G3240" t="str">
            <v>Mrs. ASHA DEVI</v>
          </cell>
        </row>
        <row r="3241">
          <cell r="D3241">
            <v>5826</v>
          </cell>
          <cell r="G3241" t="str">
            <v>Mr. JAMES PUTHUPAREMBIL PUNNOOSE</v>
          </cell>
        </row>
        <row r="3242">
          <cell r="D3242">
            <v>5836</v>
          </cell>
          <cell r="G3242" t="str">
            <v>Mrs. SHABNAM ARA</v>
          </cell>
        </row>
        <row r="3243">
          <cell r="D3243">
            <v>5849</v>
          </cell>
          <cell r="G3243" t="str">
            <v>Mrs. MANJU DEVI</v>
          </cell>
        </row>
        <row r="3244">
          <cell r="D3244">
            <v>5861</v>
          </cell>
          <cell r="G3244" t="str">
            <v>Mrs. BIRAJMANI DANG</v>
          </cell>
        </row>
        <row r="3245">
          <cell r="D3245">
            <v>5883</v>
          </cell>
          <cell r="G3245" t="str">
            <v>Mr. MAITAN LAKRA</v>
          </cell>
        </row>
        <row r="3246">
          <cell r="D3246">
            <v>5092</v>
          </cell>
          <cell r="G3246" t="str">
            <v>Mr. RAJESH KUMAR TIWARY</v>
          </cell>
        </row>
        <row r="3247">
          <cell r="D3247">
            <v>5911</v>
          </cell>
          <cell r="G3247" t="str">
            <v>MD SHOEB AKHTAR</v>
          </cell>
        </row>
        <row r="3248">
          <cell r="D3248">
            <v>6002</v>
          </cell>
          <cell r="G3248" t="str">
            <v>Mr. RAMDEV BISHWAKARMA</v>
          </cell>
        </row>
        <row r="3249">
          <cell r="D3249">
            <v>6023</v>
          </cell>
          <cell r="G3249" t="str">
            <v>Miss. NAAZ</v>
          </cell>
        </row>
        <row r="3250">
          <cell r="D3250">
            <v>6029</v>
          </cell>
          <cell r="G3250" t="str">
            <v>Mrs. MANJU PRAMANIK</v>
          </cell>
        </row>
        <row r="3251">
          <cell r="D3251">
            <v>6038</v>
          </cell>
          <cell r="G3251" t="str">
            <v>Mrs. KUMUDINI MAHATO</v>
          </cell>
        </row>
        <row r="3252">
          <cell r="D3252">
            <v>6040</v>
          </cell>
          <cell r="G3252" t="str">
            <v>Miss. SEEMA KUMARI</v>
          </cell>
        </row>
        <row r="3253">
          <cell r="D3253">
            <v>6050</v>
          </cell>
          <cell r="G3253" t="str">
            <v>Mrs. SAVITRY ORAIN</v>
          </cell>
        </row>
        <row r="3254">
          <cell r="D3254">
            <v>6051</v>
          </cell>
          <cell r="G3254" t="str">
            <v>Mrs. SMT SAMI DEVI</v>
          </cell>
        </row>
        <row r="3255">
          <cell r="D3255">
            <v>6059</v>
          </cell>
          <cell r="G3255" t="str">
            <v>Mrs. KRISHNA ROY CHOUDHURY</v>
          </cell>
        </row>
        <row r="3256">
          <cell r="D3256">
            <v>3913</v>
          </cell>
          <cell r="G3256" t="str">
            <v>Mrs. KUMARI SUMAN RANI</v>
          </cell>
        </row>
        <row r="3257">
          <cell r="D3257">
            <v>4043</v>
          </cell>
          <cell r="G3257" t="str">
            <v>Mr. NARESH SINGH</v>
          </cell>
        </row>
        <row r="3258">
          <cell r="D3258">
            <v>4990</v>
          </cell>
          <cell r="G3258" t="str">
            <v>Mr. BASANT PATHAK</v>
          </cell>
        </row>
        <row r="3259">
          <cell r="D3259">
            <v>5121</v>
          </cell>
          <cell r="G3259" t="str">
            <v>Mr. SHASHIKANT SHUKLA</v>
          </cell>
        </row>
        <row r="3260">
          <cell r="D3260">
            <v>5122</v>
          </cell>
          <cell r="G3260" t="str">
            <v>Mrs. VEENA DEVI</v>
          </cell>
        </row>
        <row r="3261">
          <cell r="D3261">
            <v>5187</v>
          </cell>
          <cell r="G3261" t="str">
            <v>Miss. JYOTI SEN</v>
          </cell>
        </row>
        <row r="3262">
          <cell r="D3262">
            <v>5290</v>
          </cell>
          <cell r="G3262" t="str">
            <v>Mrs. GRACE ELISHABA  BODRA</v>
          </cell>
        </row>
        <row r="3263">
          <cell r="D3263">
            <v>5387</v>
          </cell>
          <cell r="G3263" t="str">
            <v>Mrs. PRITI KUMARI</v>
          </cell>
        </row>
        <row r="3264">
          <cell r="D3264">
            <v>5589</v>
          </cell>
          <cell r="G3264" t="str">
            <v>Mrs. SNEHA LATA</v>
          </cell>
        </row>
        <row r="3265">
          <cell r="D3265">
            <v>5874</v>
          </cell>
          <cell r="G3265" t="str">
            <v>Mr. CHANDAN ORAON</v>
          </cell>
        </row>
        <row r="3266">
          <cell r="D3266">
            <v>5875</v>
          </cell>
          <cell r="G3266" t="str">
            <v>Mrs. KOMOLINA KERKETTA</v>
          </cell>
        </row>
        <row r="3267">
          <cell r="D3267">
            <v>4021</v>
          </cell>
          <cell r="G3267" t="str">
            <v>Mr. BHOLI KUMAR BHOJGARIYA</v>
          </cell>
        </row>
        <row r="3268">
          <cell r="D3268">
            <v>4038</v>
          </cell>
          <cell r="G3268" t="str">
            <v>Mrs. LAXMI JAISWAL</v>
          </cell>
        </row>
        <row r="3269">
          <cell r="D3269">
            <v>4271</v>
          </cell>
          <cell r="G3269" t="str">
            <v>Mr. BINOD MAKAN</v>
          </cell>
        </row>
        <row r="3270">
          <cell r="D3270">
            <v>4308</v>
          </cell>
          <cell r="G3270" t="str">
            <v>Mr. MAHENDRA GANJHU</v>
          </cell>
        </row>
        <row r="3271">
          <cell r="D3271">
            <v>4460</v>
          </cell>
          <cell r="G3271" t="str">
            <v>Mrs. KULSUM ARA</v>
          </cell>
        </row>
        <row r="3272">
          <cell r="D3272">
            <v>4469</v>
          </cell>
          <cell r="G3272" t="str">
            <v>Miss. SR. AUGUSTA</v>
          </cell>
        </row>
        <row r="3273">
          <cell r="D3273">
            <v>4477</v>
          </cell>
          <cell r="G3273" t="str">
            <v>Mr. VALERIA BHENGRA</v>
          </cell>
        </row>
        <row r="3274">
          <cell r="D3274">
            <v>5016</v>
          </cell>
          <cell r="G3274" t="str">
            <v>MD SHEKH SAFRUDDIN</v>
          </cell>
        </row>
        <row r="3275">
          <cell r="D3275">
            <v>5154</v>
          </cell>
          <cell r="G3275" t="str">
            <v>Miss. URSULA KUJUR</v>
          </cell>
        </row>
        <row r="3276">
          <cell r="D3276">
            <v>5211</v>
          </cell>
          <cell r="G3276" t="str">
            <v>Mrs. SHAKILA KHATOON</v>
          </cell>
        </row>
        <row r="3277">
          <cell r="D3277">
            <v>5364</v>
          </cell>
          <cell r="G3277" t="str">
            <v>Mr. RAJESH KACHHAP</v>
          </cell>
        </row>
        <row r="3278">
          <cell r="D3278">
            <v>5400</v>
          </cell>
          <cell r="G3278" t="str">
            <v>Mrs. PRABHA TIGGA</v>
          </cell>
        </row>
        <row r="3279">
          <cell r="D3279">
            <v>5662</v>
          </cell>
          <cell r="G3279" t="str">
            <v>Miss. SR. JYOTHI M</v>
          </cell>
        </row>
        <row r="3280">
          <cell r="D3280">
            <v>5366</v>
          </cell>
          <cell r="G3280" t="str">
            <v>Mr. SUBODH KUMAR GUPTA</v>
          </cell>
        </row>
        <row r="3281">
          <cell r="D3281">
            <v>5399</v>
          </cell>
          <cell r="G3281" t="str">
            <v>Mrs. GITA DEVI</v>
          </cell>
        </row>
        <row r="3282">
          <cell r="D3282">
            <v>3915</v>
          </cell>
          <cell r="G3282" t="str">
            <v>Mrs. DAULATIYA DEVI</v>
          </cell>
        </row>
        <row r="3283">
          <cell r="D3283">
            <v>4171</v>
          </cell>
          <cell r="G3283" t="str">
            <v>Mrs. RITA DEVI</v>
          </cell>
        </row>
        <row r="3284">
          <cell r="D3284">
            <v>4519</v>
          </cell>
          <cell r="G3284" t="str">
            <v>Mr. SACHIN DAS</v>
          </cell>
        </row>
        <row r="3285">
          <cell r="D3285">
            <v>4626</v>
          </cell>
          <cell r="G3285" t="str">
            <v>Mr. BINDESHWAR DUSHAD</v>
          </cell>
        </row>
        <row r="3286">
          <cell r="D3286">
            <v>4795</v>
          </cell>
          <cell r="G3286" t="str">
            <v>Mrs. MARGRET NAG</v>
          </cell>
        </row>
        <row r="3287">
          <cell r="D3287">
            <v>4827</v>
          </cell>
          <cell r="G3287" t="str">
            <v>Mrs. RITA DEVI</v>
          </cell>
        </row>
        <row r="3288">
          <cell r="D3288">
            <v>5057</v>
          </cell>
          <cell r="G3288" t="str">
            <v>Mrs. OLIVA EKKA</v>
          </cell>
        </row>
        <row r="3289">
          <cell r="D3289">
            <v>5082</v>
          </cell>
          <cell r="G3289" t="str">
            <v>Mr. ABDUL RAJAK ANSARI</v>
          </cell>
        </row>
        <row r="3290">
          <cell r="D3290">
            <v>5125</v>
          </cell>
          <cell r="G3290" t="str">
            <v>Mr. RAJU SAHU</v>
          </cell>
        </row>
        <row r="3291">
          <cell r="D3291">
            <v>5239</v>
          </cell>
          <cell r="G3291" t="str">
            <v>Mrs. LEELA GUPTA</v>
          </cell>
        </row>
        <row r="3292">
          <cell r="D3292">
            <v>5270</v>
          </cell>
          <cell r="G3292" t="str">
            <v>Mrs. SEEMA KUMARI</v>
          </cell>
        </row>
        <row r="3293">
          <cell r="D3293">
            <v>5337</v>
          </cell>
          <cell r="G3293" t="str">
            <v>Mrs. NEOTI DAS GUPTA</v>
          </cell>
        </row>
        <row r="3294">
          <cell r="D3294">
            <v>5344</v>
          </cell>
          <cell r="G3294" t="str">
            <v>Mrs. SUMITRA DEVI</v>
          </cell>
        </row>
        <row r="3295">
          <cell r="D3295">
            <v>5368</v>
          </cell>
          <cell r="G3295" t="str">
            <v>Mrs. BIMLA KACHHAP</v>
          </cell>
        </row>
        <row r="3296">
          <cell r="D3296">
            <v>5395</v>
          </cell>
          <cell r="G3296" t="str">
            <v>Mr. SUBIR CHAKRAVARTY</v>
          </cell>
        </row>
        <row r="3297">
          <cell r="D3297">
            <v>3952</v>
          </cell>
          <cell r="G3297" t="str">
            <v>Mrs. MADHU KUMARI</v>
          </cell>
        </row>
        <row r="3298">
          <cell r="D3298">
            <v>4040</v>
          </cell>
          <cell r="G3298" t="str">
            <v>Mrs. SUMITRA DEVI</v>
          </cell>
        </row>
        <row r="3299">
          <cell r="D3299">
            <v>4288</v>
          </cell>
          <cell r="G3299" t="str">
            <v>Mr. CALESTUS MINZ</v>
          </cell>
        </row>
        <row r="3300">
          <cell r="D3300">
            <v>4528</v>
          </cell>
          <cell r="G3300" t="str">
            <v>Mrs. ALICE TIRKEY</v>
          </cell>
        </row>
        <row r="3301">
          <cell r="D3301">
            <v>4542</v>
          </cell>
          <cell r="G3301" t="str">
            <v>MD SERAJ ALAM</v>
          </cell>
        </row>
        <row r="3302">
          <cell r="D3302">
            <v>4716</v>
          </cell>
          <cell r="G3302" t="str">
            <v>Mrs. KALAVATI DEVI</v>
          </cell>
        </row>
        <row r="3303">
          <cell r="D3303">
            <v>4731</v>
          </cell>
          <cell r="G3303" t="str">
            <v>Mr. LALLIT TRIPATHI</v>
          </cell>
        </row>
        <row r="3304">
          <cell r="D3304">
            <v>4794</v>
          </cell>
          <cell r="G3304" t="str">
            <v>Mrs. SHARDA DEVI</v>
          </cell>
        </row>
        <row r="3305">
          <cell r="D3305">
            <v>4844</v>
          </cell>
          <cell r="G3305" t="str">
            <v>Mrs. SHABANA BEGUM</v>
          </cell>
        </row>
        <row r="3306">
          <cell r="D3306">
            <v>5086</v>
          </cell>
          <cell r="G3306" t="str">
            <v>Mrs. NIRMALA SINGH</v>
          </cell>
        </row>
        <row r="3307">
          <cell r="D3307">
            <v>5096</v>
          </cell>
          <cell r="G3307" t="str">
            <v>Mrs. BACHAN DEVI</v>
          </cell>
        </row>
        <row r="3308">
          <cell r="D3308">
            <v>5503</v>
          </cell>
          <cell r="G3308" t="str">
            <v>Mr. CHRISTOPHER KINDO</v>
          </cell>
        </row>
        <row r="3309">
          <cell r="D3309">
            <v>5512</v>
          </cell>
          <cell r="G3309" t="str">
            <v>Mrs. NIRMALA DEVI</v>
          </cell>
        </row>
        <row r="3310">
          <cell r="D3310">
            <v>5518</v>
          </cell>
          <cell r="G3310" t="str">
            <v>Mr. FREDRICK EKKA</v>
          </cell>
        </row>
        <row r="3311">
          <cell r="D3311">
            <v>5539</v>
          </cell>
          <cell r="G3311" t="str">
            <v>MD NIZAM UDDIN</v>
          </cell>
        </row>
        <row r="3312">
          <cell r="D3312">
            <v>5623</v>
          </cell>
          <cell r="G3312" t="str">
            <v>Mrs. MAMTA DEVI</v>
          </cell>
        </row>
        <row r="3313">
          <cell r="D3313">
            <v>5655</v>
          </cell>
          <cell r="G3313" t="str">
            <v>Mrs. G.R KAZMI</v>
          </cell>
        </row>
        <row r="3314">
          <cell r="D3314">
            <v>5777</v>
          </cell>
          <cell r="G3314" t="str">
            <v>MD GAFAR</v>
          </cell>
        </row>
        <row r="3315">
          <cell r="D3315">
            <v>5781</v>
          </cell>
          <cell r="G3315" t="str">
            <v>Mrs. ANITA BARLA</v>
          </cell>
        </row>
        <row r="3316">
          <cell r="D3316">
            <v>5471</v>
          </cell>
          <cell r="G3316" t="str">
            <v>Mrs. SADIYA ANJUM</v>
          </cell>
        </row>
        <row r="3317">
          <cell r="D3317">
            <v>5527</v>
          </cell>
          <cell r="G3317" t="str">
            <v>Mr. VIVEK ASTHANA</v>
          </cell>
        </row>
        <row r="3318">
          <cell r="D3318">
            <v>5544</v>
          </cell>
          <cell r="G3318" t="str">
            <v>Mr. ASHISH BECK</v>
          </cell>
        </row>
        <row r="3319">
          <cell r="D3319">
            <v>5562</v>
          </cell>
          <cell r="G3319" t="str">
            <v>Mr. SHIV KUMAR PRASAD VERMA</v>
          </cell>
        </row>
        <row r="3320">
          <cell r="D3320">
            <v>5565</v>
          </cell>
          <cell r="G3320" t="str">
            <v>Mrs. SARITA MINJ</v>
          </cell>
        </row>
        <row r="3321">
          <cell r="D3321">
            <v>5579</v>
          </cell>
          <cell r="G3321" t="str">
            <v>Mr. AFROZ AKHTAR</v>
          </cell>
        </row>
        <row r="3322">
          <cell r="D3322">
            <v>5592</v>
          </cell>
          <cell r="G3322" t="str">
            <v>Mr. SANJAY SAHU</v>
          </cell>
        </row>
        <row r="3323">
          <cell r="D3323">
            <v>5594</v>
          </cell>
          <cell r="G3323" t="str">
            <v>Mrs. NAJAM KHATOON</v>
          </cell>
        </row>
        <row r="3324">
          <cell r="D3324">
            <v>5619</v>
          </cell>
          <cell r="G3324" t="str">
            <v>Mrs. MANJU DEVI</v>
          </cell>
        </row>
        <row r="3325">
          <cell r="D3325">
            <v>5621</v>
          </cell>
          <cell r="G3325" t="str">
            <v>Mrs. ASHA VERMA</v>
          </cell>
        </row>
        <row r="3326">
          <cell r="D3326">
            <v>5627</v>
          </cell>
          <cell r="G3326" t="str">
            <v>Mrs. ARTI DEVI</v>
          </cell>
        </row>
        <row r="3327">
          <cell r="D3327">
            <v>5628</v>
          </cell>
          <cell r="G3327" t="str">
            <v>Mr. SHAMIM KHAN</v>
          </cell>
        </row>
        <row r="3328">
          <cell r="D3328">
            <v>5631</v>
          </cell>
          <cell r="G3328" t="str">
            <v>Mrs. HEMLATA KUJUR</v>
          </cell>
        </row>
        <row r="3329">
          <cell r="D3329">
            <v>5648</v>
          </cell>
          <cell r="G3329" t="str">
            <v>Mr. BANDHAN PANDEY</v>
          </cell>
        </row>
        <row r="3330">
          <cell r="D3330">
            <v>5427</v>
          </cell>
          <cell r="G3330" t="str">
            <v>Mrs. DURGA DEVI</v>
          </cell>
        </row>
        <row r="3331">
          <cell r="D3331">
            <v>5452</v>
          </cell>
          <cell r="G3331" t="str">
            <v>Mrs. FULLA DEVI</v>
          </cell>
        </row>
        <row r="3332">
          <cell r="D3332">
            <v>3946</v>
          </cell>
          <cell r="G3332" t="str">
            <v>Mr. GEORGE  HANS</v>
          </cell>
        </row>
        <row r="3333">
          <cell r="D3333">
            <v>4077</v>
          </cell>
          <cell r="G3333" t="str">
            <v>Mr. VISHWANATH SHUKLA</v>
          </cell>
        </row>
        <row r="3334">
          <cell r="D3334">
            <v>4167</v>
          </cell>
          <cell r="G3334" t="str">
            <v>Mrs. MAYA GOYAL</v>
          </cell>
        </row>
        <row r="3335">
          <cell r="D3335">
            <v>4181</v>
          </cell>
          <cell r="G3335" t="str">
            <v>Mrs. MAIMUN BIBI</v>
          </cell>
        </row>
        <row r="3336">
          <cell r="D3336">
            <v>4201</v>
          </cell>
          <cell r="G3336" t="str">
            <v>Mrs. VIJAYA AJMANI</v>
          </cell>
        </row>
        <row r="3337">
          <cell r="D3337">
            <v>4356</v>
          </cell>
          <cell r="G3337" t="str">
            <v>Mrs. TANUSHREE GANGULY</v>
          </cell>
        </row>
        <row r="3338">
          <cell r="D3338">
            <v>4492</v>
          </cell>
          <cell r="G3338" t="str">
            <v>Mr. B.K RAI</v>
          </cell>
        </row>
        <row r="3339">
          <cell r="D3339">
            <v>4497</v>
          </cell>
          <cell r="G3339" t="str">
            <v>Mrs. EDLIN KUJUR</v>
          </cell>
        </row>
        <row r="3340">
          <cell r="D3340">
            <v>4623</v>
          </cell>
          <cell r="G3340" t="str">
            <v>Mrs. JITAN DEVI</v>
          </cell>
        </row>
        <row r="3341">
          <cell r="D3341">
            <v>4650</v>
          </cell>
          <cell r="G3341" t="str">
            <v>Mrs. SARITA DEVI</v>
          </cell>
        </row>
        <row r="3342">
          <cell r="D3342">
            <v>4666</v>
          </cell>
          <cell r="G3342" t="str">
            <v>Mrs. PARWATI DEVI</v>
          </cell>
        </row>
        <row r="3343">
          <cell r="D3343">
            <v>5300</v>
          </cell>
          <cell r="G3343" t="str">
            <v>Mr. ONKARESHWAR TRIVEDI</v>
          </cell>
        </row>
        <row r="3344">
          <cell r="D3344">
            <v>4144</v>
          </cell>
          <cell r="G3344" t="str">
            <v>Miss. KUMARI MANJU</v>
          </cell>
        </row>
        <row r="3345">
          <cell r="D3345">
            <v>5084</v>
          </cell>
          <cell r="G3345" t="str">
            <v>Mrs. RAMBHAWATI SINGH</v>
          </cell>
        </row>
        <row r="3346">
          <cell r="D3346">
            <v>5090</v>
          </cell>
          <cell r="G3346" t="str">
            <v>Mr. MANU RAM MAHTO</v>
          </cell>
        </row>
        <row r="3347">
          <cell r="D3347">
            <v>5102</v>
          </cell>
          <cell r="G3347" t="str">
            <v>Mrs. USHA DEVI</v>
          </cell>
        </row>
        <row r="3348">
          <cell r="D3348">
            <v>5170</v>
          </cell>
          <cell r="G3348" t="str">
            <v>Mrs. SALIMAN KHATOON</v>
          </cell>
        </row>
        <row r="3349">
          <cell r="D3349">
            <v>5183</v>
          </cell>
          <cell r="G3349" t="str">
            <v>Mrs. LAXMI MAHTO</v>
          </cell>
        </row>
        <row r="3350">
          <cell r="D3350">
            <v>5193</v>
          </cell>
          <cell r="G3350" t="str">
            <v>Mrs. SANGITA DAS</v>
          </cell>
        </row>
        <row r="3351">
          <cell r="D3351">
            <v>5212</v>
          </cell>
          <cell r="G3351" t="str">
            <v>Master. AARAV ROY</v>
          </cell>
        </row>
        <row r="3352">
          <cell r="D3352">
            <v>5225</v>
          </cell>
          <cell r="G3352" t="str">
            <v>Mrs. KIRAN DEVI</v>
          </cell>
        </row>
        <row r="3353">
          <cell r="D3353">
            <v>5419</v>
          </cell>
          <cell r="G3353" t="str">
            <v>Mrs. SOBHA DEVI</v>
          </cell>
        </row>
        <row r="3354">
          <cell r="D3354">
            <v>4117</v>
          </cell>
          <cell r="G3354" t="str">
            <v>Mrs. SABITA KUMARI</v>
          </cell>
        </row>
        <row r="3355">
          <cell r="D3355">
            <v>4333</v>
          </cell>
          <cell r="G3355" t="str">
            <v>Mrs. BILKIS BANO</v>
          </cell>
        </row>
        <row r="3356">
          <cell r="D3356">
            <v>4333</v>
          </cell>
          <cell r="G3356" t="str">
            <v>Mrs. BILKIS BANO</v>
          </cell>
        </row>
        <row r="3357">
          <cell r="D3357">
            <v>4377</v>
          </cell>
          <cell r="G3357" t="str">
            <v>Mr. ABHIJEET KUMAR SAHA</v>
          </cell>
        </row>
        <row r="3358">
          <cell r="D3358">
            <v>4442</v>
          </cell>
          <cell r="G3358" t="str">
            <v>Miss. AMNA KHATOON</v>
          </cell>
        </row>
        <row r="3359">
          <cell r="D3359">
            <v>4446</v>
          </cell>
          <cell r="G3359" t="str">
            <v>MD KAMRUDDIN</v>
          </cell>
        </row>
        <row r="3360">
          <cell r="D3360">
            <v>4514</v>
          </cell>
          <cell r="G3360" t="str">
            <v>Mrs. MAYA KUMARI</v>
          </cell>
        </row>
        <row r="3361">
          <cell r="D3361">
            <v>4567</v>
          </cell>
          <cell r="G3361" t="str">
            <v>Mrs. LAXMI DEVI</v>
          </cell>
        </row>
        <row r="3362">
          <cell r="D3362">
            <v>4693</v>
          </cell>
          <cell r="G3362" t="str">
            <v>Mr. RANJAY KUMAR SINGH</v>
          </cell>
        </row>
        <row r="3363">
          <cell r="D3363">
            <v>4725</v>
          </cell>
          <cell r="G3363" t="str">
            <v>Mrs. DUAJAN BIBI</v>
          </cell>
        </row>
        <row r="3364">
          <cell r="D3364">
            <v>4830</v>
          </cell>
          <cell r="G3364" t="str">
            <v>Miss. MINU TIGGA</v>
          </cell>
        </row>
        <row r="3365">
          <cell r="D3365">
            <v>4835</v>
          </cell>
          <cell r="G3365" t="str">
            <v>Mrs. RAKHA DAS</v>
          </cell>
        </row>
        <row r="3366">
          <cell r="D3366">
            <v>4901</v>
          </cell>
          <cell r="G3366" t="str">
            <v>Mrs. IRMA EKKA</v>
          </cell>
        </row>
        <row r="3367">
          <cell r="D3367">
            <v>4925</v>
          </cell>
          <cell r="G3367" t="str">
            <v>Mrs. TAPESHWARI DEVI</v>
          </cell>
        </row>
        <row r="3368">
          <cell r="D3368">
            <v>5006</v>
          </cell>
          <cell r="G3368" t="str">
            <v>Mr. PRADEEP KISHORE SAHAY</v>
          </cell>
        </row>
        <row r="3369">
          <cell r="D3369">
            <v>5035</v>
          </cell>
          <cell r="G3369" t="str">
            <v>Mrs. MAMTA DEVI</v>
          </cell>
        </row>
        <row r="3370">
          <cell r="D3370">
            <v>5418</v>
          </cell>
          <cell r="G3370" t="str">
            <v>Mr. BHAGWAT MAHATO</v>
          </cell>
        </row>
        <row r="3371">
          <cell r="D3371">
            <v>4247</v>
          </cell>
          <cell r="G3371" t="str">
            <v>Mr. KALI KINKAR PRADHAN</v>
          </cell>
        </row>
        <row r="3372">
          <cell r="D3372">
            <v>4266</v>
          </cell>
          <cell r="G3372" t="str">
            <v>Mr. VIVEKA NAND JHA</v>
          </cell>
        </row>
        <row r="3373">
          <cell r="D3373">
            <v>4347</v>
          </cell>
          <cell r="G3373" t="str">
            <v>Mrs. ANJU ROSE XALXO</v>
          </cell>
        </row>
        <row r="3374">
          <cell r="D3374">
            <v>4350</v>
          </cell>
          <cell r="G3374" t="str">
            <v>Mr. MD. ZIYAUDDIN</v>
          </cell>
        </row>
        <row r="3375">
          <cell r="D3375">
            <v>4351</v>
          </cell>
          <cell r="G3375" t="str">
            <v>Mrs. ABHISHICA KUMAR</v>
          </cell>
        </row>
        <row r="3376">
          <cell r="D3376">
            <v>4381</v>
          </cell>
          <cell r="G3376" t="str">
            <v>Mr. HEMANT LAKRA</v>
          </cell>
        </row>
        <row r="3377">
          <cell r="D3377">
            <v>4386</v>
          </cell>
          <cell r="G3377" t="str">
            <v>Mr. AYUSH ANAND</v>
          </cell>
        </row>
        <row r="3378">
          <cell r="D3378">
            <v>4464</v>
          </cell>
          <cell r="G3378" t="str">
            <v>Mr. RAKESH KUMAR SINHA</v>
          </cell>
        </row>
        <row r="3379">
          <cell r="D3379">
            <v>4502</v>
          </cell>
          <cell r="G3379" t="str">
            <v>Mrs. YASHODA DEVI</v>
          </cell>
        </row>
        <row r="3380">
          <cell r="D3380">
            <v>4510</v>
          </cell>
          <cell r="G3380" t="str">
            <v>Mrs. NILIMA XAXA</v>
          </cell>
        </row>
        <row r="3381">
          <cell r="D3381">
            <v>4545</v>
          </cell>
          <cell r="G3381" t="str">
            <v>Mrs. TASNEEM ASHRAF</v>
          </cell>
        </row>
        <row r="3382">
          <cell r="D3382">
            <v>4545</v>
          </cell>
          <cell r="G3382" t="str">
            <v>Mrs. TASNEEM ASHRAF</v>
          </cell>
        </row>
        <row r="3383">
          <cell r="D3383">
            <v>4621</v>
          </cell>
          <cell r="G3383" t="str">
            <v>MD GALIB MANSURI</v>
          </cell>
        </row>
        <row r="3384">
          <cell r="D3384">
            <v>5077</v>
          </cell>
          <cell r="G3384" t="str">
            <v>Mr. VIKASH KUMAR MAHTO</v>
          </cell>
        </row>
        <row r="3385">
          <cell r="D3385">
            <v>5371</v>
          </cell>
          <cell r="G3385" t="str">
            <v>Mr. PAWAN KUMAR</v>
          </cell>
        </row>
        <row r="3386">
          <cell r="D3386">
            <v>5525</v>
          </cell>
          <cell r="G3386" t="str">
            <v>Mrs. ARCHANA KUMARI</v>
          </cell>
        </row>
        <row r="3387">
          <cell r="D3387">
            <v>5630</v>
          </cell>
          <cell r="G3387" t="str">
            <v>Mr. VIKASH RANA</v>
          </cell>
        </row>
        <row r="3388">
          <cell r="D3388">
            <v>3941</v>
          </cell>
          <cell r="G3388" t="str">
            <v>Mrs.  KRISHNA DEVI</v>
          </cell>
        </row>
        <row r="3389">
          <cell r="D3389">
            <v>3977</v>
          </cell>
          <cell r="G3389" t="str">
            <v>Mrs. LAGNI DEVI</v>
          </cell>
        </row>
        <row r="3390">
          <cell r="D3390">
            <v>4230</v>
          </cell>
          <cell r="G3390" t="str">
            <v>Mrs. SARITA KHESS</v>
          </cell>
        </row>
        <row r="3391">
          <cell r="D3391">
            <v>4395</v>
          </cell>
          <cell r="G3391" t="str">
            <v>Mr. MADAN PRASAD</v>
          </cell>
        </row>
        <row r="3392">
          <cell r="D3392">
            <v>4552</v>
          </cell>
          <cell r="G3392" t="str">
            <v>Mrs. HUSNA AARA</v>
          </cell>
        </row>
        <row r="3393">
          <cell r="D3393">
            <v>4557</v>
          </cell>
          <cell r="G3393" t="str">
            <v>Mrs. SHANTI DEVI</v>
          </cell>
        </row>
        <row r="3394">
          <cell r="D3394">
            <v>4704</v>
          </cell>
          <cell r="G3394" t="str">
            <v>Mrs. BATILA MAHATO</v>
          </cell>
        </row>
        <row r="3395">
          <cell r="D3395">
            <v>4971</v>
          </cell>
          <cell r="G3395" t="str">
            <v>Mr. LALIT MOHAN MOHLI</v>
          </cell>
        </row>
        <row r="3396">
          <cell r="D3396">
            <v>4984</v>
          </cell>
          <cell r="G3396" t="str">
            <v>Mr. ARJUN YADAV</v>
          </cell>
        </row>
        <row r="3397">
          <cell r="D3397">
            <v>5010</v>
          </cell>
          <cell r="G3397" t="str">
            <v>Mrs. GRACY AMMA</v>
          </cell>
        </row>
        <row r="3398">
          <cell r="D3398">
            <v>5012</v>
          </cell>
          <cell r="G3398" t="str">
            <v>Mr. RADHIKA TIWARY</v>
          </cell>
        </row>
        <row r="3399">
          <cell r="D3399">
            <v>5019</v>
          </cell>
          <cell r="G3399" t="str">
            <v>Mrs. GITA DEVI</v>
          </cell>
        </row>
        <row r="3400">
          <cell r="D3400">
            <v>5020</v>
          </cell>
          <cell r="G3400" t="str">
            <v>Mr. ABHINV ORAON</v>
          </cell>
        </row>
        <row r="3401">
          <cell r="D3401">
            <v>5031</v>
          </cell>
          <cell r="G3401" t="str">
            <v>Mr. BINOD PRASAD</v>
          </cell>
        </row>
        <row r="3402">
          <cell r="D3402">
            <v>5040</v>
          </cell>
          <cell r="G3402" t="str">
            <v>Mr. CHANDAN KUMAR SINHA</v>
          </cell>
        </row>
        <row r="3403">
          <cell r="D3403">
            <v>5058</v>
          </cell>
          <cell r="G3403" t="str">
            <v>Mrs. IGNATIA KUJUR</v>
          </cell>
        </row>
        <row r="3404">
          <cell r="D3404">
            <v>5058</v>
          </cell>
          <cell r="G3404" t="str">
            <v>Mrs. IGNATIA KUJUR</v>
          </cell>
        </row>
        <row r="3405">
          <cell r="D3405">
            <v>5458</v>
          </cell>
          <cell r="G3405" t="str">
            <v>Mrs. SHILPA KUJUR</v>
          </cell>
        </row>
        <row r="3406">
          <cell r="D3406">
            <v>5687</v>
          </cell>
          <cell r="G3406" t="str">
            <v>Mrs. SANGITA DEVI</v>
          </cell>
        </row>
        <row r="3407">
          <cell r="D3407">
            <v>3960</v>
          </cell>
          <cell r="G3407" t="str">
            <v>Mr. AKSHAT THAKKER</v>
          </cell>
        </row>
        <row r="3408">
          <cell r="D3408">
            <v>4011</v>
          </cell>
          <cell r="G3408" t="str">
            <v>Mr. PUSHVINDER  PAL SINGH</v>
          </cell>
        </row>
        <row r="3409">
          <cell r="D3409">
            <v>4048</v>
          </cell>
          <cell r="G3409" t="str">
            <v>Mr. GHANSHYAM THAKUR</v>
          </cell>
        </row>
        <row r="3410">
          <cell r="D3410">
            <v>4049</v>
          </cell>
          <cell r="G3410" t="str">
            <v>Mr. PRAHLAD KUMAR GUPTA</v>
          </cell>
        </row>
        <row r="3411">
          <cell r="D3411">
            <v>4092</v>
          </cell>
          <cell r="G3411" t="str">
            <v>Mrs. MARIAM LAKRA</v>
          </cell>
        </row>
        <row r="3412">
          <cell r="D3412">
            <v>4217</v>
          </cell>
          <cell r="G3412" t="str">
            <v>Miss.  DR . RANI TIRKEY</v>
          </cell>
        </row>
        <row r="3413">
          <cell r="D3413">
            <v>4220</v>
          </cell>
          <cell r="G3413" t="str">
            <v>Mr. RAJESH KUMAR PASWAN</v>
          </cell>
        </row>
        <row r="3414">
          <cell r="D3414">
            <v>4398</v>
          </cell>
          <cell r="G3414" t="str">
            <v>Mr. SHIV PUJAN MISHRA</v>
          </cell>
        </row>
        <row r="3415">
          <cell r="D3415">
            <v>4613</v>
          </cell>
          <cell r="G3415" t="str">
            <v>Mrs. TINKI DEVI</v>
          </cell>
        </row>
        <row r="3416">
          <cell r="D3416">
            <v>4718</v>
          </cell>
          <cell r="G3416" t="str">
            <v>Mr. JOHN WALTER MINZ</v>
          </cell>
        </row>
        <row r="3417">
          <cell r="D3417">
            <v>4862</v>
          </cell>
          <cell r="G3417" t="str">
            <v>Mrs. SUNITA HORO</v>
          </cell>
        </row>
        <row r="3418">
          <cell r="D3418">
            <v>5029</v>
          </cell>
          <cell r="G3418" t="str">
            <v>Mr. MANOJ SAW</v>
          </cell>
        </row>
        <row r="3419">
          <cell r="D3419">
            <v>5039</v>
          </cell>
          <cell r="G3419" t="str">
            <v>Mr. BHOLA RAVI DAS</v>
          </cell>
        </row>
        <row r="3420">
          <cell r="D3420">
            <v>5094</v>
          </cell>
          <cell r="G3420" t="str">
            <v>Mrs. REENA GUPTA</v>
          </cell>
        </row>
        <row r="3421">
          <cell r="D3421">
            <v>5119</v>
          </cell>
          <cell r="G3421" t="str">
            <v>Mr. RANGNATH PRASAD  GUPTA</v>
          </cell>
        </row>
        <row r="3422">
          <cell r="D3422">
            <v>5168</v>
          </cell>
          <cell r="G3422" t="str">
            <v>Mrs. MADHUBALA</v>
          </cell>
        </row>
        <row r="3423">
          <cell r="D3423">
            <v>5194</v>
          </cell>
          <cell r="G3423" t="str">
            <v>Mr. INDU BHUSHAN</v>
          </cell>
        </row>
        <row r="3424">
          <cell r="D3424">
            <v>5288</v>
          </cell>
          <cell r="G3424" t="str">
            <v>Mrs. SARITA SINGH</v>
          </cell>
        </row>
        <row r="3425">
          <cell r="D3425">
            <v>5424</v>
          </cell>
          <cell r="G3425" t="str">
            <v>Mrs. LAXMI DEVI</v>
          </cell>
        </row>
        <row r="3426">
          <cell r="D3426">
            <v>5425</v>
          </cell>
          <cell r="G3426" t="str">
            <v>Miss. PRAVEENA</v>
          </cell>
        </row>
        <row r="3427">
          <cell r="D3427">
            <v>4311</v>
          </cell>
          <cell r="G3427" t="str">
            <v>Mr. RANJEET RAKSHIT</v>
          </cell>
        </row>
        <row r="3428">
          <cell r="D3428">
            <v>4366</v>
          </cell>
          <cell r="G3428" t="str">
            <v>Mrs. SARITA DEVI</v>
          </cell>
        </row>
        <row r="3429">
          <cell r="D3429">
            <v>4410</v>
          </cell>
          <cell r="G3429" t="str">
            <v>Mr. VINIT OBEROI</v>
          </cell>
        </row>
        <row r="3430">
          <cell r="D3430">
            <v>4428</v>
          </cell>
          <cell r="G3430" t="str">
            <v>Mrs. GEETA DEVI</v>
          </cell>
        </row>
        <row r="3431">
          <cell r="D3431">
            <v>4430</v>
          </cell>
          <cell r="G3431" t="str">
            <v>Mr. AMIT KUMAR</v>
          </cell>
        </row>
        <row r="3432">
          <cell r="D3432">
            <v>4456</v>
          </cell>
          <cell r="G3432" t="str">
            <v>Mr. BUNTY SINGH</v>
          </cell>
        </row>
        <row r="3433">
          <cell r="D3433">
            <v>4489</v>
          </cell>
          <cell r="G3433" t="str">
            <v>Mrs. KABILASH DEVI</v>
          </cell>
        </row>
        <row r="3434">
          <cell r="D3434">
            <v>4498</v>
          </cell>
          <cell r="G3434" t="str">
            <v>Mrs. ANITA NAYAK</v>
          </cell>
        </row>
        <row r="3435">
          <cell r="D3435">
            <v>4547</v>
          </cell>
          <cell r="G3435" t="str">
            <v>MD NASIM</v>
          </cell>
        </row>
        <row r="3436">
          <cell r="D3436">
            <v>4740</v>
          </cell>
          <cell r="G3436" t="str">
            <v>Mr. RANJIT KUMAR</v>
          </cell>
        </row>
        <row r="3437">
          <cell r="D3437">
            <v>4745</v>
          </cell>
          <cell r="G3437" t="str">
            <v>Miss. URVASHI PRADHAN</v>
          </cell>
        </row>
        <row r="3438">
          <cell r="D3438">
            <v>4792</v>
          </cell>
          <cell r="G3438" t="str">
            <v>Mr. GLADSON  KANDIR</v>
          </cell>
        </row>
        <row r="3439">
          <cell r="D3439">
            <v>4821</v>
          </cell>
          <cell r="G3439" t="str">
            <v>Mrs. SUSHMA FLORA TOPPO</v>
          </cell>
        </row>
        <row r="3440">
          <cell r="D3440">
            <v>4987</v>
          </cell>
          <cell r="G3440" t="str">
            <v>Mrs. DOLI DUBEY</v>
          </cell>
        </row>
        <row r="3441">
          <cell r="D3441">
            <v>5261</v>
          </cell>
          <cell r="G3441" t="str">
            <v>Mrs. AMBIKA DEVI</v>
          </cell>
        </row>
        <row r="3442">
          <cell r="D3442">
            <v>5346</v>
          </cell>
          <cell r="G3442" t="str">
            <v>Mrs. RAJIYA BEGAM</v>
          </cell>
        </row>
        <row r="3443">
          <cell r="D3443">
            <v>5912</v>
          </cell>
          <cell r="G3443" t="str">
            <v>Miss. SRUTI KUMARI</v>
          </cell>
        </row>
        <row r="3444">
          <cell r="D3444">
            <v>6031</v>
          </cell>
          <cell r="G3444" t="str">
            <v>Mr. VIJAY KUMAR</v>
          </cell>
        </row>
        <row r="3445">
          <cell r="D3445">
            <v>3937</v>
          </cell>
          <cell r="G3445" t="str">
            <v>Mr. AYUSH CHATTERJEE</v>
          </cell>
        </row>
        <row r="3446">
          <cell r="D3446">
            <v>4003</v>
          </cell>
          <cell r="G3446" t="str">
            <v>Master. ARMAN ANSARI</v>
          </cell>
        </row>
        <row r="3447">
          <cell r="D3447">
            <v>4039</v>
          </cell>
          <cell r="G3447" t="str">
            <v>Mr. JAYANTA RAY</v>
          </cell>
        </row>
        <row r="3448">
          <cell r="D3448">
            <v>4082</v>
          </cell>
          <cell r="G3448" t="str">
            <v>Dr. BHASKAR GUPTA</v>
          </cell>
        </row>
        <row r="3449">
          <cell r="D3449">
            <v>4101</v>
          </cell>
          <cell r="G3449" t="str">
            <v>Mrs. SAKILA BIBI</v>
          </cell>
        </row>
        <row r="3450">
          <cell r="D3450">
            <v>4165</v>
          </cell>
          <cell r="G3450" t="str">
            <v>Mr. BIRENDRA KUMAR PRASAD SINGH</v>
          </cell>
        </row>
        <row r="3451">
          <cell r="D3451">
            <v>4177</v>
          </cell>
          <cell r="G3451" t="str">
            <v>Mrs. BERONIKA TIGGA</v>
          </cell>
        </row>
        <row r="3452">
          <cell r="D3452">
            <v>4178</v>
          </cell>
          <cell r="G3452" t="str">
            <v>MD ASIF QURASHI</v>
          </cell>
        </row>
        <row r="3453">
          <cell r="D3453">
            <v>4221</v>
          </cell>
          <cell r="G3453" t="str">
            <v>Mrs. JITNI DEVI</v>
          </cell>
        </row>
        <row r="3454">
          <cell r="D3454">
            <v>4238</v>
          </cell>
          <cell r="G3454" t="str">
            <v>Mr. PRASHANT EKKA</v>
          </cell>
        </row>
        <row r="3455">
          <cell r="D3455">
            <v>4353</v>
          </cell>
          <cell r="G3455" t="str">
            <v>Mrs. SUTAPA BOSE</v>
          </cell>
        </row>
        <row r="3456">
          <cell r="D3456">
            <v>4443</v>
          </cell>
          <cell r="G3456" t="str">
            <v>Mr. STANISLAUS BHUINYAN</v>
          </cell>
        </row>
        <row r="3457">
          <cell r="D3457">
            <v>4610</v>
          </cell>
          <cell r="G3457" t="str">
            <v>Master. UMAR ALAM</v>
          </cell>
        </row>
        <row r="3458">
          <cell r="D3458">
            <v>4709</v>
          </cell>
          <cell r="G3458" t="str">
            <v>Mrs. KAMLA BASKEY</v>
          </cell>
        </row>
        <row r="3459">
          <cell r="D3459">
            <v>4712</v>
          </cell>
          <cell r="G3459" t="str">
            <v>Mr. ANSHUMAN BHENGRA</v>
          </cell>
        </row>
        <row r="3460">
          <cell r="D3460">
            <v>4767</v>
          </cell>
          <cell r="G3460" t="str">
            <v>Mr. SUPRIYO  ROY</v>
          </cell>
        </row>
        <row r="3461">
          <cell r="D3461">
            <v>4836</v>
          </cell>
          <cell r="G3461" t="str">
            <v>Mrs. SANJOTI DEVI</v>
          </cell>
        </row>
        <row r="3462">
          <cell r="D3462">
            <v>5218</v>
          </cell>
          <cell r="G3462" t="str">
            <v>Mrs. JULEKHA KHATOON</v>
          </cell>
        </row>
        <row r="3463">
          <cell r="D3463">
            <v>5242</v>
          </cell>
          <cell r="G3463" t="str">
            <v>Miss. MAMTA KUMARI</v>
          </cell>
        </row>
        <row r="3464">
          <cell r="D3464">
            <v>5524</v>
          </cell>
          <cell r="G3464" t="str">
            <v>Mrs. KAMRUN NISHA</v>
          </cell>
        </row>
        <row r="3465">
          <cell r="D3465">
            <v>5913</v>
          </cell>
          <cell r="G3465" t="str">
            <v>Mr. RIZWAN AHMAD</v>
          </cell>
        </row>
        <row r="3466">
          <cell r="D3466">
            <v>5969</v>
          </cell>
          <cell r="G3466" t="str">
            <v>Mr. RAMDAS RAWANI</v>
          </cell>
        </row>
        <row r="3467">
          <cell r="D3467">
            <v>3999</v>
          </cell>
          <cell r="G3467" t="str">
            <v>Mrs. SAROJ DEVI</v>
          </cell>
        </row>
        <row r="3468">
          <cell r="D3468">
            <v>4099</v>
          </cell>
          <cell r="G3468" t="str">
            <v>Mrs. JANKI DEVI</v>
          </cell>
        </row>
        <row r="3469">
          <cell r="D3469">
            <v>4102</v>
          </cell>
          <cell r="G3469" t="str">
            <v>Mrs. YASHODA DEVI</v>
          </cell>
        </row>
        <row r="3470">
          <cell r="D3470">
            <v>4131</v>
          </cell>
          <cell r="G3470" t="str">
            <v>Mrs. LUCY A. HERENZ</v>
          </cell>
        </row>
        <row r="3471">
          <cell r="D3471">
            <v>4159</v>
          </cell>
          <cell r="G3471" t="str">
            <v>Mr. AMAR NATH SHARMA</v>
          </cell>
        </row>
        <row r="3472">
          <cell r="D3472">
            <v>4248</v>
          </cell>
          <cell r="G3472" t="str">
            <v>Mr. KAMTA PRASAD</v>
          </cell>
        </row>
        <row r="3473">
          <cell r="D3473">
            <v>4309</v>
          </cell>
          <cell r="G3473" t="str">
            <v>Mr. RAJ KUMAR</v>
          </cell>
        </row>
        <row r="3474">
          <cell r="D3474">
            <v>4310</v>
          </cell>
          <cell r="G3474" t="str">
            <v>Mrs. AGNES XALXO</v>
          </cell>
        </row>
        <row r="3475">
          <cell r="D3475">
            <v>4330</v>
          </cell>
          <cell r="G3475" t="str">
            <v>Mr. R. K VERMA</v>
          </cell>
        </row>
        <row r="3476">
          <cell r="D3476">
            <v>4391</v>
          </cell>
          <cell r="G3476" t="str">
            <v>Mrs. SHASHI PRABHA KUMARI</v>
          </cell>
        </row>
        <row r="3477">
          <cell r="D3477">
            <v>4402</v>
          </cell>
          <cell r="G3477" t="str">
            <v>Mr. BIJAY CHOUDHARY</v>
          </cell>
        </row>
        <row r="3478">
          <cell r="D3478">
            <v>4412</v>
          </cell>
          <cell r="G3478" t="str">
            <v>Mr. RANJEET KUMAR</v>
          </cell>
        </row>
        <row r="3479">
          <cell r="D3479">
            <v>4493</v>
          </cell>
          <cell r="G3479" t="str">
            <v>Mrs. KUMARI RASHMI SINGH</v>
          </cell>
        </row>
        <row r="3480">
          <cell r="D3480">
            <v>4517</v>
          </cell>
          <cell r="G3480" t="str">
            <v>Mr. NAND KISHOR PRASAD</v>
          </cell>
        </row>
        <row r="3481">
          <cell r="D3481">
            <v>4823</v>
          </cell>
          <cell r="G3481" t="str">
            <v>Mrs. NEELIMA BARWA</v>
          </cell>
        </row>
        <row r="3482">
          <cell r="D3482">
            <v>4912</v>
          </cell>
          <cell r="G3482" t="str">
            <v>Mr. NAGESHWAR SINGH</v>
          </cell>
        </row>
        <row r="3483">
          <cell r="D3483">
            <v>4914</v>
          </cell>
          <cell r="G3483" t="str">
            <v>Mr. SATISH PRASAD GUPTA</v>
          </cell>
        </row>
        <row r="3484">
          <cell r="D3484">
            <v>4939</v>
          </cell>
          <cell r="G3484" t="str">
            <v>Mrs. RAM DULARI DEVI</v>
          </cell>
        </row>
        <row r="3485">
          <cell r="D3485">
            <v>4941</v>
          </cell>
          <cell r="G3485" t="str">
            <v>Mr. DHEERAJ NAYAK</v>
          </cell>
        </row>
        <row r="3486">
          <cell r="D3486">
            <v>5287</v>
          </cell>
          <cell r="G3486" t="str">
            <v>Mrs. SUMAN  RAJGARIAH</v>
          </cell>
        </row>
        <row r="3487">
          <cell r="D3487">
            <v>5377</v>
          </cell>
          <cell r="G3487" t="str">
            <v>Miss. PRATIMA BECK</v>
          </cell>
        </row>
        <row r="3488">
          <cell r="D3488">
            <v>5746</v>
          </cell>
          <cell r="G3488" t="str">
            <v>Mrs. SADHNA BHARTI</v>
          </cell>
        </row>
        <row r="3489">
          <cell r="D3489">
            <v>3953</v>
          </cell>
          <cell r="G3489" t="str">
            <v>Mrs. PINKI KUMARI</v>
          </cell>
        </row>
        <row r="3490">
          <cell r="D3490">
            <v>4025</v>
          </cell>
          <cell r="G3490" t="str">
            <v>Mrs. JAYMALA DEVI</v>
          </cell>
        </row>
        <row r="3491">
          <cell r="D3491">
            <v>4125</v>
          </cell>
          <cell r="G3491" t="str">
            <v>Master. KRISHNA SINGH</v>
          </cell>
        </row>
        <row r="3492">
          <cell r="D3492">
            <v>4216</v>
          </cell>
          <cell r="G3492" t="str">
            <v>Mr. ABHAY  KUMAR JAIN</v>
          </cell>
        </row>
        <row r="3493">
          <cell r="D3493">
            <v>4259</v>
          </cell>
          <cell r="G3493" t="str">
            <v>Mr. MAHADEO DHAN</v>
          </cell>
        </row>
        <row r="3494">
          <cell r="D3494">
            <v>4379</v>
          </cell>
          <cell r="G3494" t="str">
            <v>Mr. MUNNI LAL  GIRI</v>
          </cell>
        </row>
        <row r="3495">
          <cell r="D3495">
            <v>4454</v>
          </cell>
          <cell r="G3495" t="str">
            <v>Mr. PARAS MUNDA</v>
          </cell>
        </row>
        <row r="3496">
          <cell r="D3496">
            <v>4496</v>
          </cell>
          <cell r="G3496" t="str">
            <v>Mr. KULDEEP EKKA</v>
          </cell>
        </row>
        <row r="3497">
          <cell r="D3497">
            <v>4687</v>
          </cell>
          <cell r="G3497" t="str">
            <v>Master. ANIKET KUMAR</v>
          </cell>
        </row>
        <row r="3498">
          <cell r="D3498">
            <v>4707</v>
          </cell>
          <cell r="G3498" t="str">
            <v>Dr. VICTOR MAXFIELD ZEDEK</v>
          </cell>
        </row>
        <row r="3499">
          <cell r="D3499">
            <v>4886</v>
          </cell>
          <cell r="G3499" t="str">
            <v>Mrs. URSULLA TIGGA</v>
          </cell>
        </row>
        <row r="3500">
          <cell r="D3500">
            <v>4956</v>
          </cell>
          <cell r="G3500" t="str">
            <v>Mrs. SAFINA KHATOON</v>
          </cell>
        </row>
        <row r="3501">
          <cell r="D3501">
            <v>4974</v>
          </cell>
          <cell r="G3501" t="str">
            <v>Mr. SHASHI SHEKHAR</v>
          </cell>
        </row>
        <row r="3502">
          <cell r="D3502">
            <v>5051</v>
          </cell>
          <cell r="G3502" t="str">
            <v>Mrs. SAVITRI DEVI</v>
          </cell>
        </row>
        <row r="3503">
          <cell r="D3503">
            <v>5075</v>
          </cell>
          <cell r="G3503" t="str">
            <v>Mr. PRANAV</v>
          </cell>
        </row>
        <row r="3504">
          <cell r="D3504">
            <v>4253</v>
          </cell>
          <cell r="G3504" t="str">
            <v>Mrs. KABITA SUI</v>
          </cell>
        </row>
        <row r="3505">
          <cell r="D3505">
            <v>4375</v>
          </cell>
          <cell r="G3505" t="str">
            <v>Mr. JOHN ANURANJAN KUJUR</v>
          </cell>
        </row>
        <row r="3506">
          <cell r="D3506">
            <v>4433</v>
          </cell>
          <cell r="G3506" t="str">
            <v>Mr. BIJAY KUMAR</v>
          </cell>
        </row>
        <row r="3507">
          <cell r="D3507">
            <v>4439</v>
          </cell>
          <cell r="G3507" t="str">
            <v>Mrs. SUMAN BARLA</v>
          </cell>
        </row>
        <row r="3508">
          <cell r="D3508">
            <v>4449</v>
          </cell>
          <cell r="G3508" t="str">
            <v>Mr. JUGAL KISHOR</v>
          </cell>
        </row>
        <row r="3509">
          <cell r="D3509">
            <v>4472</v>
          </cell>
          <cell r="G3509" t="str">
            <v>Mr. BHUBNESHWAR MALLIK</v>
          </cell>
        </row>
        <row r="3510">
          <cell r="D3510">
            <v>4505</v>
          </cell>
          <cell r="G3510" t="str">
            <v>Mr. GULAM RASOOL</v>
          </cell>
        </row>
        <row r="3511">
          <cell r="D3511">
            <v>4726</v>
          </cell>
          <cell r="G3511" t="str">
            <v>Mrs. MARTHA HEMROM</v>
          </cell>
        </row>
        <row r="3512">
          <cell r="D3512">
            <v>5317</v>
          </cell>
          <cell r="G3512" t="str">
            <v>Mrs. MANISHA SABOO</v>
          </cell>
        </row>
        <row r="3513">
          <cell r="D3513">
            <v>5511</v>
          </cell>
          <cell r="G3513" t="str">
            <v>Mrs. JYOTIRA  TIRKEY</v>
          </cell>
        </row>
        <row r="3514">
          <cell r="D3514">
            <v>5606</v>
          </cell>
          <cell r="G3514" t="str">
            <v>Miss. PUJA SINGH</v>
          </cell>
        </row>
        <row r="3515">
          <cell r="D3515">
            <v>5622</v>
          </cell>
          <cell r="G3515" t="str">
            <v>Mrs. SONI DEVI</v>
          </cell>
        </row>
        <row r="3516">
          <cell r="D3516">
            <v>5766</v>
          </cell>
          <cell r="G3516" t="str">
            <v>Mrs. MOJREN TIGGA</v>
          </cell>
        </row>
        <row r="3517">
          <cell r="D3517">
            <v>5841</v>
          </cell>
          <cell r="G3517" t="str">
            <v>Mr. A.N. BISHWAKARMA</v>
          </cell>
        </row>
        <row r="3518">
          <cell r="D3518">
            <v>3945</v>
          </cell>
          <cell r="G3518" t="str">
            <v>Mr. SANDEEP PRAMANIK</v>
          </cell>
        </row>
        <row r="3519">
          <cell r="D3519">
            <v>4047</v>
          </cell>
          <cell r="G3519" t="str">
            <v>Mrs. MANJULIKA BHATTACHARYA</v>
          </cell>
        </row>
        <row r="3520">
          <cell r="D3520">
            <v>4294</v>
          </cell>
          <cell r="G3520" t="str">
            <v>Mr. WARIS AHMAD</v>
          </cell>
        </row>
        <row r="3521">
          <cell r="D3521">
            <v>4448</v>
          </cell>
          <cell r="G3521" t="str">
            <v>Mr. AMIT KUMAR SINGH</v>
          </cell>
        </row>
        <row r="3522">
          <cell r="D3522">
            <v>4501</v>
          </cell>
          <cell r="G3522" t="str">
            <v>Mrs. ALBISIA EKKA</v>
          </cell>
        </row>
        <row r="3523">
          <cell r="D3523">
            <v>4558</v>
          </cell>
          <cell r="G3523" t="str">
            <v>Mrs. HOMA KAUSHAR</v>
          </cell>
        </row>
        <row r="3524">
          <cell r="D3524">
            <v>4559</v>
          </cell>
          <cell r="G3524" t="str">
            <v>Mr. MD. SAMUSUDIN</v>
          </cell>
        </row>
        <row r="3525">
          <cell r="D3525">
            <v>4756</v>
          </cell>
          <cell r="G3525" t="str">
            <v>Mr. DINESH PRASAD</v>
          </cell>
        </row>
        <row r="3526">
          <cell r="D3526">
            <v>4789</v>
          </cell>
          <cell r="G3526" t="str">
            <v>Mrs. ANIMA KARMAKAR</v>
          </cell>
        </row>
        <row r="3527">
          <cell r="D3527">
            <v>4897</v>
          </cell>
          <cell r="G3527" t="str">
            <v>Mrs. CHANDRAWATI DEVI</v>
          </cell>
        </row>
        <row r="3528">
          <cell r="D3528">
            <v>4937</v>
          </cell>
          <cell r="G3528" t="str">
            <v>Mrs. HASI GHOSH</v>
          </cell>
        </row>
        <row r="3529">
          <cell r="D3529">
            <v>4027</v>
          </cell>
          <cell r="G3529" t="str">
            <v>Mrs. SUFI KHATUN</v>
          </cell>
        </row>
        <row r="3530">
          <cell r="D3530">
            <v>4052</v>
          </cell>
          <cell r="G3530" t="str">
            <v>Mrs. GUDIA AGARWAL</v>
          </cell>
        </row>
        <row r="3531">
          <cell r="D3531">
            <v>4286</v>
          </cell>
          <cell r="G3531" t="str">
            <v>Mrs. MAMTA KUMARI</v>
          </cell>
        </row>
        <row r="3532">
          <cell r="D3532">
            <v>4317</v>
          </cell>
          <cell r="G3532" t="str">
            <v>Mr. QAISER HUSSAIN MALLICK</v>
          </cell>
        </row>
        <row r="3533">
          <cell r="D3533">
            <v>4438</v>
          </cell>
          <cell r="G3533" t="str">
            <v>Mr. CHANDERDEV KARMALI</v>
          </cell>
        </row>
        <row r="3534">
          <cell r="D3534">
            <v>4463</v>
          </cell>
          <cell r="G3534" t="str">
            <v>Mr. RAJESH KUMAR</v>
          </cell>
        </row>
        <row r="3535">
          <cell r="D3535">
            <v>4612</v>
          </cell>
          <cell r="G3535" t="str">
            <v>Mr.  GAJADHAR SINGH</v>
          </cell>
        </row>
        <row r="3536">
          <cell r="D3536">
            <v>4902</v>
          </cell>
          <cell r="G3536" t="str">
            <v>Mrs. TOLO KISKU</v>
          </cell>
        </row>
        <row r="3537">
          <cell r="D3537">
            <v>4908</v>
          </cell>
          <cell r="G3537" t="str">
            <v>Mrs. GITA DEVI</v>
          </cell>
        </row>
        <row r="3538">
          <cell r="D3538">
            <v>5580</v>
          </cell>
          <cell r="G3538" t="str">
            <v>MD MERAJ</v>
          </cell>
        </row>
        <row r="3539">
          <cell r="D3539">
            <v>5835</v>
          </cell>
          <cell r="G3539" t="str">
            <v>Mr. AJIT KUJUR</v>
          </cell>
        </row>
        <row r="3540">
          <cell r="D3540">
            <v>6063</v>
          </cell>
          <cell r="G3540" t="str">
            <v>Mrs. CHANDRA  KANTA DEVI</v>
          </cell>
        </row>
        <row r="3541">
          <cell r="D3541">
            <v>3980</v>
          </cell>
          <cell r="G3541" t="str">
            <v>Mrs. ARTI SARKAR</v>
          </cell>
        </row>
        <row r="3542">
          <cell r="D3542">
            <v>3983</v>
          </cell>
          <cell r="G3542" t="str">
            <v>Mrs. SUMITRA DEVI</v>
          </cell>
        </row>
        <row r="3543">
          <cell r="D3543">
            <v>3991</v>
          </cell>
          <cell r="G3543" t="str">
            <v>Mr. HIRA SINGH</v>
          </cell>
        </row>
        <row r="3544">
          <cell r="D3544">
            <v>4022</v>
          </cell>
          <cell r="G3544" t="str">
            <v>Mr. RISHI RAJ SETHI</v>
          </cell>
        </row>
        <row r="3545">
          <cell r="D3545">
            <v>4258</v>
          </cell>
          <cell r="G3545" t="str">
            <v>Mr. SURESH AGARWAL</v>
          </cell>
        </row>
        <row r="3546">
          <cell r="D3546">
            <v>4281</v>
          </cell>
          <cell r="G3546" t="str">
            <v>Mrs. SARITA MANJHI</v>
          </cell>
        </row>
        <row r="3547">
          <cell r="D3547">
            <v>4295</v>
          </cell>
          <cell r="G3547" t="str">
            <v>Mr. NAGRAJ  ORAON</v>
          </cell>
        </row>
        <row r="3548">
          <cell r="D3548">
            <v>4313</v>
          </cell>
          <cell r="G3548" t="str">
            <v>Mr. DEVI PRASAD AGARWAL</v>
          </cell>
        </row>
        <row r="3549">
          <cell r="D3549">
            <v>4331</v>
          </cell>
          <cell r="G3549" t="str">
            <v>Mr. NIYARJAN TOPNO</v>
          </cell>
        </row>
        <row r="3550">
          <cell r="D3550">
            <v>4334</v>
          </cell>
          <cell r="G3550" t="str">
            <v>Mr. LOUIS  BARLA</v>
          </cell>
        </row>
        <row r="3551">
          <cell r="D3551">
            <v>4335</v>
          </cell>
          <cell r="G3551" t="str">
            <v>Mrs. AMITA LAKRA</v>
          </cell>
        </row>
        <row r="3552">
          <cell r="D3552">
            <v>4424</v>
          </cell>
          <cell r="G3552" t="str">
            <v>Mr. BATESHWAR SINGH</v>
          </cell>
        </row>
        <row r="3553">
          <cell r="D3553">
            <v>4478</v>
          </cell>
          <cell r="G3553" t="str">
            <v>Mrs. SUFI KHATOON</v>
          </cell>
        </row>
        <row r="3554">
          <cell r="D3554">
            <v>4544</v>
          </cell>
          <cell r="G3554" t="str">
            <v>Mrs. RAM DASHI SAHU</v>
          </cell>
        </row>
        <row r="3555">
          <cell r="D3555">
            <v>4565</v>
          </cell>
          <cell r="G3555" t="str">
            <v>Master. MD.RUHAN KASIM</v>
          </cell>
        </row>
        <row r="3556">
          <cell r="D3556">
            <v>4601</v>
          </cell>
          <cell r="G3556" t="str">
            <v>Mrs. SONI PRASAD</v>
          </cell>
        </row>
        <row r="3557">
          <cell r="D3557">
            <v>4690</v>
          </cell>
          <cell r="G3557" t="str">
            <v>Mr. BASANT BAJORIA</v>
          </cell>
        </row>
        <row r="3558">
          <cell r="D3558">
            <v>4828</v>
          </cell>
          <cell r="G3558" t="str">
            <v>Mr. ANTON EKKA</v>
          </cell>
        </row>
        <row r="3559">
          <cell r="D3559">
            <v>5215</v>
          </cell>
          <cell r="G3559" t="str">
            <v>Mr. HERMAN SORENG</v>
          </cell>
        </row>
        <row r="3560">
          <cell r="D3560">
            <v>5537</v>
          </cell>
          <cell r="G3560" t="str">
            <v>Mrs. SARITA DEVI</v>
          </cell>
        </row>
        <row r="3561">
          <cell r="D3561">
            <v>4116</v>
          </cell>
          <cell r="G3561" t="str">
            <v>Mr. ATUL KUMAR MAHENDRU</v>
          </cell>
        </row>
        <row r="3562">
          <cell r="D3562">
            <v>4210</v>
          </cell>
          <cell r="G3562" t="str">
            <v>MD JAINUL ANSARI</v>
          </cell>
        </row>
        <row r="3563">
          <cell r="D3563">
            <v>4302</v>
          </cell>
          <cell r="G3563" t="str">
            <v>Mrs. MUNNI TOPPO</v>
          </cell>
        </row>
        <row r="3564">
          <cell r="D3564">
            <v>4307</v>
          </cell>
          <cell r="G3564" t="str">
            <v>Mrs. FARJANA KHATON</v>
          </cell>
        </row>
        <row r="3565">
          <cell r="D3565">
            <v>4950</v>
          </cell>
          <cell r="G3565" t="str">
            <v>Mrs. SAHODARI DEVI</v>
          </cell>
        </row>
        <row r="3566">
          <cell r="D3566">
            <v>5074</v>
          </cell>
          <cell r="G3566" t="str">
            <v>Mrs. RENU RASHMI</v>
          </cell>
        </row>
        <row r="3567">
          <cell r="D3567">
            <v>5081</v>
          </cell>
          <cell r="G3567" t="str">
            <v>Mrs. RENU DEVI</v>
          </cell>
        </row>
        <row r="3568">
          <cell r="D3568">
            <v>5474</v>
          </cell>
          <cell r="G3568" t="str">
            <v>Mrs. SHANTI KERKETTA KULLU</v>
          </cell>
        </row>
        <row r="3569">
          <cell r="D3569">
            <v>5640</v>
          </cell>
          <cell r="G3569" t="str">
            <v>Mrs. SUFIA PRAVEEN</v>
          </cell>
        </row>
        <row r="3570">
          <cell r="D3570">
            <v>5798</v>
          </cell>
          <cell r="G3570" t="str">
            <v>Mrs. SHILPI  KUMARI</v>
          </cell>
        </row>
        <row r="3571">
          <cell r="D3571">
            <v>5823</v>
          </cell>
          <cell r="G3571" t="str">
            <v>Mrs. GHOULI DEVI</v>
          </cell>
        </row>
        <row r="3572">
          <cell r="D3572">
            <v>5828</v>
          </cell>
          <cell r="G3572" t="str">
            <v>Mr. SUNIL KUMAR</v>
          </cell>
        </row>
        <row r="3573">
          <cell r="D3573">
            <v>3920</v>
          </cell>
          <cell r="G3573" t="str">
            <v>Mrs. BULBUL KUMARI</v>
          </cell>
        </row>
        <row r="3574">
          <cell r="D3574">
            <v>3927</v>
          </cell>
          <cell r="G3574" t="str">
            <v>Mrs. KAMINEE DUTTA</v>
          </cell>
        </row>
        <row r="3575">
          <cell r="D3575">
            <v>4085</v>
          </cell>
          <cell r="G3575" t="str">
            <v>Mr. SAMIR BEDI</v>
          </cell>
        </row>
        <row r="3576">
          <cell r="D3576">
            <v>4111</v>
          </cell>
          <cell r="G3576" t="str">
            <v>Mr. RAM KUMAR MAHTO</v>
          </cell>
        </row>
        <row r="3577">
          <cell r="D3577">
            <v>4184</v>
          </cell>
          <cell r="G3577" t="str">
            <v>MD ASLAM ANSARI</v>
          </cell>
        </row>
        <row r="3578">
          <cell r="D3578">
            <v>4698</v>
          </cell>
          <cell r="G3578" t="str">
            <v>Miss. KHUSHI PASWAN</v>
          </cell>
        </row>
        <row r="3579">
          <cell r="D3579">
            <v>4734</v>
          </cell>
          <cell r="G3579" t="str">
            <v>Mrs. ROSELIN MINZ</v>
          </cell>
        </row>
        <row r="3580">
          <cell r="D3580">
            <v>4799</v>
          </cell>
          <cell r="G3580" t="str">
            <v>Mrs. ROSAMA SURIN</v>
          </cell>
        </row>
        <row r="3581">
          <cell r="D3581">
            <v>4850</v>
          </cell>
          <cell r="G3581" t="str">
            <v>Mrs. ANITA JANA</v>
          </cell>
        </row>
        <row r="3582">
          <cell r="D3582">
            <v>4863</v>
          </cell>
          <cell r="G3582" t="str">
            <v>Mr. DHIRESH MOHAN PRASAD</v>
          </cell>
        </row>
        <row r="3583">
          <cell r="D3583">
            <v>4872</v>
          </cell>
          <cell r="G3583" t="str">
            <v>Mrs. SUCHANDRA DEY</v>
          </cell>
        </row>
        <row r="3584">
          <cell r="D3584">
            <v>4954</v>
          </cell>
          <cell r="G3584" t="str">
            <v>Mrs. KUNTI DEVI</v>
          </cell>
        </row>
        <row r="3585">
          <cell r="D3585">
            <v>5000</v>
          </cell>
          <cell r="G3585" t="str">
            <v>Mr. ASIT MUKHARJEE</v>
          </cell>
        </row>
        <row r="3586">
          <cell r="D3586">
            <v>5060</v>
          </cell>
          <cell r="G3586" t="str">
            <v>Mr. ANSHU KHALKHO</v>
          </cell>
        </row>
        <row r="3587">
          <cell r="D3587">
            <v>5284</v>
          </cell>
          <cell r="G3587" t="str">
            <v>Mrs. DEVANTI DEVI</v>
          </cell>
        </row>
        <row r="3588">
          <cell r="D3588">
            <v>5357</v>
          </cell>
          <cell r="G3588" t="str">
            <v>Mrs. SUJATA BISWAS</v>
          </cell>
        </row>
        <row r="3589">
          <cell r="D3589">
            <v>5582</v>
          </cell>
          <cell r="G3589" t="str">
            <v>Mr. EGNESH TOPPO</v>
          </cell>
        </row>
        <row r="3590">
          <cell r="D3590">
            <v>5585</v>
          </cell>
          <cell r="G3590" t="str">
            <v>Mr. SERATUL KHAN</v>
          </cell>
        </row>
        <row r="3591">
          <cell r="D3591">
            <v>5795</v>
          </cell>
          <cell r="G3591" t="str">
            <v>Mrs. NIRZA REBEKA BHUTKUMAR</v>
          </cell>
        </row>
        <row r="3592">
          <cell r="D3592">
            <v>5899</v>
          </cell>
          <cell r="G3592" t="str">
            <v>Mrs. ALKA RANI TOPPO</v>
          </cell>
        </row>
        <row r="3593">
          <cell r="D3593">
            <v>5944</v>
          </cell>
          <cell r="G3593" t="str">
            <v>Mrs. KIRANWALA HANSDA</v>
          </cell>
        </row>
        <row r="3594">
          <cell r="D3594">
            <v>5985</v>
          </cell>
          <cell r="G3594" t="str">
            <v>Mrs. DEWKI DEVI</v>
          </cell>
        </row>
        <row r="3595">
          <cell r="D3595">
            <v>3996</v>
          </cell>
          <cell r="G3595" t="str">
            <v>Mrs. SALMA BIBI</v>
          </cell>
        </row>
        <row r="3596">
          <cell r="D3596">
            <v>4118</v>
          </cell>
          <cell r="G3596" t="str">
            <v>Mr. JUGAL KISHORE SAHU</v>
          </cell>
        </row>
        <row r="3597">
          <cell r="D3597">
            <v>4174</v>
          </cell>
          <cell r="G3597" t="str">
            <v>Mrs. SUNITA DEVI</v>
          </cell>
        </row>
        <row r="3598">
          <cell r="D3598">
            <v>4225</v>
          </cell>
          <cell r="G3598" t="str">
            <v>Mr. ISRAIL KHAN</v>
          </cell>
        </row>
        <row r="3599">
          <cell r="D3599">
            <v>4263</v>
          </cell>
          <cell r="G3599" t="str">
            <v>Mr. HITESH KUMAR CHOUHAN</v>
          </cell>
        </row>
        <row r="3600">
          <cell r="D3600">
            <v>4297</v>
          </cell>
          <cell r="G3600" t="str">
            <v>Mr. P. K .ROY</v>
          </cell>
        </row>
        <row r="3601">
          <cell r="D3601">
            <v>4297</v>
          </cell>
          <cell r="G3601" t="str">
            <v>Mr. P. K .ROY</v>
          </cell>
        </row>
        <row r="3602">
          <cell r="D3602">
            <v>4298</v>
          </cell>
          <cell r="G3602" t="str">
            <v>Mr. SATYPAL AGARWAL</v>
          </cell>
        </row>
        <row r="3603">
          <cell r="D3603">
            <v>4363</v>
          </cell>
          <cell r="G3603" t="str">
            <v>Mr. HARIHAR PRASAD SAHU</v>
          </cell>
        </row>
        <row r="3604">
          <cell r="D3604">
            <v>4425</v>
          </cell>
          <cell r="G3604" t="str">
            <v>Mrs. RAJNI JYOTI JOJO</v>
          </cell>
        </row>
        <row r="3605">
          <cell r="D3605">
            <v>4452</v>
          </cell>
          <cell r="G3605" t="str">
            <v>Mrs. PUSHPA RANI TIRKEY</v>
          </cell>
        </row>
        <row r="3606">
          <cell r="D3606">
            <v>4503</v>
          </cell>
          <cell r="G3606" t="str">
            <v>Mrs. GAYATRI XAXA</v>
          </cell>
        </row>
        <row r="3607">
          <cell r="D3607">
            <v>4562</v>
          </cell>
          <cell r="G3607" t="str">
            <v>Mr. NARAYAN PRASAD TAMRIKAR</v>
          </cell>
        </row>
        <row r="3608">
          <cell r="D3608">
            <v>4597</v>
          </cell>
          <cell r="G3608" t="str">
            <v>Mrs. NAGESHWARI DEVI</v>
          </cell>
        </row>
        <row r="3609">
          <cell r="D3609">
            <v>4636</v>
          </cell>
          <cell r="G3609" t="str">
            <v>Mrs. SHOVONA ROY</v>
          </cell>
        </row>
        <row r="3610">
          <cell r="D3610">
            <v>4641</v>
          </cell>
          <cell r="G3610" t="str">
            <v>Mrs. SALIM KHATUN</v>
          </cell>
        </row>
        <row r="3611">
          <cell r="D3611">
            <v>4713</v>
          </cell>
          <cell r="G3611" t="str">
            <v>Mrs. MEENA TIWARY</v>
          </cell>
        </row>
        <row r="3612">
          <cell r="D3612">
            <v>4754</v>
          </cell>
          <cell r="G3612" t="str">
            <v>Mrs. SANGEETA KUMARI</v>
          </cell>
        </row>
        <row r="3613">
          <cell r="D3613">
            <v>4797</v>
          </cell>
          <cell r="G3613" t="str">
            <v>Mr. SAMBHU SINGH</v>
          </cell>
        </row>
        <row r="3614">
          <cell r="D3614">
            <v>5790</v>
          </cell>
          <cell r="G3614" t="str">
            <v>Mr. BUDHU KUMAR</v>
          </cell>
        </row>
        <row r="3615">
          <cell r="D3615">
            <v>5919</v>
          </cell>
          <cell r="G3615" t="str">
            <v>Mr. ANIL TIRKEY</v>
          </cell>
        </row>
        <row r="3616">
          <cell r="D3616">
            <v>4807</v>
          </cell>
          <cell r="G3616" t="str">
            <v>Miss. SR. SARITA TIRKEY</v>
          </cell>
        </row>
        <row r="3617">
          <cell r="D3617">
            <v>4809</v>
          </cell>
          <cell r="G3617" t="str">
            <v>Miss. SR. MARGARET  EKKA</v>
          </cell>
        </row>
        <row r="3618">
          <cell r="D3618">
            <v>4811</v>
          </cell>
          <cell r="G3618" t="str">
            <v>Mrs. KUNTI DEVI</v>
          </cell>
        </row>
        <row r="3619">
          <cell r="D3619">
            <v>5107</v>
          </cell>
          <cell r="G3619" t="str">
            <v>Mr. PREM SHAH</v>
          </cell>
        </row>
        <row r="3620">
          <cell r="D3620">
            <v>5182</v>
          </cell>
          <cell r="G3620" t="str">
            <v>Mr. JAMUNA DAS</v>
          </cell>
        </row>
        <row r="3621">
          <cell r="D3621">
            <v>5191</v>
          </cell>
          <cell r="G3621" t="str">
            <v>Mrs. ZAKIYA RAHMAN</v>
          </cell>
        </row>
        <row r="3622">
          <cell r="D3622">
            <v>5416</v>
          </cell>
          <cell r="G3622" t="str">
            <v>Mrs. DURBA  CHATTERJEE</v>
          </cell>
        </row>
        <row r="3623">
          <cell r="D3623">
            <v>5489</v>
          </cell>
          <cell r="G3623" t="str">
            <v>MD NAUSHAD ANSARI</v>
          </cell>
        </row>
        <row r="3624">
          <cell r="D3624">
            <v>6012</v>
          </cell>
          <cell r="G3624" t="str">
            <v>Mr. MD. SHARIK SOYEB</v>
          </cell>
        </row>
        <row r="3625">
          <cell r="D3625">
            <v>6037</v>
          </cell>
          <cell r="G3625" t="str">
            <v>Mr. AJOY KUMAR</v>
          </cell>
        </row>
        <row r="3626">
          <cell r="D3626">
            <v>6064</v>
          </cell>
          <cell r="G3626" t="str">
            <v>Mr. NAZRUL ISLAM</v>
          </cell>
        </row>
        <row r="3627">
          <cell r="D3627">
            <v>3992</v>
          </cell>
          <cell r="G3627" t="str">
            <v>Mrs. CHINTA DEVI</v>
          </cell>
        </row>
        <row r="3628">
          <cell r="D3628">
            <v>4172</v>
          </cell>
          <cell r="G3628" t="str">
            <v>Mr. MOTI VISHWAKARMA</v>
          </cell>
        </row>
        <row r="3629">
          <cell r="D3629">
            <v>4205</v>
          </cell>
          <cell r="G3629" t="str">
            <v>MD HUSSAIN</v>
          </cell>
        </row>
        <row r="3630">
          <cell r="D3630">
            <v>4206</v>
          </cell>
          <cell r="G3630" t="str">
            <v>Mrs. RAMPATI KUNWAR</v>
          </cell>
        </row>
        <row r="3631">
          <cell r="D3631">
            <v>4250</v>
          </cell>
          <cell r="G3631" t="str">
            <v>Mrs. SALMA KHATOON</v>
          </cell>
        </row>
        <row r="3632">
          <cell r="D3632">
            <v>4315</v>
          </cell>
          <cell r="G3632" t="str">
            <v>Mr. PARESH VORA</v>
          </cell>
        </row>
        <row r="3633">
          <cell r="D3633">
            <v>4476</v>
          </cell>
          <cell r="G3633" t="str">
            <v>Mr. BIJAY AGARWAL</v>
          </cell>
        </row>
        <row r="3634">
          <cell r="D3634">
            <v>4491</v>
          </cell>
          <cell r="G3634" t="str">
            <v>Mrs. GAYATRI  DEVI</v>
          </cell>
        </row>
        <row r="3635">
          <cell r="D3635">
            <v>4667</v>
          </cell>
          <cell r="G3635" t="str">
            <v>Mrs. FAUGNI DEVI</v>
          </cell>
        </row>
        <row r="3636">
          <cell r="D3636">
            <v>4700</v>
          </cell>
          <cell r="G3636" t="str">
            <v>Mrs. PURNIMA ROY</v>
          </cell>
        </row>
        <row r="3637">
          <cell r="D3637">
            <v>4722</v>
          </cell>
          <cell r="G3637" t="str">
            <v>Mrs. KABITA KUMARI</v>
          </cell>
        </row>
        <row r="3638">
          <cell r="D3638">
            <v>5219</v>
          </cell>
          <cell r="G3638" t="str">
            <v>Miss. SR. ELISABA KUJUR</v>
          </cell>
        </row>
        <row r="3639">
          <cell r="D3639">
            <v>5445</v>
          </cell>
          <cell r="G3639" t="str">
            <v>Mr. KIRITI MAHATO</v>
          </cell>
        </row>
        <row r="3640">
          <cell r="D3640">
            <v>5447</v>
          </cell>
          <cell r="G3640" t="str">
            <v>Mrs. ILISABA KUJUR</v>
          </cell>
        </row>
        <row r="3641">
          <cell r="D3641">
            <v>5484</v>
          </cell>
          <cell r="G3641" t="str">
            <v>Mr. XAVIER KUJUR</v>
          </cell>
        </row>
        <row r="3642">
          <cell r="D3642">
            <v>5485</v>
          </cell>
          <cell r="G3642" t="str">
            <v>Mrs. DIYANI NAG</v>
          </cell>
        </row>
        <row r="3643">
          <cell r="D3643">
            <v>5743</v>
          </cell>
          <cell r="G3643" t="str">
            <v>Mrs. INDU DEVI</v>
          </cell>
        </row>
        <row r="3644">
          <cell r="D3644">
            <v>5902</v>
          </cell>
          <cell r="G3644" t="str">
            <v>Dr. UMESH NARAYAN CHOUDHARY</v>
          </cell>
        </row>
        <row r="3645">
          <cell r="D3645">
            <v>5920</v>
          </cell>
          <cell r="G3645" t="str">
            <v>Mrs. GAYTRI DEVI</v>
          </cell>
        </row>
        <row r="3646">
          <cell r="D3646">
            <v>6048</v>
          </cell>
          <cell r="G3646" t="str">
            <v>Mrs. SAVITA JAISWAL</v>
          </cell>
        </row>
        <row r="3647">
          <cell r="D3647">
            <v>4045</v>
          </cell>
          <cell r="G3647" t="str">
            <v>Mrs. MANJU DEVI</v>
          </cell>
        </row>
        <row r="3648">
          <cell r="D3648">
            <v>4114</v>
          </cell>
          <cell r="G3648" t="str">
            <v>Mrs. USHA TIRKEY</v>
          </cell>
        </row>
        <row r="3649">
          <cell r="D3649">
            <v>4346</v>
          </cell>
          <cell r="G3649" t="str">
            <v>Mr. BIJAY KUMAR JHA</v>
          </cell>
        </row>
        <row r="3650">
          <cell r="D3650">
            <v>4581</v>
          </cell>
          <cell r="G3650" t="str">
            <v>Mr. SUBODH DANG</v>
          </cell>
        </row>
        <row r="3651">
          <cell r="D3651">
            <v>4585</v>
          </cell>
          <cell r="G3651" t="str">
            <v>Mr. RAJENDRA KUMAR TOPPO</v>
          </cell>
        </row>
        <row r="3652">
          <cell r="D3652">
            <v>4782</v>
          </cell>
          <cell r="G3652" t="str">
            <v>Mrs. SHILA KINDO</v>
          </cell>
        </row>
        <row r="3653">
          <cell r="D3653">
            <v>4920</v>
          </cell>
          <cell r="G3653" t="str">
            <v>MD ZAFER EQBAL ANJUM</v>
          </cell>
        </row>
        <row r="3654">
          <cell r="D3654">
            <v>5048</v>
          </cell>
          <cell r="G3654" t="str">
            <v>Mr. AKHILESH KANTH</v>
          </cell>
        </row>
        <row r="3655">
          <cell r="D3655">
            <v>5830</v>
          </cell>
          <cell r="G3655" t="str">
            <v>Mr. BINOD KANCHAN XAXA</v>
          </cell>
        </row>
        <row r="3656">
          <cell r="D3656">
            <v>5839</v>
          </cell>
          <cell r="G3656" t="str">
            <v>Mrs. MINA KHATUN</v>
          </cell>
        </row>
        <row r="3657">
          <cell r="D3657">
            <v>5895</v>
          </cell>
          <cell r="G3657" t="str">
            <v>Mr. LIBNUS KHAKHA</v>
          </cell>
        </row>
        <row r="3658">
          <cell r="D3658">
            <v>5937</v>
          </cell>
          <cell r="G3658" t="str">
            <v>Mrs. RASHMA PARWEEN</v>
          </cell>
        </row>
        <row r="3659">
          <cell r="D3659">
            <v>5207</v>
          </cell>
          <cell r="G3659" t="str">
            <v>Mr. NILESH TIRKEY</v>
          </cell>
        </row>
        <row r="3660">
          <cell r="D3660">
            <v>5265</v>
          </cell>
          <cell r="G3660" t="str">
            <v>Miss. ELIZA D.S MINZ</v>
          </cell>
        </row>
        <row r="3661">
          <cell r="D3661">
            <v>5310</v>
          </cell>
          <cell r="G3661" t="str">
            <v>Mr. RAM LAL RAM</v>
          </cell>
        </row>
        <row r="3662">
          <cell r="D3662">
            <v>5548</v>
          </cell>
          <cell r="G3662" t="str">
            <v>Miss. PREMI GURIA</v>
          </cell>
        </row>
        <row r="3663">
          <cell r="D3663">
            <v>5696</v>
          </cell>
          <cell r="G3663" t="str">
            <v>Mrs. ANKITA GHOSAL</v>
          </cell>
        </row>
        <row r="3664">
          <cell r="D3664">
            <v>5697</v>
          </cell>
          <cell r="G3664" t="str">
            <v>Mrs. SHEELA SINGH</v>
          </cell>
        </row>
        <row r="3665">
          <cell r="D3665">
            <v>5718</v>
          </cell>
          <cell r="G3665" t="str">
            <v>Mr. UPENDRA RAJAK</v>
          </cell>
        </row>
        <row r="3666">
          <cell r="D3666">
            <v>5757</v>
          </cell>
          <cell r="G3666" t="str">
            <v>Mrs. REKHA DEVI</v>
          </cell>
        </row>
        <row r="3667">
          <cell r="D3667">
            <v>5802</v>
          </cell>
          <cell r="G3667" t="str">
            <v>Mr. SUSHIL KUMAR  MISHRA</v>
          </cell>
        </row>
        <row r="3668">
          <cell r="D3668">
            <v>5927</v>
          </cell>
          <cell r="G3668" t="str">
            <v>Miss. RAHMAT RAHMAN</v>
          </cell>
        </row>
        <row r="3669">
          <cell r="D3669">
            <v>6042</v>
          </cell>
          <cell r="G3669" t="str">
            <v>Mrs. SUMITRA DEVI</v>
          </cell>
        </row>
        <row r="3670">
          <cell r="D3670">
            <v>4053</v>
          </cell>
          <cell r="G3670" t="str">
            <v>Mrs. SOFIYA TIGGA</v>
          </cell>
        </row>
        <row r="3671">
          <cell r="D3671">
            <v>4069</v>
          </cell>
          <cell r="G3671" t="str">
            <v>Mr. RANJEET NANDI</v>
          </cell>
        </row>
        <row r="3672">
          <cell r="D3672">
            <v>3834</v>
          </cell>
          <cell r="G3672" t="str">
            <v>Mr. PYARE MOHAN SHARAN</v>
          </cell>
        </row>
        <row r="3673">
          <cell r="D3673">
            <v>3838</v>
          </cell>
          <cell r="G3673" t="str">
            <v>Mr. SUSHIL PRASAD</v>
          </cell>
        </row>
        <row r="3674">
          <cell r="D3674">
            <v>3673</v>
          </cell>
          <cell r="G3674" t="str">
            <v>Mrs. KHAIRUN BIBI</v>
          </cell>
        </row>
        <row r="3675">
          <cell r="D3675">
            <v>3708</v>
          </cell>
          <cell r="G3675" t="str">
            <v>Mr. MD NESHAR AHMAD</v>
          </cell>
        </row>
        <row r="3676">
          <cell r="D3676">
            <v>3711</v>
          </cell>
          <cell r="G3676" t="str">
            <v>Mrs. MEENA KUMARI SINGH</v>
          </cell>
        </row>
        <row r="3677">
          <cell r="D3677">
            <v>3721</v>
          </cell>
          <cell r="G3677" t="str">
            <v>Mr. ALOK KUMAR SINHA</v>
          </cell>
        </row>
        <row r="3678">
          <cell r="D3678">
            <v>3779</v>
          </cell>
          <cell r="G3678" t="str">
            <v>Mrs. REHANA KHATOON</v>
          </cell>
        </row>
        <row r="3679">
          <cell r="D3679">
            <v>3780</v>
          </cell>
          <cell r="G3679" t="str">
            <v>Mrs. ANJU DEVI</v>
          </cell>
        </row>
        <row r="3680">
          <cell r="D3680">
            <v>3828</v>
          </cell>
          <cell r="G3680" t="str">
            <v>Mrs. BIJETA PRASAD</v>
          </cell>
        </row>
        <row r="3681">
          <cell r="D3681">
            <v>3846</v>
          </cell>
          <cell r="G3681" t="str">
            <v>Mrs. GUDDI DEVI</v>
          </cell>
        </row>
        <row r="3682">
          <cell r="D3682">
            <v>3846</v>
          </cell>
          <cell r="G3682" t="str">
            <v>Mrs. GUDDI DEVI</v>
          </cell>
        </row>
        <row r="3683">
          <cell r="D3683">
            <v>3867</v>
          </cell>
          <cell r="G3683" t="str">
            <v>Mr. PRAWEEN GUPTA</v>
          </cell>
        </row>
        <row r="3684">
          <cell r="D3684">
            <v>3877</v>
          </cell>
          <cell r="G3684" t="str">
            <v>Mrs. RAKHI DEVI</v>
          </cell>
        </row>
        <row r="3685">
          <cell r="D3685">
            <v>4268</v>
          </cell>
          <cell r="G3685" t="str">
            <v>Mrs. SUNITA PANDEY</v>
          </cell>
        </row>
        <row r="3686">
          <cell r="D3686">
            <v>4280</v>
          </cell>
          <cell r="G3686" t="str">
            <v>Mrs. NEELAM SINHA</v>
          </cell>
        </row>
        <row r="3687">
          <cell r="D3687">
            <v>4394</v>
          </cell>
          <cell r="G3687" t="str">
            <v>Mrs. ANITA DEVI</v>
          </cell>
        </row>
        <row r="3688">
          <cell r="D3688">
            <v>4409</v>
          </cell>
          <cell r="G3688" t="str">
            <v>Mrs. NEELAM  TIWARI</v>
          </cell>
        </row>
        <row r="3689">
          <cell r="D3689">
            <v>4473</v>
          </cell>
          <cell r="G3689" t="str">
            <v>Mr. YOGENDRA KUMAR</v>
          </cell>
        </row>
        <row r="3690">
          <cell r="D3690">
            <v>4474</v>
          </cell>
          <cell r="G3690" t="str">
            <v>Mrs. CHAYA ADHYA</v>
          </cell>
        </row>
        <row r="3691">
          <cell r="D3691">
            <v>4560</v>
          </cell>
          <cell r="G3691" t="str">
            <v>Mrs. UMA DEVI</v>
          </cell>
        </row>
        <row r="3692">
          <cell r="D3692">
            <v>4685</v>
          </cell>
          <cell r="G3692" t="str">
            <v>Mr. SUDALIN  TOPNO</v>
          </cell>
        </row>
        <row r="3693">
          <cell r="D3693">
            <v>4695</v>
          </cell>
          <cell r="G3693" t="str">
            <v>Mrs. MAJLUM BIBI</v>
          </cell>
        </row>
        <row r="3694">
          <cell r="D3694">
            <v>4752</v>
          </cell>
          <cell r="G3694" t="str">
            <v>Mr. VIKAS KUMAR</v>
          </cell>
        </row>
        <row r="3695">
          <cell r="D3695">
            <v>4798</v>
          </cell>
          <cell r="G3695" t="str">
            <v>MD AFSAR ALAM</v>
          </cell>
        </row>
        <row r="3696">
          <cell r="D3696">
            <v>4816</v>
          </cell>
          <cell r="G3696" t="str">
            <v>Mr. PARTHOPROTIM DASGUPTA</v>
          </cell>
        </row>
        <row r="3697">
          <cell r="D3697">
            <v>4975</v>
          </cell>
          <cell r="G3697" t="str">
            <v>Mrs. JACINTA KUJUR</v>
          </cell>
        </row>
        <row r="3698">
          <cell r="D3698">
            <v>4979</v>
          </cell>
          <cell r="G3698" t="str">
            <v>Mrs. PRIYANKA DEVA</v>
          </cell>
        </row>
        <row r="3699">
          <cell r="D3699">
            <v>5047</v>
          </cell>
          <cell r="G3699" t="str">
            <v>Mr. BINOY KUJUR</v>
          </cell>
        </row>
        <row r="3700">
          <cell r="D3700">
            <v>5054</v>
          </cell>
          <cell r="G3700" t="str">
            <v>Mrs. KHALIQUA BANO</v>
          </cell>
        </row>
        <row r="3701">
          <cell r="D3701">
            <v>5106</v>
          </cell>
          <cell r="G3701" t="str">
            <v>Mr. RAMDEO SAHU</v>
          </cell>
        </row>
        <row r="3702">
          <cell r="D3702">
            <v>5161</v>
          </cell>
          <cell r="G3702" t="str">
            <v>Mr. ASHOK KUMAR SINHA</v>
          </cell>
        </row>
        <row r="3703">
          <cell r="D3703">
            <v>5220</v>
          </cell>
          <cell r="G3703" t="str">
            <v>Mrs. KISHORI DEVI</v>
          </cell>
        </row>
        <row r="3704">
          <cell r="D3704">
            <v>5324</v>
          </cell>
          <cell r="G3704" t="str">
            <v>Mrs. AMEETA BECK</v>
          </cell>
        </row>
        <row r="3705">
          <cell r="D3705">
            <v>5453</v>
          </cell>
          <cell r="G3705" t="str">
            <v>Mr. MANOJ KUMAR SINGH</v>
          </cell>
        </row>
        <row r="3706">
          <cell r="D3706">
            <v>5453</v>
          </cell>
          <cell r="G3706" t="str">
            <v>Mr. MANOJ KUMAR SINGH</v>
          </cell>
        </row>
        <row r="3707">
          <cell r="D3707">
            <v>5595</v>
          </cell>
          <cell r="G3707" t="str">
            <v>Mrs. SUSHMA EKKA</v>
          </cell>
        </row>
        <row r="3708">
          <cell r="D3708">
            <v>5636</v>
          </cell>
          <cell r="G3708" t="str">
            <v>Mrs. HEMLATA AGARWAL</v>
          </cell>
        </row>
        <row r="3709">
          <cell r="D3709">
            <v>5739</v>
          </cell>
          <cell r="G3709" t="str">
            <v>Mrs. SARUNA DEVI</v>
          </cell>
        </row>
        <row r="3710">
          <cell r="D3710">
            <v>5820</v>
          </cell>
          <cell r="G3710" t="str">
            <v>Mrs. SWAPNA SARKHEL</v>
          </cell>
        </row>
        <row r="3711">
          <cell r="D3711">
            <v>5929</v>
          </cell>
          <cell r="G3711" t="str">
            <v>Mrs. SUNITA DEVI</v>
          </cell>
        </row>
        <row r="3712">
          <cell r="D3712">
            <v>6010</v>
          </cell>
          <cell r="G3712" t="str">
            <v>Mrs. FARZANA KHATOON</v>
          </cell>
        </row>
        <row r="3713">
          <cell r="D3713">
            <v>6032</v>
          </cell>
          <cell r="G3713" t="str">
            <v>Mrs. AFSANA KHATOON</v>
          </cell>
        </row>
        <row r="3714">
          <cell r="D3714">
            <v>6062</v>
          </cell>
          <cell r="G3714" t="str">
            <v>Mr. YUNUS ANSARI</v>
          </cell>
        </row>
        <row r="3715">
          <cell r="D3715">
            <v>3929</v>
          </cell>
          <cell r="G3715" t="str">
            <v>Mr. NITYANAND MAHTO</v>
          </cell>
        </row>
        <row r="3716">
          <cell r="D3716">
            <v>3963</v>
          </cell>
          <cell r="G3716" t="str">
            <v>Mr. ISHWARI SINGH</v>
          </cell>
        </row>
        <row r="3717">
          <cell r="D3717">
            <v>3994</v>
          </cell>
          <cell r="G3717" t="str">
            <v>Master. RANSH KUMAR</v>
          </cell>
        </row>
        <row r="3718">
          <cell r="D3718">
            <v>4020</v>
          </cell>
          <cell r="G3718" t="str">
            <v>Mr. BHUSHAN PRASAD</v>
          </cell>
        </row>
        <row r="3719">
          <cell r="D3719">
            <v>4044</v>
          </cell>
          <cell r="G3719" t="str">
            <v>Mrs. SALMA KHATOON</v>
          </cell>
        </row>
        <row r="3720">
          <cell r="D3720">
            <v>4137</v>
          </cell>
          <cell r="G3720" t="str">
            <v>Mr. NAKUL PRASAD SONI</v>
          </cell>
        </row>
        <row r="3721">
          <cell r="D3721">
            <v>4153</v>
          </cell>
          <cell r="G3721" t="str">
            <v>Miss. MANITA XALXO</v>
          </cell>
        </row>
        <row r="3722">
          <cell r="D3722">
            <v>3896</v>
          </cell>
          <cell r="G3722" t="str">
            <v>Mrs. BALIKA KUMARI</v>
          </cell>
        </row>
        <row r="3723">
          <cell r="D3723">
            <v>3901</v>
          </cell>
          <cell r="G3723" t="str">
            <v>Mr. RAVINDER PAL SINGH</v>
          </cell>
        </row>
        <row r="3724">
          <cell r="D3724">
            <v>3659</v>
          </cell>
          <cell r="G3724" t="str">
            <v>Mr. GYANENDRA NARAIN</v>
          </cell>
        </row>
        <row r="3725">
          <cell r="D3725">
            <v>3675</v>
          </cell>
          <cell r="G3725" t="str">
            <v>Mr. YUDHISHTHIR MAHTO</v>
          </cell>
        </row>
        <row r="3726">
          <cell r="D3726">
            <v>3701</v>
          </cell>
          <cell r="G3726" t="str">
            <v>Mr. VIKARAM PASWAN</v>
          </cell>
        </row>
        <row r="3727">
          <cell r="D3727">
            <v>3714</v>
          </cell>
          <cell r="G3727" t="str">
            <v>Mr. CHANDESHWAR SAHU</v>
          </cell>
        </row>
        <row r="3728">
          <cell r="D3728">
            <v>3720</v>
          </cell>
          <cell r="G3728" t="str">
            <v>Mrs. SUNITA LINDA</v>
          </cell>
        </row>
        <row r="3729">
          <cell r="D3729">
            <v>3746</v>
          </cell>
          <cell r="G3729" t="str">
            <v>Dr. D.P TANEJA</v>
          </cell>
        </row>
        <row r="3730">
          <cell r="D3730">
            <v>3750</v>
          </cell>
          <cell r="G3730" t="str">
            <v>Mr. SURESH VERMA</v>
          </cell>
        </row>
        <row r="3731">
          <cell r="D3731">
            <v>3764</v>
          </cell>
          <cell r="G3731" t="str">
            <v>Mr. RAMA NATH UPADHYAY</v>
          </cell>
        </row>
        <row r="3732">
          <cell r="D3732">
            <v>3768</v>
          </cell>
          <cell r="G3732" t="str">
            <v>Mrs. KUMARI EKTA</v>
          </cell>
        </row>
        <row r="3733">
          <cell r="D3733">
            <v>3778</v>
          </cell>
          <cell r="G3733" t="str">
            <v>Mr. ANAND KUMAR</v>
          </cell>
        </row>
        <row r="3734">
          <cell r="D3734">
            <v>3792</v>
          </cell>
          <cell r="G3734" t="str">
            <v>Mr. SHEO BALAM RAM</v>
          </cell>
        </row>
        <row r="3735">
          <cell r="D3735">
            <v>3808</v>
          </cell>
          <cell r="G3735" t="str">
            <v>Mrs. GURIYA SRIVASTAVA</v>
          </cell>
        </row>
        <row r="3736">
          <cell r="D3736">
            <v>3693</v>
          </cell>
          <cell r="G3736" t="str">
            <v>Mr. MD. ASHLAM</v>
          </cell>
        </row>
        <row r="3737">
          <cell r="D3737">
            <v>3718</v>
          </cell>
          <cell r="G3737" t="str">
            <v>Mrs. FHAGEE BHAGAT</v>
          </cell>
        </row>
        <row r="3738">
          <cell r="D3738">
            <v>3723</v>
          </cell>
          <cell r="G3738" t="str">
            <v>Mrs. UMRAWATI DEVI</v>
          </cell>
        </row>
        <row r="3739">
          <cell r="D3739">
            <v>3743</v>
          </cell>
          <cell r="G3739" t="str">
            <v>Mrs. PUNAM DEVI</v>
          </cell>
        </row>
        <row r="3740">
          <cell r="D3740">
            <v>3781</v>
          </cell>
          <cell r="G3740" t="str">
            <v>Miss. TABASSUM</v>
          </cell>
        </row>
        <row r="3741">
          <cell r="D3741">
            <v>3785</v>
          </cell>
          <cell r="G3741" t="str">
            <v>Mr. BABY DEVI</v>
          </cell>
        </row>
        <row r="3742">
          <cell r="D3742">
            <v>3813</v>
          </cell>
          <cell r="G3742" t="str">
            <v>Mr. NIRMAL VISHWKARMA</v>
          </cell>
        </row>
        <row r="3743">
          <cell r="D3743">
            <v>3815</v>
          </cell>
          <cell r="G3743" t="str">
            <v>Mrs. RINKU BANERJEE</v>
          </cell>
        </row>
        <row r="3744">
          <cell r="D3744">
            <v>3825</v>
          </cell>
          <cell r="G3744" t="str">
            <v>Mr. RAJENDRA PRASAD</v>
          </cell>
        </row>
        <row r="3745">
          <cell r="D3745">
            <v>3831</v>
          </cell>
          <cell r="G3745" t="str">
            <v>Mrs. JABA BANERJEE</v>
          </cell>
        </row>
        <row r="3746">
          <cell r="D3746">
            <v>3844</v>
          </cell>
          <cell r="G3746" t="str">
            <v>Mr. VED PRAKASH</v>
          </cell>
        </row>
        <row r="3747">
          <cell r="D3747">
            <v>3845</v>
          </cell>
          <cell r="G3747" t="str">
            <v>Mrs. ARCHANA SINGH</v>
          </cell>
        </row>
        <row r="3748">
          <cell r="D3748">
            <v>3851</v>
          </cell>
          <cell r="G3748" t="str">
            <v>Mr. RAVI ANAND</v>
          </cell>
        </row>
        <row r="3749">
          <cell r="D3749">
            <v>3858</v>
          </cell>
          <cell r="G3749" t="str">
            <v>Mrs. GANGA DEVI</v>
          </cell>
        </row>
        <row r="3750">
          <cell r="D3750">
            <v>3660</v>
          </cell>
          <cell r="G3750" t="str">
            <v>Mr. GADADHAR CHOUBEY</v>
          </cell>
        </row>
        <row r="3751">
          <cell r="D3751">
            <v>3676</v>
          </cell>
          <cell r="G3751" t="str">
            <v>Mrs. RITA SINGH</v>
          </cell>
        </row>
        <row r="3752">
          <cell r="D3752">
            <v>3683</v>
          </cell>
          <cell r="G3752" t="str">
            <v>Mrs. KRITI SRIVASTAVA MAJHI</v>
          </cell>
        </row>
        <row r="3753">
          <cell r="D3753">
            <v>3700</v>
          </cell>
          <cell r="G3753" t="str">
            <v>Mrs. ILMA KHAN</v>
          </cell>
        </row>
        <row r="3754">
          <cell r="D3754">
            <v>3703</v>
          </cell>
          <cell r="G3754" t="str">
            <v>Mrs. ASHA KESHRI</v>
          </cell>
        </row>
        <row r="3755">
          <cell r="D3755">
            <v>3719</v>
          </cell>
          <cell r="G3755" t="str">
            <v>Mrs. IRFANA KHATOON</v>
          </cell>
        </row>
        <row r="3756">
          <cell r="D3756">
            <v>3737</v>
          </cell>
          <cell r="G3756" t="str">
            <v>Mrs. NITIKA KUMAR</v>
          </cell>
        </row>
        <row r="3757">
          <cell r="D3757">
            <v>3744</v>
          </cell>
          <cell r="G3757" t="str">
            <v>Mrs. AMITA GUPTA</v>
          </cell>
        </row>
        <row r="3758">
          <cell r="D3758">
            <v>3747</v>
          </cell>
          <cell r="G3758" t="str">
            <v>Mrs. ASHA CHOUDHARY</v>
          </cell>
        </row>
        <row r="3759">
          <cell r="D3759">
            <v>3783</v>
          </cell>
          <cell r="G3759" t="str">
            <v>Mr. PAUL TIGGA</v>
          </cell>
        </row>
        <row r="3760">
          <cell r="D3760">
            <v>3796</v>
          </cell>
          <cell r="G3760" t="str">
            <v>Mr. SUNIL KUMAR PASWAN</v>
          </cell>
        </row>
        <row r="3761">
          <cell r="D3761">
            <v>3812</v>
          </cell>
          <cell r="G3761" t="str">
            <v>Mr. RITESH KUJUR</v>
          </cell>
        </row>
        <row r="3762">
          <cell r="D3762">
            <v>3827</v>
          </cell>
          <cell r="G3762" t="str">
            <v>Mr. BAIJ NATH YADAV</v>
          </cell>
        </row>
        <row r="3763">
          <cell r="D3763">
            <v>3852</v>
          </cell>
          <cell r="G3763" t="str">
            <v>Mrs. SHAMSUN NISHA</v>
          </cell>
        </row>
        <row r="3764">
          <cell r="D3764">
            <v>3859</v>
          </cell>
          <cell r="G3764" t="str">
            <v>Mrs. MARY MAGRAT KONGARI</v>
          </cell>
        </row>
        <row r="3765">
          <cell r="D3765">
            <v>3872</v>
          </cell>
          <cell r="G3765" t="str">
            <v>Mrs. DEVKI EKKA</v>
          </cell>
        </row>
        <row r="3766">
          <cell r="D3766">
            <v>3656</v>
          </cell>
          <cell r="G3766" t="str">
            <v>Mrs. PINKY KHALKHO</v>
          </cell>
        </row>
        <row r="3767">
          <cell r="D3767">
            <v>3672</v>
          </cell>
          <cell r="G3767" t="str">
            <v>Mr. SHANMUGAM KUPPUSAMY</v>
          </cell>
        </row>
        <row r="3768">
          <cell r="D3768">
            <v>3712</v>
          </cell>
          <cell r="G3768" t="str">
            <v>Mr. UTTAM SAHU</v>
          </cell>
        </row>
        <row r="3769">
          <cell r="D3769">
            <v>3734</v>
          </cell>
          <cell r="G3769" t="str">
            <v>Mrs. KAJAL YADAV</v>
          </cell>
        </row>
        <row r="3770">
          <cell r="D3770">
            <v>3736</v>
          </cell>
          <cell r="G3770" t="str">
            <v>Mr. ANIL KUMAR SINGH</v>
          </cell>
        </row>
        <row r="3771">
          <cell r="D3771">
            <v>3749</v>
          </cell>
          <cell r="G3771" t="str">
            <v>Mrs. UTPALA CHAROBORTY</v>
          </cell>
        </row>
        <row r="3772">
          <cell r="D3772">
            <v>3756</v>
          </cell>
          <cell r="G3772" t="str">
            <v>Mr. ISLAMUL HAQUE</v>
          </cell>
        </row>
        <row r="3773">
          <cell r="D3773">
            <v>3769</v>
          </cell>
          <cell r="G3773" t="str">
            <v>Mrs. MAYA VERMA</v>
          </cell>
        </row>
        <row r="3774">
          <cell r="D3774">
            <v>3798</v>
          </cell>
          <cell r="G3774" t="str">
            <v>Mr. SANJAY KUMAR</v>
          </cell>
        </row>
        <row r="3775">
          <cell r="D3775">
            <v>3822</v>
          </cell>
          <cell r="G3775" t="str">
            <v>Mr. LAL PRADEEP NATH SHAHDEO</v>
          </cell>
        </row>
        <row r="3776">
          <cell r="D3776">
            <v>3826</v>
          </cell>
          <cell r="G3776" t="str">
            <v>Mrs. SUNITA DEVI</v>
          </cell>
        </row>
        <row r="3777">
          <cell r="D3777">
            <v>3570</v>
          </cell>
          <cell r="G3777" t="str">
            <v>Mr. RANJEET KUMAR TIWARY</v>
          </cell>
        </row>
        <row r="3778">
          <cell r="D3778">
            <v>3575</v>
          </cell>
          <cell r="G3778" t="str">
            <v>Mr. PAPPU KUMAR</v>
          </cell>
        </row>
        <row r="3779">
          <cell r="D3779">
            <v>3578</v>
          </cell>
          <cell r="G3779" t="str">
            <v>Mr. PRASHANT SARKAR</v>
          </cell>
        </row>
        <row r="3780">
          <cell r="D3780">
            <v>3586</v>
          </cell>
          <cell r="G3780" t="str">
            <v>Mrs. SHANTI SHAHDEO</v>
          </cell>
        </row>
        <row r="3781">
          <cell r="D3781">
            <v>3591</v>
          </cell>
          <cell r="G3781" t="str">
            <v>Mr. VINAY RAJ BHATIA</v>
          </cell>
        </row>
        <row r="3782">
          <cell r="D3782">
            <v>3634</v>
          </cell>
          <cell r="G3782" t="str">
            <v>Mrs. MAMTA SUMAN</v>
          </cell>
        </row>
        <row r="3783">
          <cell r="D3783">
            <v>3639</v>
          </cell>
          <cell r="G3783" t="str">
            <v>Mrs. CHANDRAWATI DEVI</v>
          </cell>
        </row>
        <row r="3784">
          <cell r="D3784">
            <v>3641</v>
          </cell>
          <cell r="G3784" t="str">
            <v>Mrs. KIRAN BALA BHENGRA</v>
          </cell>
        </row>
        <row r="3785">
          <cell r="D3785">
            <v>3642</v>
          </cell>
          <cell r="G3785" t="str">
            <v>Mr. DILIP  MISHRA</v>
          </cell>
        </row>
        <row r="3786">
          <cell r="D3786">
            <v>3646</v>
          </cell>
          <cell r="G3786" t="str">
            <v>Mrs. MANJU PRASAD</v>
          </cell>
        </row>
        <row r="3787">
          <cell r="D3787">
            <v>3654</v>
          </cell>
          <cell r="G3787" t="str">
            <v>Mr. ALI HUSSAIN</v>
          </cell>
        </row>
        <row r="3788">
          <cell r="D3788">
            <v>3677</v>
          </cell>
          <cell r="G3788" t="str">
            <v>Mr. MD. ASHFAQUE  AHMAD</v>
          </cell>
        </row>
        <row r="3789">
          <cell r="D3789">
            <v>3689</v>
          </cell>
          <cell r="G3789" t="str">
            <v>Mr. KUMAR UTKARSH</v>
          </cell>
        </row>
        <row r="3790">
          <cell r="D3790">
            <v>3692</v>
          </cell>
          <cell r="G3790" t="str">
            <v>Mrs. SOREN EKKA</v>
          </cell>
        </row>
        <row r="3791">
          <cell r="D3791">
            <v>3699</v>
          </cell>
          <cell r="G3791" t="str">
            <v>Mr. NIRAJ KUMAR BHATTACHARYA</v>
          </cell>
        </row>
        <row r="3792">
          <cell r="D3792">
            <v>3710</v>
          </cell>
          <cell r="G3792" t="str">
            <v>Dr. K.K. SINGH</v>
          </cell>
        </row>
        <row r="3793">
          <cell r="D3793">
            <v>3715</v>
          </cell>
          <cell r="G3793" t="str">
            <v>Mr. VICKEY BALMIKI</v>
          </cell>
        </row>
        <row r="3794">
          <cell r="D3794">
            <v>3727</v>
          </cell>
          <cell r="G3794" t="str">
            <v>Mr. AJAY MAHTO</v>
          </cell>
        </row>
        <row r="3795">
          <cell r="D3795">
            <v>3797</v>
          </cell>
          <cell r="G3795" t="str">
            <v>Mrs. KALO DEVI</v>
          </cell>
        </row>
        <row r="3796">
          <cell r="D3796">
            <v>3810</v>
          </cell>
          <cell r="G3796" t="str">
            <v>Mrs. KUSUM DEVI</v>
          </cell>
        </row>
        <row r="3797">
          <cell r="D3797">
            <v>3811</v>
          </cell>
          <cell r="G3797" t="str">
            <v>Mr. AMAR  KUMAR GUPTA</v>
          </cell>
        </row>
        <row r="3798">
          <cell r="D3798">
            <v>3855</v>
          </cell>
          <cell r="G3798" t="str">
            <v>Smt.  SR. ANGELINA</v>
          </cell>
        </row>
        <row r="3799">
          <cell r="D3799">
            <v>3878</v>
          </cell>
          <cell r="G3799" t="str">
            <v>Mr. SIMON MORGAN</v>
          </cell>
        </row>
        <row r="3800">
          <cell r="D3800">
            <v>3878</v>
          </cell>
          <cell r="G3800" t="str">
            <v>Mr. SIMON MORGAN</v>
          </cell>
        </row>
        <row r="3801">
          <cell r="D3801">
            <v>3728</v>
          </cell>
          <cell r="G3801" t="str">
            <v>Mr. BISHNU KR. YADAV</v>
          </cell>
        </row>
        <row r="3802">
          <cell r="D3802">
            <v>3735</v>
          </cell>
          <cell r="G3802" t="str">
            <v>Mr. PARMESHWAR SINGH</v>
          </cell>
        </row>
        <row r="3803">
          <cell r="D3803">
            <v>3738</v>
          </cell>
          <cell r="G3803" t="str">
            <v>Mr. INDU RAM</v>
          </cell>
        </row>
        <row r="3804">
          <cell r="D3804">
            <v>3775</v>
          </cell>
          <cell r="G3804" t="str">
            <v>Mr. RAKESH KUMAR GUPTA</v>
          </cell>
        </row>
        <row r="3805">
          <cell r="D3805">
            <v>3777</v>
          </cell>
          <cell r="G3805" t="str">
            <v>Mr. RAM RAJ TIWARY</v>
          </cell>
        </row>
        <row r="3806">
          <cell r="D3806">
            <v>3788</v>
          </cell>
          <cell r="G3806" t="str">
            <v>Mrs. SANGITA RAJ</v>
          </cell>
        </row>
        <row r="3807">
          <cell r="D3807">
            <v>3802</v>
          </cell>
          <cell r="G3807" t="str">
            <v>Mr. ABDUL GAFUR KHAN</v>
          </cell>
        </row>
        <row r="3808">
          <cell r="D3808">
            <v>3816</v>
          </cell>
          <cell r="G3808" t="str">
            <v>Mrs. BABLI LAHA</v>
          </cell>
        </row>
        <row r="3809">
          <cell r="D3809">
            <v>3829</v>
          </cell>
          <cell r="G3809" t="str">
            <v>Mrs. KIRAN BALA GHOSH</v>
          </cell>
        </row>
        <row r="3810">
          <cell r="D3810">
            <v>3835</v>
          </cell>
          <cell r="G3810" t="str">
            <v>Mrs. MONIKA KUMARI</v>
          </cell>
        </row>
        <row r="3811">
          <cell r="D3811">
            <v>3864</v>
          </cell>
          <cell r="G3811" t="str">
            <v>Mr. ROHIT KUMAR</v>
          </cell>
        </row>
        <row r="3812">
          <cell r="D3812">
            <v>3880</v>
          </cell>
          <cell r="G3812" t="str">
            <v>Mrs. KAUSHALYA DEVI</v>
          </cell>
        </row>
        <row r="3813">
          <cell r="D3813">
            <v>3881</v>
          </cell>
          <cell r="G3813" t="str">
            <v>Mr. RAJENDRA DAS GOSWAMI</v>
          </cell>
        </row>
        <row r="3814">
          <cell r="D3814">
            <v>3892</v>
          </cell>
          <cell r="G3814" t="str">
            <v>Mr. MD. FAQRUDDIN</v>
          </cell>
        </row>
        <row r="3815">
          <cell r="D3815">
            <v>3895</v>
          </cell>
          <cell r="G3815" t="str">
            <v>Mrs. MEENA SINGH</v>
          </cell>
        </row>
        <row r="3816">
          <cell r="D3816">
            <v>3898</v>
          </cell>
          <cell r="G3816" t="str">
            <v>Mr. SHISHUPAL KUMAR</v>
          </cell>
        </row>
        <row r="3817">
          <cell r="D3817">
            <v>3658</v>
          </cell>
          <cell r="G3817" t="str">
            <v>Mr. DHIRENDRA KUMAR</v>
          </cell>
        </row>
        <row r="3818">
          <cell r="D3818">
            <v>3679</v>
          </cell>
          <cell r="G3818" t="str">
            <v>Mrs. SHARDA DEVI</v>
          </cell>
        </row>
        <row r="3819">
          <cell r="D3819">
            <v>3702</v>
          </cell>
          <cell r="G3819" t="str">
            <v>Mrs. RANI KUMARI PANDEY</v>
          </cell>
        </row>
        <row r="3820">
          <cell r="D3820">
            <v>3726</v>
          </cell>
          <cell r="G3820" t="str">
            <v>Mr. ANIL PRASAD</v>
          </cell>
        </row>
        <row r="3821">
          <cell r="D3821">
            <v>3742</v>
          </cell>
          <cell r="G3821" t="str">
            <v>Mr. RAFIKE ANSARI</v>
          </cell>
        </row>
        <row r="3822">
          <cell r="D3822">
            <v>3745</v>
          </cell>
          <cell r="G3822" t="str">
            <v>Mr. VIKASH SINHA</v>
          </cell>
        </row>
        <row r="3823">
          <cell r="D3823">
            <v>3752</v>
          </cell>
          <cell r="G3823" t="str">
            <v>Mrs. FULKI PANNA</v>
          </cell>
        </row>
        <row r="3824">
          <cell r="D3824">
            <v>3761</v>
          </cell>
          <cell r="G3824" t="str">
            <v>Mr. SANJAY BIHARI</v>
          </cell>
        </row>
        <row r="3825">
          <cell r="D3825">
            <v>3782</v>
          </cell>
          <cell r="G3825" t="str">
            <v>Mrs. SHAKUNTALA  DEVI</v>
          </cell>
        </row>
        <row r="3826">
          <cell r="D3826">
            <v>3806</v>
          </cell>
          <cell r="G3826" t="str">
            <v>Mr. SHYAMA PRASAD</v>
          </cell>
        </row>
        <row r="3827">
          <cell r="D3827">
            <v>3843</v>
          </cell>
          <cell r="G3827" t="str">
            <v>Mr. RAJESH  SAHAY</v>
          </cell>
        </row>
        <row r="3828">
          <cell r="D3828">
            <v>3857</v>
          </cell>
          <cell r="G3828" t="str">
            <v>Mrs. REHNA KHATOON</v>
          </cell>
        </row>
        <row r="3829">
          <cell r="D3829">
            <v>3860</v>
          </cell>
          <cell r="G3829" t="str">
            <v>Mr. JOHN EKKA</v>
          </cell>
        </row>
        <row r="3830">
          <cell r="D3830">
            <v>3866</v>
          </cell>
          <cell r="G3830" t="str">
            <v>Mr. SANTOSH GHOSH</v>
          </cell>
        </row>
        <row r="3831">
          <cell r="D3831">
            <v>3520</v>
          </cell>
          <cell r="G3831" t="str">
            <v>Mr. ROHIT MANJHI</v>
          </cell>
        </row>
        <row r="3832">
          <cell r="D3832">
            <v>3522</v>
          </cell>
          <cell r="G3832" t="str">
            <v>Mr. SURAJ NAG</v>
          </cell>
        </row>
        <row r="3833">
          <cell r="D3833">
            <v>3535</v>
          </cell>
          <cell r="G3833" t="str">
            <v>Mrs. KULSUM KHATOON</v>
          </cell>
        </row>
        <row r="3834">
          <cell r="D3834">
            <v>3556</v>
          </cell>
          <cell r="G3834" t="str">
            <v>Mrs. SANTRA DEVI</v>
          </cell>
        </row>
        <row r="3835">
          <cell r="D3835">
            <v>3443</v>
          </cell>
          <cell r="G3835" t="str">
            <v>Mr. SANJAY GAGRAI</v>
          </cell>
        </row>
        <row r="3836">
          <cell r="D3836">
            <v>3446</v>
          </cell>
          <cell r="G3836" t="str">
            <v>Mrs. JAITUN KHALKHO</v>
          </cell>
        </row>
        <row r="3837">
          <cell r="D3837">
            <v>3457</v>
          </cell>
          <cell r="G3837" t="str">
            <v>Mr. AMARNATH SINGH</v>
          </cell>
        </row>
        <row r="3838">
          <cell r="D3838">
            <v>3472</v>
          </cell>
          <cell r="G3838" t="str">
            <v>Mr. NAWAL KISHORE</v>
          </cell>
        </row>
        <row r="3839">
          <cell r="D3839">
            <v>3498</v>
          </cell>
          <cell r="G3839" t="str">
            <v>Mr. SIHTO MAHTO</v>
          </cell>
        </row>
        <row r="3840">
          <cell r="D3840">
            <v>3499</v>
          </cell>
          <cell r="G3840" t="str">
            <v>Master. ADARSH KUMAR VERMA</v>
          </cell>
        </row>
        <row r="3841">
          <cell r="D3841">
            <v>3507</v>
          </cell>
          <cell r="G3841" t="str">
            <v>Mr. MANOJ KUMAR GUPTA</v>
          </cell>
        </row>
        <row r="3842">
          <cell r="D3842">
            <v>3518</v>
          </cell>
          <cell r="G3842" t="str">
            <v>Mr. ARYAN KUMAR</v>
          </cell>
        </row>
        <row r="3843">
          <cell r="D3843">
            <v>3528</v>
          </cell>
          <cell r="G3843" t="str">
            <v>Mrs. CHANDMUNI DEVI</v>
          </cell>
        </row>
        <row r="3844">
          <cell r="D3844">
            <v>3537</v>
          </cell>
          <cell r="G3844" t="str">
            <v>Mrs. TABASSUM  ZUBAIR</v>
          </cell>
        </row>
        <row r="3845">
          <cell r="D3845">
            <v>3539</v>
          </cell>
          <cell r="G3845" t="str">
            <v>Mr. YUSUF</v>
          </cell>
        </row>
        <row r="3846">
          <cell r="D3846">
            <v>3555</v>
          </cell>
          <cell r="G3846" t="str">
            <v>Mr. MD. ALAM</v>
          </cell>
        </row>
        <row r="3847">
          <cell r="D3847">
            <v>3574</v>
          </cell>
          <cell r="G3847" t="str">
            <v>Mr. NISHANT JAIN</v>
          </cell>
        </row>
        <row r="3848">
          <cell r="D3848">
            <v>3584</v>
          </cell>
          <cell r="G3848" t="str">
            <v>Mr. SANKAR GUCHAIT</v>
          </cell>
        </row>
        <row r="3849">
          <cell r="D3849">
            <v>3594</v>
          </cell>
          <cell r="G3849" t="str">
            <v>Miss. KAJAL BHARTI</v>
          </cell>
        </row>
        <row r="3850">
          <cell r="D3850">
            <v>3463</v>
          </cell>
          <cell r="G3850" t="str">
            <v>Mrs. DRAUPADI DEVI</v>
          </cell>
        </row>
        <row r="3851">
          <cell r="D3851">
            <v>3488</v>
          </cell>
          <cell r="G3851" t="str">
            <v>Mrs. TARA DEVI</v>
          </cell>
        </row>
        <row r="3852">
          <cell r="D3852">
            <v>3488</v>
          </cell>
          <cell r="G3852" t="str">
            <v>Mrs. TARA DEVI</v>
          </cell>
        </row>
        <row r="3853">
          <cell r="D3853">
            <v>3504</v>
          </cell>
          <cell r="G3853" t="str">
            <v>Mrs. SANGITA KUMARI</v>
          </cell>
        </row>
        <row r="3854">
          <cell r="D3854">
            <v>3523</v>
          </cell>
          <cell r="G3854" t="str">
            <v>Mrs. ARCHANA KUMARI</v>
          </cell>
        </row>
        <row r="3855">
          <cell r="D3855">
            <v>3536</v>
          </cell>
          <cell r="G3855" t="str">
            <v>Mrs. PRIYANKA KHATRI</v>
          </cell>
        </row>
        <row r="3856">
          <cell r="D3856">
            <v>3553</v>
          </cell>
          <cell r="G3856" t="str">
            <v>Mr. SHAMBHU SAHU</v>
          </cell>
        </row>
        <row r="3857">
          <cell r="D3857">
            <v>3618</v>
          </cell>
          <cell r="G3857" t="str">
            <v>Mrs. SHOBHA DEVI</v>
          </cell>
        </row>
        <row r="3858">
          <cell r="D3858">
            <v>3438</v>
          </cell>
          <cell r="G3858" t="str">
            <v>Mrs. RAKHI MAHTO</v>
          </cell>
        </row>
        <row r="3859">
          <cell r="D3859">
            <v>3461</v>
          </cell>
          <cell r="G3859" t="str">
            <v>Mr. RAVINDRA PRASAD</v>
          </cell>
        </row>
        <row r="3860">
          <cell r="D3860">
            <v>3484</v>
          </cell>
          <cell r="G3860" t="str">
            <v>Mr. BABULAL KISKU</v>
          </cell>
        </row>
        <row r="3861">
          <cell r="D3861">
            <v>3513</v>
          </cell>
          <cell r="G3861" t="str">
            <v>Mrs. SANGEETA GUPTA</v>
          </cell>
        </row>
        <row r="3862">
          <cell r="D3862">
            <v>3533</v>
          </cell>
          <cell r="G3862" t="str">
            <v>Mr. ABHISHEK KUMAR</v>
          </cell>
        </row>
        <row r="3863">
          <cell r="D3863">
            <v>3587</v>
          </cell>
          <cell r="G3863" t="str">
            <v>Mr. SYED IRFANUL HAQUE</v>
          </cell>
        </row>
        <row r="3864">
          <cell r="D3864">
            <v>3620</v>
          </cell>
          <cell r="G3864" t="str">
            <v>Mr. RAVINDER SINGH</v>
          </cell>
        </row>
        <row r="3865">
          <cell r="D3865">
            <v>3623</v>
          </cell>
          <cell r="G3865" t="str">
            <v>Mrs. ARCHANA VERMA</v>
          </cell>
        </row>
        <row r="3866">
          <cell r="D3866">
            <v>3627</v>
          </cell>
          <cell r="G3866" t="str">
            <v>Mrs. JHAMAN DEVI</v>
          </cell>
        </row>
        <row r="3867">
          <cell r="D3867">
            <v>3637</v>
          </cell>
          <cell r="G3867" t="str">
            <v>Mr. R.C. SAHU</v>
          </cell>
        </row>
        <row r="3868">
          <cell r="D3868">
            <v>3645</v>
          </cell>
          <cell r="G3868" t="str">
            <v>Mrs. REKHA SINGH</v>
          </cell>
        </row>
        <row r="3869">
          <cell r="D3869">
            <v>3462</v>
          </cell>
          <cell r="G3869" t="str">
            <v>Mrs. PARWATI DEVI</v>
          </cell>
        </row>
        <row r="3870">
          <cell r="D3870">
            <v>3467</v>
          </cell>
          <cell r="G3870" t="str">
            <v>Mrs. SAVITA RATHOR</v>
          </cell>
        </row>
        <row r="3871">
          <cell r="D3871">
            <v>3473</v>
          </cell>
          <cell r="G3871" t="str">
            <v>Mr. TRIBHUWAN  SAW</v>
          </cell>
        </row>
        <row r="3872">
          <cell r="D3872">
            <v>3505</v>
          </cell>
          <cell r="G3872" t="str">
            <v>Mr. KALESHWAR  BEDIYA</v>
          </cell>
        </row>
        <row r="3873">
          <cell r="D3873">
            <v>3529</v>
          </cell>
          <cell r="G3873" t="str">
            <v>Mrs. SHILA DEVI</v>
          </cell>
        </row>
        <row r="3874">
          <cell r="D3874">
            <v>3550</v>
          </cell>
          <cell r="G3874" t="str">
            <v>Mrs. GHAMIYA DEVI</v>
          </cell>
        </row>
        <row r="3875">
          <cell r="D3875">
            <v>3579</v>
          </cell>
          <cell r="G3875" t="str">
            <v>Mrs. NEENA SARKAR</v>
          </cell>
        </row>
        <row r="3876">
          <cell r="D3876">
            <v>3590</v>
          </cell>
          <cell r="G3876" t="str">
            <v>Mrs. MANJARI PATHAK</v>
          </cell>
        </row>
        <row r="3877">
          <cell r="D3877">
            <v>3597</v>
          </cell>
          <cell r="G3877" t="str">
            <v>Mrs. KIREN ROY</v>
          </cell>
        </row>
        <row r="3878">
          <cell r="D3878">
            <v>3636</v>
          </cell>
          <cell r="G3878" t="str">
            <v>Mrs. SUSHILA KUMARI</v>
          </cell>
        </row>
        <row r="3879">
          <cell r="D3879">
            <v>3638</v>
          </cell>
          <cell r="G3879" t="str">
            <v>Mrs. JOLJINA MURMU</v>
          </cell>
        </row>
        <row r="3880">
          <cell r="D3880">
            <v>3433</v>
          </cell>
          <cell r="G3880" t="str">
            <v>Mr. MD. INAM</v>
          </cell>
        </row>
        <row r="3881">
          <cell r="D3881">
            <v>3465</v>
          </cell>
          <cell r="G3881" t="str">
            <v>Mrs. CRESENCIA XAXA</v>
          </cell>
        </row>
        <row r="3882">
          <cell r="D3882">
            <v>3496</v>
          </cell>
          <cell r="G3882" t="str">
            <v>Mr. RAM KAMAL PRASAD SINGH</v>
          </cell>
        </row>
        <row r="3883">
          <cell r="D3883">
            <v>3497</v>
          </cell>
          <cell r="G3883" t="str">
            <v>Mr. REWATI RAMAN SINHA</v>
          </cell>
        </row>
        <row r="3884">
          <cell r="D3884">
            <v>3517</v>
          </cell>
          <cell r="G3884" t="str">
            <v>Mr. AZHAR MOBIN</v>
          </cell>
        </row>
        <row r="3885">
          <cell r="D3885">
            <v>3559</v>
          </cell>
          <cell r="G3885" t="str">
            <v>Mr. KAMRUDDIN QURAISHI</v>
          </cell>
        </row>
        <row r="3886">
          <cell r="D3886">
            <v>3376</v>
          </cell>
          <cell r="G3886" t="str">
            <v>Mr. SHARWAN KUMAR</v>
          </cell>
        </row>
        <row r="3887">
          <cell r="D3887">
            <v>3387</v>
          </cell>
          <cell r="G3887" t="str">
            <v>Mrs. ISRAT KHATUN</v>
          </cell>
        </row>
        <row r="3888">
          <cell r="D3888">
            <v>3390</v>
          </cell>
          <cell r="G3888" t="str">
            <v>Mr. PRADEEP KR. SINGH</v>
          </cell>
        </row>
        <row r="3889">
          <cell r="D3889">
            <v>3186</v>
          </cell>
          <cell r="G3889" t="str">
            <v>Mr. UMA SHANKAR DUBEY</v>
          </cell>
        </row>
        <row r="3890">
          <cell r="D3890">
            <v>3191</v>
          </cell>
          <cell r="G3890" t="str">
            <v>Mr. IDRISH ANSARI</v>
          </cell>
        </row>
        <row r="3891">
          <cell r="D3891">
            <v>3211</v>
          </cell>
          <cell r="G3891" t="str">
            <v>Mrs. KHUSHBOO DEVI</v>
          </cell>
        </row>
        <row r="3892">
          <cell r="D3892">
            <v>3213</v>
          </cell>
          <cell r="G3892" t="str">
            <v>Mr. RAFIQUEE HAWARI</v>
          </cell>
        </row>
        <row r="3893">
          <cell r="D3893">
            <v>3219</v>
          </cell>
          <cell r="G3893" t="str">
            <v>Miss. ROMIKA SUBARNO</v>
          </cell>
        </row>
        <row r="3894">
          <cell r="D3894">
            <v>3251</v>
          </cell>
          <cell r="G3894" t="str">
            <v>Mrs. SANCHARIA KUJUR</v>
          </cell>
        </row>
        <row r="3895">
          <cell r="D3895">
            <v>3303</v>
          </cell>
          <cell r="G3895" t="str">
            <v>Mr. MANI RAJ</v>
          </cell>
        </row>
        <row r="3896">
          <cell r="D3896">
            <v>3305</v>
          </cell>
          <cell r="G3896" t="str">
            <v>Mr. SHANKAR PRASAD</v>
          </cell>
        </row>
        <row r="3897">
          <cell r="D3897">
            <v>3377</v>
          </cell>
          <cell r="G3897" t="str">
            <v>Mrs. SUNITA DEVI</v>
          </cell>
        </row>
        <row r="3898">
          <cell r="D3898">
            <v>3389</v>
          </cell>
          <cell r="G3898" t="str">
            <v>Mrs. MATILDA DEVI</v>
          </cell>
        </row>
        <row r="3899">
          <cell r="D3899">
            <v>3397</v>
          </cell>
          <cell r="G3899" t="str">
            <v>Mrs. DEWANTI DEVI</v>
          </cell>
        </row>
        <row r="3900">
          <cell r="D3900">
            <v>3398</v>
          </cell>
          <cell r="G3900" t="str">
            <v>Mr. SATYADEO PRASAD SINGH</v>
          </cell>
        </row>
        <row r="3901">
          <cell r="D3901">
            <v>3399</v>
          </cell>
          <cell r="G3901" t="str">
            <v>Miss. NAJNI PARWEEN</v>
          </cell>
        </row>
        <row r="3902">
          <cell r="D3902">
            <v>3400</v>
          </cell>
          <cell r="G3902" t="str">
            <v>Mr. S K SINGH</v>
          </cell>
        </row>
        <row r="3903">
          <cell r="D3903">
            <v>3192</v>
          </cell>
          <cell r="G3903" t="str">
            <v>Mrs. PRATIBHA SINGH</v>
          </cell>
        </row>
        <row r="3904">
          <cell r="D3904">
            <v>3214</v>
          </cell>
          <cell r="G3904" t="str">
            <v>Mr. SURJIT KUMAR SINGH</v>
          </cell>
        </row>
        <row r="3905">
          <cell r="D3905">
            <v>3227</v>
          </cell>
          <cell r="G3905" t="str">
            <v>Mrs. PRIYANKA</v>
          </cell>
        </row>
        <row r="3906">
          <cell r="D3906">
            <v>3262</v>
          </cell>
          <cell r="G3906" t="str">
            <v>Mr. PANKAJ KUMAR</v>
          </cell>
        </row>
        <row r="3907">
          <cell r="D3907">
            <v>3312</v>
          </cell>
          <cell r="G3907" t="str">
            <v>Mrs. PRAKASH KAUR</v>
          </cell>
        </row>
        <row r="3908">
          <cell r="D3908">
            <v>3333</v>
          </cell>
          <cell r="G3908" t="str">
            <v>Mrs. SHASHI UPADHYAY</v>
          </cell>
        </row>
        <row r="3909">
          <cell r="D3909">
            <v>3335</v>
          </cell>
          <cell r="G3909" t="str">
            <v>Mrs. KANCHAN NAGESIA</v>
          </cell>
        </row>
        <row r="3910">
          <cell r="D3910">
            <v>3340</v>
          </cell>
          <cell r="G3910" t="str">
            <v>Mr. LAL KAUSHAL NATH SHAHDEO</v>
          </cell>
        </row>
        <row r="3911">
          <cell r="D3911">
            <v>3352</v>
          </cell>
          <cell r="G3911" t="str">
            <v>Mrs. JHUNIBALA MUNDA</v>
          </cell>
        </row>
        <row r="3912">
          <cell r="D3912">
            <v>3355</v>
          </cell>
          <cell r="G3912" t="str">
            <v>Mrs. NEELAM DEVI</v>
          </cell>
        </row>
        <row r="3913">
          <cell r="D3913">
            <v>3380</v>
          </cell>
          <cell r="G3913" t="str">
            <v>Mrs. REKHA KUMARI</v>
          </cell>
        </row>
        <row r="3914">
          <cell r="D3914">
            <v>3403</v>
          </cell>
          <cell r="G3914" t="str">
            <v>Mrs. KAWITA SHANKER</v>
          </cell>
        </row>
        <row r="3915">
          <cell r="D3915">
            <v>3403</v>
          </cell>
          <cell r="G3915" t="str">
            <v>Mrs. KAWITA SHANKER</v>
          </cell>
        </row>
        <row r="3916">
          <cell r="D3916">
            <v>3407</v>
          </cell>
          <cell r="G3916" t="str">
            <v>Mrs. PUNAM DEVI</v>
          </cell>
        </row>
        <row r="3917">
          <cell r="D3917">
            <v>3411</v>
          </cell>
          <cell r="G3917" t="str">
            <v>Mrs. BIFU DEVI</v>
          </cell>
        </row>
        <row r="3918">
          <cell r="D3918">
            <v>3418</v>
          </cell>
          <cell r="G3918" t="str">
            <v>Mr. CHANCHAL GHOSH</v>
          </cell>
        </row>
        <row r="3919">
          <cell r="D3919">
            <v>3419</v>
          </cell>
          <cell r="G3919" t="str">
            <v>Mr. DEV KUMAR CHANDA</v>
          </cell>
        </row>
        <row r="3920">
          <cell r="D3920">
            <v>3432</v>
          </cell>
          <cell r="G3920" t="str">
            <v>Mr. SANTOSH KUMAR AIKAT</v>
          </cell>
        </row>
        <row r="3921">
          <cell r="D3921">
            <v>3451</v>
          </cell>
          <cell r="G3921" t="str">
            <v>Mrs. LALITA DEVI</v>
          </cell>
        </row>
        <row r="3922">
          <cell r="D3922">
            <v>3455</v>
          </cell>
          <cell r="G3922" t="str">
            <v>Mrs. JYOTSNA BOSE</v>
          </cell>
        </row>
        <row r="3923">
          <cell r="D3923">
            <v>3475</v>
          </cell>
          <cell r="G3923" t="str">
            <v>Mr. PANCRATIUS GIDH</v>
          </cell>
        </row>
        <row r="3924">
          <cell r="D3924">
            <v>3487</v>
          </cell>
          <cell r="G3924" t="str">
            <v>Mr. OM PRAKASH SINHA</v>
          </cell>
        </row>
        <row r="3925">
          <cell r="D3925">
            <v>3490</v>
          </cell>
          <cell r="G3925" t="str">
            <v>Mr. AMIT MUKESH EKKA</v>
          </cell>
        </row>
        <row r="3926">
          <cell r="D3926">
            <v>3506</v>
          </cell>
          <cell r="G3926" t="str">
            <v>Mrs. GAMDHIRIA DEVI</v>
          </cell>
        </row>
        <row r="3927">
          <cell r="D3927">
            <v>3524</v>
          </cell>
          <cell r="G3927" t="str">
            <v>Mrs. REKHA  ROY</v>
          </cell>
        </row>
        <row r="3928">
          <cell r="D3928">
            <v>3577</v>
          </cell>
          <cell r="G3928" t="str">
            <v>Master. RAJ ORAON</v>
          </cell>
        </row>
        <row r="3929">
          <cell r="D3929">
            <v>3582</v>
          </cell>
          <cell r="G3929" t="str">
            <v>Mrs. ANGELA NAGJUAR</v>
          </cell>
        </row>
        <row r="3930">
          <cell r="D3930">
            <v>3604</v>
          </cell>
          <cell r="G3930" t="str">
            <v>Mrs. JEEWAN LATA TIRKEY</v>
          </cell>
        </row>
        <row r="3931">
          <cell r="D3931">
            <v>3611</v>
          </cell>
          <cell r="G3931" t="str">
            <v>Mrs. MAKIDA KHATOON</v>
          </cell>
        </row>
        <row r="3932">
          <cell r="D3932">
            <v>3613</v>
          </cell>
          <cell r="G3932" t="str">
            <v>Mr. ARIF HUSSAIN</v>
          </cell>
        </row>
        <row r="3933">
          <cell r="D3933">
            <v>3625</v>
          </cell>
          <cell r="G3933" t="str">
            <v>Mrs. SHANTI KUJUR</v>
          </cell>
        </row>
        <row r="3934">
          <cell r="D3934">
            <v>3447</v>
          </cell>
          <cell r="G3934" t="str">
            <v>Mr. RAJAN KUMAR</v>
          </cell>
        </row>
        <row r="3935">
          <cell r="D3935">
            <v>3448</v>
          </cell>
          <cell r="G3935" t="str">
            <v>Mr. ANIL ORAON</v>
          </cell>
        </row>
        <row r="3936">
          <cell r="D3936">
            <v>3449</v>
          </cell>
          <cell r="G3936" t="str">
            <v>Mr. NITAI DAS SARKAR</v>
          </cell>
        </row>
        <row r="3937">
          <cell r="D3937">
            <v>3456</v>
          </cell>
          <cell r="G3937" t="str">
            <v>Mrs. KHIRO DEVI</v>
          </cell>
        </row>
        <row r="3938">
          <cell r="D3938">
            <v>3474</v>
          </cell>
          <cell r="G3938" t="str">
            <v>Mr. YAMUNA PANDEY</v>
          </cell>
        </row>
        <row r="3939">
          <cell r="D3939">
            <v>3485</v>
          </cell>
          <cell r="G3939" t="str">
            <v>Mrs. SUSHILA ORAON</v>
          </cell>
        </row>
        <row r="3940">
          <cell r="D3940">
            <v>3486</v>
          </cell>
          <cell r="G3940" t="str">
            <v>Mr. AMAN KUMAR</v>
          </cell>
        </row>
        <row r="3941">
          <cell r="D3941">
            <v>3502</v>
          </cell>
          <cell r="G3941" t="str">
            <v>Mrs. VANDANA ANIMA KUJUR</v>
          </cell>
        </row>
        <row r="3942">
          <cell r="D3942">
            <v>3503</v>
          </cell>
          <cell r="G3942" t="str">
            <v>Mrs. MALA TOPPPO</v>
          </cell>
        </row>
        <row r="3943">
          <cell r="D3943">
            <v>3375</v>
          </cell>
          <cell r="G3943" t="str">
            <v>Mr. RAM SHANKAR SINGH</v>
          </cell>
        </row>
        <row r="3944">
          <cell r="D3944">
            <v>3425</v>
          </cell>
          <cell r="G3944" t="str">
            <v>Mrs. SHIP SHIKHA SINGH</v>
          </cell>
        </row>
        <row r="3945">
          <cell r="D3945">
            <v>3427</v>
          </cell>
          <cell r="G3945" t="str">
            <v>Mr. T.N TRIPATHI</v>
          </cell>
        </row>
        <row r="3946">
          <cell r="D3946">
            <v>3196</v>
          </cell>
          <cell r="G3946" t="str">
            <v>Mrs. ASHMUN KHATOON</v>
          </cell>
        </row>
        <row r="3947">
          <cell r="D3947">
            <v>3226</v>
          </cell>
          <cell r="G3947" t="str">
            <v>Mrs. NEERA SINGH</v>
          </cell>
        </row>
        <row r="3948">
          <cell r="D3948">
            <v>3248</v>
          </cell>
          <cell r="G3948" t="str">
            <v>Mr. HARI VERMA</v>
          </cell>
        </row>
        <row r="3949">
          <cell r="D3949">
            <v>3260</v>
          </cell>
          <cell r="G3949" t="str">
            <v>Mrs. GAYTRI DEVI</v>
          </cell>
        </row>
        <row r="3950">
          <cell r="D3950">
            <v>3261</v>
          </cell>
          <cell r="G3950" t="str">
            <v>Master. ANANYA GUPTA</v>
          </cell>
        </row>
        <row r="3951">
          <cell r="D3951">
            <v>3263</v>
          </cell>
          <cell r="G3951" t="str">
            <v>Mrs. PRAMILA CHATURVEDI</v>
          </cell>
        </row>
        <row r="3952">
          <cell r="D3952">
            <v>3267</v>
          </cell>
          <cell r="G3952" t="str">
            <v>Mrs. SHAMPA CHANDA</v>
          </cell>
        </row>
        <row r="3953">
          <cell r="D3953">
            <v>3272</v>
          </cell>
          <cell r="G3953" t="str">
            <v>Mrs. SAROJ PANDEY</v>
          </cell>
        </row>
        <row r="3954">
          <cell r="D3954">
            <v>3280</v>
          </cell>
          <cell r="G3954" t="str">
            <v>Mrs. RABIYA KHATOON</v>
          </cell>
        </row>
        <row r="3955">
          <cell r="D3955">
            <v>3301</v>
          </cell>
          <cell r="G3955" t="str">
            <v>Mr. SATYDEO SINGH</v>
          </cell>
        </row>
        <row r="3956">
          <cell r="D3956">
            <v>3306</v>
          </cell>
          <cell r="G3956" t="str">
            <v>Mrs. RAJANA KUMARI SINGH</v>
          </cell>
        </row>
        <row r="3957">
          <cell r="D3957">
            <v>3319</v>
          </cell>
          <cell r="G3957" t="str">
            <v>Mr. JAGLAL ORAON</v>
          </cell>
        </row>
        <row r="3958">
          <cell r="D3958">
            <v>3322</v>
          </cell>
          <cell r="G3958" t="str">
            <v>Mrs. SUDAMA DEVI</v>
          </cell>
        </row>
        <row r="3959">
          <cell r="D3959">
            <v>3324</v>
          </cell>
          <cell r="G3959" t="str">
            <v>Mrs. RAJ KUMARI DEVI</v>
          </cell>
        </row>
        <row r="3960">
          <cell r="D3960">
            <v>3334</v>
          </cell>
          <cell r="G3960" t="str">
            <v>Mrs. RUBI SAHAY</v>
          </cell>
        </row>
        <row r="3961">
          <cell r="D3961">
            <v>3208</v>
          </cell>
          <cell r="G3961" t="str">
            <v>Mrs. RAJNANDANI SHARMA</v>
          </cell>
        </row>
        <row r="3962">
          <cell r="D3962">
            <v>3215</v>
          </cell>
          <cell r="G3962" t="str">
            <v>Mrs. MALTI SINGH</v>
          </cell>
        </row>
        <row r="3963">
          <cell r="D3963">
            <v>3216</v>
          </cell>
          <cell r="G3963" t="str">
            <v>Mr. SYED SHAMSHAD ALI NAZRI</v>
          </cell>
        </row>
        <row r="3964">
          <cell r="D3964">
            <v>3224</v>
          </cell>
          <cell r="G3964" t="str">
            <v>Dr. AKANSHA</v>
          </cell>
        </row>
        <row r="3965">
          <cell r="D3965">
            <v>3244</v>
          </cell>
          <cell r="G3965" t="str">
            <v>Mrs. RENU RASHMI</v>
          </cell>
        </row>
        <row r="3966">
          <cell r="D3966">
            <v>3264</v>
          </cell>
          <cell r="G3966" t="str">
            <v>Mr. BHARAT LAL THAKUR</v>
          </cell>
        </row>
        <row r="3967">
          <cell r="D3967">
            <v>3271</v>
          </cell>
          <cell r="G3967" t="str">
            <v>Mrs. RAZIYA KHATOON</v>
          </cell>
        </row>
        <row r="3968">
          <cell r="D3968">
            <v>3276</v>
          </cell>
          <cell r="G3968" t="str">
            <v>Mr. AKBAR HUSSAIN</v>
          </cell>
        </row>
        <row r="3969">
          <cell r="D3969">
            <v>3279</v>
          </cell>
          <cell r="G3969" t="str">
            <v>Mrs. ANJU SHARMA</v>
          </cell>
        </row>
        <row r="3970">
          <cell r="D3970">
            <v>3281</v>
          </cell>
          <cell r="G3970" t="str">
            <v>Mr. KRISHNA CHOUDHARY</v>
          </cell>
        </row>
        <row r="3971">
          <cell r="D3971">
            <v>3290</v>
          </cell>
          <cell r="G3971" t="str">
            <v>Mrs. BIMLA DEVI</v>
          </cell>
        </row>
        <row r="3972">
          <cell r="D3972">
            <v>3304</v>
          </cell>
          <cell r="G3972" t="str">
            <v>Mrs. ULFATH BANO</v>
          </cell>
        </row>
        <row r="3973">
          <cell r="D3973">
            <v>3329</v>
          </cell>
          <cell r="G3973" t="str">
            <v>Mrs. ANITA DEVI</v>
          </cell>
        </row>
        <row r="3974">
          <cell r="D3974">
            <v>3329</v>
          </cell>
          <cell r="G3974" t="str">
            <v>Mrs. ANITA DEVI</v>
          </cell>
        </row>
        <row r="3975">
          <cell r="D3975">
            <v>3346</v>
          </cell>
          <cell r="G3975" t="str">
            <v>Mrs. SONI DEVI</v>
          </cell>
        </row>
        <row r="3976">
          <cell r="D3976">
            <v>3354</v>
          </cell>
          <cell r="G3976" t="str">
            <v>Mr. MD SHAKEEL AHMED</v>
          </cell>
        </row>
        <row r="3977">
          <cell r="D3977">
            <v>3359</v>
          </cell>
          <cell r="G3977" t="str">
            <v>Mrs. MEHRE TABAN</v>
          </cell>
        </row>
        <row r="3978">
          <cell r="D3978">
            <v>3183</v>
          </cell>
          <cell r="G3978" t="str">
            <v>Mrs. KORESHA BIBI</v>
          </cell>
        </row>
        <row r="3979">
          <cell r="D3979">
            <v>3230</v>
          </cell>
          <cell r="G3979" t="str">
            <v>Mr. PRANAV PARASHAR</v>
          </cell>
        </row>
        <row r="3980">
          <cell r="D3980">
            <v>3255</v>
          </cell>
          <cell r="G3980" t="str">
            <v>Mrs. NIRMALA DEVI</v>
          </cell>
        </row>
        <row r="3981">
          <cell r="D3981">
            <v>3259</v>
          </cell>
          <cell r="G3981" t="str">
            <v>Mr. DEBASISH SANYAL</v>
          </cell>
        </row>
        <row r="3982">
          <cell r="D3982">
            <v>3294</v>
          </cell>
          <cell r="G3982" t="str">
            <v>Mrs. RAJ PAJI DEVI</v>
          </cell>
        </row>
        <row r="3983">
          <cell r="D3983">
            <v>3309</v>
          </cell>
          <cell r="G3983" t="str">
            <v>Mrs. MANJU DEVI</v>
          </cell>
        </row>
        <row r="3984">
          <cell r="D3984">
            <v>3310</v>
          </cell>
          <cell r="G3984" t="str">
            <v>Mrs. BENU RANI</v>
          </cell>
        </row>
        <row r="3985">
          <cell r="D3985">
            <v>3323</v>
          </cell>
          <cell r="G3985" t="str">
            <v>Mrs. KALAWATI DEVI</v>
          </cell>
        </row>
        <row r="3986">
          <cell r="D3986">
            <v>3349</v>
          </cell>
          <cell r="G3986" t="str">
            <v>Mr. SAPAN KUMAR SINGH</v>
          </cell>
        </row>
        <row r="3987">
          <cell r="D3987">
            <v>3369</v>
          </cell>
          <cell r="G3987" t="str">
            <v>Mrs. RUBINA TRANUM</v>
          </cell>
        </row>
        <row r="3988">
          <cell r="D3988">
            <v>3182</v>
          </cell>
          <cell r="G3988" t="str">
            <v>Mrs. SUSHMA KUJUR</v>
          </cell>
        </row>
        <row r="3989">
          <cell r="D3989">
            <v>3190</v>
          </cell>
          <cell r="G3989" t="str">
            <v>Mr. LALDEV YADAV</v>
          </cell>
        </row>
        <row r="3990">
          <cell r="D3990">
            <v>3212</v>
          </cell>
          <cell r="G3990" t="str">
            <v>Master. ARYAN KUMAR BAITHA</v>
          </cell>
        </row>
        <row r="3991">
          <cell r="D3991">
            <v>3220</v>
          </cell>
          <cell r="G3991" t="str">
            <v>Mrs. VIDHYA MASOMAT</v>
          </cell>
        </row>
        <row r="3992">
          <cell r="D3992">
            <v>3221</v>
          </cell>
          <cell r="G3992" t="str">
            <v>Mrs. TETRI DEVI</v>
          </cell>
        </row>
        <row r="3993">
          <cell r="D3993">
            <v>3252</v>
          </cell>
          <cell r="G3993" t="str">
            <v>Mrs. SARSWATI DEVI</v>
          </cell>
        </row>
        <row r="3994">
          <cell r="D3994">
            <v>3253</v>
          </cell>
          <cell r="G3994" t="str">
            <v>Mrs. LILA DEVI</v>
          </cell>
        </row>
        <row r="3995">
          <cell r="D3995">
            <v>3269</v>
          </cell>
          <cell r="G3995" t="str">
            <v>Miss. ADITI BURMAN</v>
          </cell>
        </row>
        <row r="3996">
          <cell r="D3996">
            <v>3270</v>
          </cell>
          <cell r="G3996" t="str">
            <v>Mrs. SAJWANU  BIBI</v>
          </cell>
        </row>
        <row r="3997">
          <cell r="D3997">
            <v>3270</v>
          </cell>
          <cell r="G3997" t="str">
            <v>Mrs. SAJWANU  BIBI</v>
          </cell>
        </row>
        <row r="3998">
          <cell r="D3998">
            <v>3299</v>
          </cell>
          <cell r="G3998" t="str">
            <v>Mr. MANOJ KUMAR</v>
          </cell>
        </row>
        <row r="3999">
          <cell r="D3999">
            <v>3311</v>
          </cell>
          <cell r="G3999" t="str">
            <v>Mr. GAURAV ABHISHEK</v>
          </cell>
        </row>
        <row r="4000">
          <cell r="D4000">
            <v>3317</v>
          </cell>
          <cell r="G4000" t="str">
            <v>Mr. J.C GHOSH</v>
          </cell>
        </row>
        <row r="4001">
          <cell r="D4001">
            <v>3345</v>
          </cell>
          <cell r="G4001" t="str">
            <v>Mrs. SHILA DEVI</v>
          </cell>
        </row>
        <row r="4002">
          <cell r="D4002">
            <v>3067</v>
          </cell>
          <cell r="G4002" t="str">
            <v>Mrs. HASRATUN KHATOON</v>
          </cell>
        </row>
        <row r="4003">
          <cell r="D4003">
            <v>3090</v>
          </cell>
          <cell r="G4003" t="str">
            <v>Mrs. PUSHPA GUPTA</v>
          </cell>
        </row>
        <row r="4004">
          <cell r="D4004">
            <v>3101</v>
          </cell>
          <cell r="G4004" t="str">
            <v>Mr. SUDAN MAHTO</v>
          </cell>
        </row>
        <row r="4005">
          <cell r="D4005">
            <v>3104</v>
          </cell>
          <cell r="G4005" t="str">
            <v>Mr. PUNIT KUMAR GAUR</v>
          </cell>
        </row>
        <row r="4006">
          <cell r="D4006">
            <v>3131</v>
          </cell>
          <cell r="G4006" t="str">
            <v>Mr. YUVRAJ KUMAR</v>
          </cell>
        </row>
        <row r="4007">
          <cell r="D4007">
            <v>3134</v>
          </cell>
          <cell r="G4007" t="str">
            <v>Mr. SITA RAM SINGH</v>
          </cell>
        </row>
        <row r="4008">
          <cell r="D4008">
            <v>3145</v>
          </cell>
          <cell r="G4008" t="str">
            <v>Mr. KIRAN GOPE</v>
          </cell>
        </row>
        <row r="4009">
          <cell r="D4009">
            <v>3161</v>
          </cell>
          <cell r="G4009" t="str">
            <v>Miss. SUPARNA CHATTERJEE</v>
          </cell>
        </row>
        <row r="4010">
          <cell r="D4010">
            <v>3163</v>
          </cell>
          <cell r="G4010" t="str">
            <v>Mr. PARDUMAN SINGH</v>
          </cell>
        </row>
        <row r="4011">
          <cell r="D4011">
            <v>2959</v>
          </cell>
          <cell r="G4011" t="str">
            <v>Mrs. ANJU DEVI</v>
          </cell>
        </row>
        <row r="4012">
          <cell r="D4012">
            <v>2969</v>
          </cell>
          <cell r="G4012" t="str">
            <v>Mr. FOGAL PANDIT</v>
          </cell>
        </row>
        <row r="4013">
          <cell r="D4013">
            <v>2979</v>
          </cell>
          <cell r="G4013" t="str">
            <v>Mr. SHAFIQUE</v>
          </cell>
        </row>
        <row r="4014">
          <cell r="D4014">
            <v>2988</v>
          </cell>
          <cell r="G4014" t="str">
            <v>Mrs. SUJATA MALWA</v>
          </cell>
        </row>
        <row r="4015">
          <cell r="D4015">
            <v>2990</v>
          </cell>
          <cell r="G4015" t="str">
            <v>Mrs. KAUSHALYA KUMARI</v>
          </cell>
        </row>
        <row r="4016">
          <cell r="D4016">
            <v>3005</v>
          </cell>
          <cell r="G4016" t="str">
            <v>Mr. F.TIRKEY</v>
          </cell>
        </row>
        <row r="4017">
          <cell r="D4017">
            <v>3020</v>
          </cell>
          <cell r="G4017" t="str">
            <v>Mrs. ANU SINGH</v>
          </cell>
        </row>
        <row r="4018">
          <cell r="D4018">
            <v>3023</v>
          </cell>
          <cell r="G4018" t="str">
            <v>Mr. CHANDAN KUMAR</v>
          </cell>
        </row>
        <row r="4019">
          <cell r="D4019">
            <v>3043</v>
          </cell>
          <cell r="G4019" t="str">
            <v>Mr. NEERAJ</v>
          </cell>
        </row>
        <row r="4020">
          <cell r="D4020">
            <v>3072</v>
          </cell>
          <cell r="G4020" t="str">
            <v>Mr. SACHIN MANDAL</v>
          </cell>
        </row>
        <row r="4021">
          <cell r="D4021">
            <v>3074</v>
          </cell>
          <cell r="G4021" t="str">
            <v>Mrs. PRIYANKA RANI</v>
          </cell>
        </row>
        <row r="4022">
          <cell r="D4022">
            <v>3076</v>
          </cell>
          <cell r="G4022" t="str">
            <v>Mrs. USHA DEVI</v>
          </cell>
        </row>
        <row r="4023">
          <cell r="D4023">
            <v>3105</v>
          </cell>
          <cell r="G4023" t="str">
            <v>Mrs. NAIMA PRAVEEN</v>
          </cell>
        </row>
        <row r="4024">
          <cell r="D4024">
            <v>3108</v>
          </cell>
          <cell r="G4024" t="str">
            <v>Mr. JILANI AHAMD</v>
          </cell>
        </row>
        <row r="4025">
          <cell r="D4025">
            <v>3130</v>
          </cell>
          <cell r="G4025" t="str">
            <v>Mrs. VILKIS KHATOON</v>
          </cell>
        </row>
        <row r="4026">
          <cell r="D4026">
            <v>3168</v>
          </cell>
          <cell r="G4026" t="str">
            <v>Mr. NAWAL PRASAD SINGH</v>
          </cell>
        </row>
        <row r="4027">
          <cell r="D4027">
            <v>2974</v>
          </cell>
          <cell r="G4027" t="str">
            <v>Mr. SIDDHARTHA RANA</v>
          </cell>
        </row>
        <row r="4028">
          <cell r="D4028">
            <v>2985</v>
          </cell>
          <cell r="G4028" t="str">
            <v>Mr. HEMRAJ YADAV</v>
          </cell>
        </row>
        <row r="4029">
          <cell r="D4029">
            <v>2997</v>
          </cell>
          <cell r="G4029" t="str">
            <v>Mr. JAGADISH PRASAD SHAW</v>
          </cell>
        </row>
        <row r="4030">
          <cell r="D4030">
            <v>3019</v>
          </cell>
          <cell r="G4030" t="str">
            <v>Mrs. NITU DEVI</v>
          </cell>
        </row>
        <row r="4031">
          <cell r="D4031">
            <v>3045</v>
          </cell>
          <cell r="G4031" t="str">
            <v>Mrs. GULNAJ PRAWEEN</v>
          </cell>
        </row>
        <row r="4032">
          <cell r="D4032">
            <v>3047</v>
          </cell>
          <cell r="G4032" t="str">
            <v>Mr. MD. ISMAIL KHAN</v>
          </cell>
        </row>
        <row r="4033">
          <cell r="D4033">
            <v>3066</v>
          </cell>
          <cell r="G4033" t="str">
            <v>Mr. BINOD PRASAD</v>
          </cell>
        </row>
        <row r="4034">
          <cell r="D4034">
            <v>3082</v>
          </cell>
          <cell r="G4034" t="str">
            <v>Mr. ABHIJIT DEY</v>
          </cell>
        </row>
        <row r="4035">
          <cell r="D4035">
            <v>3120</v>
          </cell>
          <cell r="G4035" t="str">
            <v>Mr. IRFAN ANSARI</v>
          </cell>
        </row>
        <row r="4036">
          <cell r="D4036">
            <v>3160</v>
          </cell>
          <cell r="G4036" t="str">
            <v>Mr. AFTAB ANSARI</v>
          </cell>
        </row>
        <row r="4037">
          <cell r="D4037">
            <v>3167</v>
          </cell>
          <cell r="G4037" t="str">
            <v>Mrs. KUSUM GUPTA</v>
          </cell>
        </row>
        <row r="4038">
          <cell r="D4038">
            <v>3172</v>
          </cell>
          <cell r="G4038" t="str">
            <v>Mr. HAMENT MINZ</v>
          </cell>
        </row>
        <row r="4039">
          <cell r="D4039">
            <v>3174</v>
          </cell>
          <cell r="G4039" t="str">
            <v>Mrs. JAIBUN BIBI</v>
          </cell>
        </row>
        <row r="4040">
          <cell r="D4040">
            <v>3176</v>
          </cell>
          <cell r="G4040" t="str">
            <v>Mr. OM PRAKASH SAHU</v>
          </cell>
        </row>
        <row r="4041">
          <cell r="D4041">
            <v>3178</v>
          </cell>
          <cell r="G4041" t="str">
            <v>Mr. ROHIT KUMAR SINGH</v>
          </cell>
        </row>
        <row r="4042">
          <cell r="D4042">
            <v>3179</v>
          </cell>
          <cell r="G4042" t="str">
            <v>Mr. BIMAL SINGH</v>
          </cell>
        </row>
        <row r="4043">
          <cell r="D4043">
            <v>3180</v>
          </cell>
          <cell r="G4043" t="str">
            <v>Mrs. PRATIMA SINGH</v>
          </cell>
        </row>
        <row r="4044">
          <cell r="D4044">
            <v>3199</v>
          </cell>
          <cell r="G4044" t="str">
            <v>Mr. BABU RAM RABIDAS</v>
          </cell>
        </row>
        <row r="4045">
          <cell r="D4045">
            <v>3222</v>
          </cell>
          <cell r="G4045" t="str">
            <v>Mr. SUBAL KISHORE THAKUR</v>
          </cell>
        </row>
        <row r="4046">
          <cell r="D4046">
            <v>3249</v>
          </cell>
          <cell r="G4046" t="str">
            <v>Mr. KRISHNA  CHANDRA MAHTO</v>
          </cell>
        </row>
        <row r="4047">
          <cell r="D4047">
            <v>3283</v>
          </cell>
          <cell r="G4047" t="str">
            <v>Mr. TRILOK SINGH</v>
          </cell>
        </row>
        <row r="4048">
          <cell r="D4048">
            <v>3285</v>
          </cell>
          <cell r="G4048" t="str">
            <v>Mr. RITESH RUNGTA</v>
          </cell>
        </row>
        <row r="4049">
          <cell r="D4049">
            <v>3328</v>
          </cell>
          <cell r="G4049" t="str">
            <v>Mr. N.K GUHA</v>
          </cell>
        </row>
        <row r="4050">
          <cell r="D4050">
            <v>3385</v>
          </cell>
          <cell r="G4050" t="str">
            <v>Mrs. SAWARIYA DEVI</v>
          </cell>
        </row>
        <row r="4051">
          <cell r="D4051">
            <v>3422</v>
          </cell>
          <cell r="G4051" t="str">
            <v>Mr. VIVEK KUMAR</v>
          </cell>
        </row>
        <row r="4052">
          <cell r="D4052">
            <v>3423</v>
          </cell>
          <cell r="G4052" t="str">
            <v>Mrs. AMO DEVI</v>
          </cell>
        </row>
        <row r="4053">
          <cell r="D4053">
            <v>3194</v>
          </cell>
          <cell r="G4053" t="str">
            <v>Mrs. ASIMAN KHATOON</v>
          </cell>
        </row>
        <row r="4054">
          <cell r="D4054">
            <v>3228</v>
          </cell>
          <cell r="G4054" t="str">
            <v>Mrs. TANDRA SINHA ROY</v>
          </cell>
        </row>
        <row r="4055">
          <cell r="D4055">
            <v>3245</v>
          </cell>
          <cell r="G4055" t="str">
            <v>Mr. MD. IMTIYAZ</v>
          </cell>
        </row>
        <row r="4056">
          <cell r="D4056">
            <v>3266</v>
          </cell>
          <cell r="G4056" t="str">
            <v>Mr. PRAMOD KUMAR NAYAK</v>
          </cell>
        </row>
        <row r="4057">
          <cell r="D4057">
            <v>3282</v>
          </cell>
          <cell r="G4057" t="str">
            <v>Mrs. HASIBA KHATUN</v>
          </cell>
        </row>
        <row r="4058">
          <cell r="D4058">
            <v>3302</v>
          </cell>
          <cell r="G4058" t="str">
            <v>Mr. PINTU KUMAR SAW</v>
          </cell>
        </row>
        <row r="4059">
          <cell r="D4059">
            <v>3316</v>
          </cell>
          <cell r="G4059" t="str">
            <v>Mrs. JITNI BARAIK</v>
          </cell>
        </row>
        <row r="4060">
          <cell r="D4060">
            <v>3321</v>
          </cell>
          <cell r="G4060" t="str">
            <v>Mrs. SALONI KACHHAP</v>
          </cell>
        </row>
        <row r="4061">
          <cell r="D4061">
            <v>3374</v>
          </cell>
          <cell r="G4061" t="str">
            <v>Mr. RAHUL RANJAN</v>
          </cell>
        </row>
        <row r="4062">
          <cell r="D4062">
            <v>3065</v>
          </cell>
          <cell r="G4062" t="str">
            <v>Mrs. JOYCE MEENA KHESS</v>
          </cell>
        </row>
        <row r="4063">
          <cell r="D4063">
            <v>3106</v>
          </cell>
          <cell r="G4063" t="str">
            <v>Mrs. MEHANDI KUMARI</v>
          </cell>
        </row>
        <row r="4064">
          <cell r="D4064">
            <v>3115</v>
          </cell>
          <cell r="G4064" t="str">
            <v>Mr. BHARAT YADAV</v>
          </cell>
        </row>
        <row r="4065">
          <cell r="D4065">
            <v>3117</v>
          </cell>
          <cell r="G4065" t="str">
            <v>Mrs. MUNIA KHATOON</v>
          </cell>
        </row>
        <row r="4066">
          <cell r="D4066">
            <v>2963</v>
          </cell>
          <cell r="G4066" t="str">
            <v>Mrs. JAITUN KHALKHO</v>
          </cell>
        </row>
        <row r="4067">
          <cell r="D4067">
            <v>2963</v>
          </cell>
          <cell r="G4067" t="str">
            <v>Mrs. JAITUN KHALKHO</v>
          </cell>
        </row>
        <row r="4068">
          <cell r="D4068">
            <v>2989</v>
          </cell>
          <cell r="G4068" t="str">
            <v>Mrs. SUKALA BOSS</v>
          </cell>
        </row>
        <row r="4069">
          <cell r="D4069">
            <v>2992</v>
          </cell>
          <cell r="G4069" t="str">
            <v>Mrs. NIVEDITA SINGH</v>
          </cell>
        </row>
        <row r="4070">
          <cell r="D4070">
            <v>2992</v>
          </cell>
          <cell r="G4070" t="str">
            <v>Mrs. NIVEDITA SINGH</v>
          </cell>
        </row>
        <row r="4071">
          <cell r="D4071">
            <v>2992</v>
          </cell>
          <cell r="G4071" t="str">
            <v>Mrs. NIVEDITA SINGH</v>
          </cell>
        </row>
        <row r="4072">
          <cell r="D4072">
            <v>2993</v>
          </cell>
          <cell r="G4072" t="str">
            <v>Mrs. PUROBI GHOSH</v>
          </cell>
        </row>
        <row r="4073">
          <cell r="D4073">
            <v>3013</v>
          </cell>
          <cell r="G4073" t="str">
            <v>Mr. J.K. YADAV</v>
          </cell>
        </row>
        <row r="4074">
          <cell r="D4074">
            <v>3037</v>
          </cell>
          <cell r="G4074" t="str">
            <v>Mr. SANTOSH KUMAR PANDEY</v>
          </cell>
        </row>
        <row r="4075">
          <cell r="D4075">
            <v>3060</v>
          </cell>
          <cell r="G4075" t="str">
            <v>Mr. TALKESHWAR PRASAD</v>
          </cell>
        </row>
        <row r="4076">
          <cell r="D4076">
            <v>3063</v>
          </cell>
          <cell r="G4076" t="str">
            <v>Mr. AGHANU MAHTO</v>
          </cell>
        </row>
        <row r="4077">
          <cell r="D4077">
            <v>3078</v>
          </cell>
          <cell r="G4077" t="str">
            <v>Mrs. BANI FATMA</v>
          </cell>
        </row>
        <row r="4078">
          <cell r="D4078">
            <v>3086</v>
          </cell>
          <cell r="G4078" t="str">
            <v>Mrs. CHHAMMI MISHRA</v>
          </cell>
        </row>
        <row r="4079">
          <cell r="D4079">
            <v>3094</v>
          </cell>
          <cell r="G4079" t="str">
            <v>Mr. ABHIGYAN DEY</v>
          </cell>
        </row>
        <row r="4080">
          <cell r="D4080">
            <v>3094</v>
          </cell>
          <cell r="G4080" t="str">
            <v>Mr. ABHIGYAN DEY</v>
          </cell>
        </row>
        <row r="4081">
          <cell r="D4081">
            <v>3107</v>
          </cell>
          <cell r="G4081" t="str">
            <v>Mrs. PRAMILA DEVI</v>
          </cell>
        </row>
        <row r="4082">
          <cell r="D4082">
            <v>3113</v>
          </cell>
          <cell r="G4082" t="str">
            <v>Mr. TARKESHWAR PRASAD</v>
          </cell>
        </row>
        <row r="4083">
          <cell r="D4083">
            <v>3116</v>
          </cell>
          <cell r="G4083" t="str">
            <v>Miss. ANITA KUMARI</v>
          </cell>
        </row>
        <row r="4084">
          <cell r="D4084">
            <v>3121</v>
          </cell>
          <cell r="G4084" t="str">
            <v>Mrs. TANUJA BEGAM</v>
          </cell>
        </row>
        <row r="4085">
          <cell r="D4085">
            <v>3124</v>
          </cell>
          <cell r="G4085" t="str">
            <v>Mr. VIVEK BHARTI</v>
          </cell>
        </row>
        <row r="4086">
          <cell r="D4086">
            <v>2972</v>
          </cell>
          <cell r="G4086" t="str">
            <v>Mr. BISWARUP SAMANTA</v>
          </cell>
        </row>
        <row r="4087">
          <cell r="D4087">
            <v>3014</v>
          </cell>
          <cell r="G4087" t="str">
            <v>Mr. SALMAN AZAD</v>
          </cell>
        </row>
        <row r="4088">
          <cell r="D4088">
            <v>3040</v>
          </cell>
          <cell r="G4088" t="str">
            <v>Mrs. MARTHA SOY MURUM</v>
          </cell>
        </row>
        <row r="4089">
          <cell r="D4089">
            <v>3044</v>
          </cell>
          <cell r="G4089" t="str">
            <v>Mrs. SHAMPOOL DEVI</v>
          </cell>
        </row>
        <row r="4090">
          <cell r="D4090">
            <v>3050</v>
          </cell>
          <cell r="G4090" t="str">
            <v>Mr. Y.K. JHA</v>
          </cell>
        </row>
        <row r="4091">
          <cell r="D4091">
            <v>3077</v>
          </cell>
          <cell r="G4091" t="str">
            <v>Mrs. SANCHITA DAS</v>
          </cell>
        </row>
        <row r="4092">
          <cell r="D4092">
            <v>3099</v>
          </cell>
          <cell r="G4092" t="str">
            <v>Mrs. MIRA DEVI</v>
          </cell>
        </row>
        <row r="4093">
          <cell r="D4093">
            <v>3100</v>
          </cell>
          <cell r="G4093" t="str">
            <v>Mr. PINTU KUMAR SHARMA</v>
          </cell>
        </row>
        <row r="4094">
          <cell r="D4094">
            <v>3132</v>
          </cell>
          <cell r="G4094" t="str">
            <v>Mr. NIRAL NOWEL BAKHLA</v>
          </cell>
        </row>
        <row r="4095">
          <cell r="D4095">
            <v>3133</v>
          </cell>
          <cell r="G4095" t="str">
            <v>Mrs. MUNNI DEVI</v>
          </cell>
        </row>
        <row r="4096">
          <cell r="D4096">
            <v>3144</v>
          </cell>
          <cell r="G4096" t="str">
            <v>Mr. SHIV KUMAR AGARWAL</v>
          </cell>
        </row>
        <row r="4097">
          <cell r="D4097">
            <v>3152</v>
          </cell>
          <cell r="G4097" t="str">
            <v>Mr. SHEKHAR KUMAR SINHA</v>
          </cell>
        </row>
        <row r="4098">
          <cell r="D4098">
            <v>3156</v>
          </cell>
          <cell r="G4098" t="str">
            <v>Mr. ANUJ KUMAR SINGH</v>
          </cell>
        </row>
        <row r="4099">
          <cell r="D4099">
            <v>2960</v>
          </cell>
          <cell r="G4099" t="str">
            <v>Mr. RABINDRA SINGH</v>
          </cell>
        </row>
        <row r="4100">
          <cell r="D4100">
            <v>2961</v>
          </cell>
          <cell r="G4100" t="str">
            <v>Mrs. SHANTI MUKHERJEE</v>
          </cell>
        </row>
        <row r="4101">
          <cell r="D4101">
            <v>2976</v>
          </cell>
          <cell r="G4101" t="str">
            <v>Mr. A SHRINIVASH RAO</v>
          </cell>
        </row>
        <row r="4102">
          <cell r="D4102">
            <v>2995</v>
          </cell>
          <cell r="G4102" t="str">
            <v>Mrs. DULARI DEVI</v>
          </cell>
        </row>
        <row r="4103">
          <cell r="D4103">
            <v>3012</v>
          </cell>
          <cell r="G4103" t="str">
            <v>Mrs. RATNI KHETAN</v>
          </cell>
        </row>
        <row r="4104">
          <cell r="D4104">
            <v>3025</v>
          </cell>
          <cell r="G4104" t="str">
            <v>Mrs. BUDHANI DEVI</v>
          </cell>
        </row>
        <row r="4105">
          <cell r="D4105">
            <v>3028</v>
          </cell>
          <cell r="G4105" t="str">
            <v>Mrs. ABHILASHA DEVI</v>
          </cell>
        </row>
        <row r="4106">
          <cell r="D4106">
            <v>3031</v>
          </cell>
          <cell r="G4106" t="str">
            <v>Mr. RAJU SAHU</v>
          </cell>
        </row>
        <row r="4107">
          <cell r="D4107">
            <v>3054</v>
          </cell>
          <cell r="G4107" t="str">
            <v>Mr. GOPAL NARAYAN TIWARY</v>
          </cell>
        </row>
        <row r="4108">
          <cell r="D4108">
            <v>3064</v>
          </cell>
          <cell r="G4108" t="str">
            <v>Mrs. SAROJ EKKA</v>
          </cell>
        </row>
        <row r="4109">
          <cell r="D4109">
            <v>3080</v>
          </cell>
          <cell r="G4109" t="str">
            <v>Mr. RAJ KUMAR PRASAD</v>
          </cell>
        </row>
        <row r="4110">
          <cell r="D4110">
            <v>3089</v>
          </cell>
          <cell r="G4110" t="str">
            <v>Mr. KUMAR PRASHANT GUPTA</v>
          </cell>
        </row>
        <row r="4111">
          <cell r="D4111">
            <v>3095</v>
          </cell>
          <cell r="G4111" t="str">
            <v>Mrs. RUMELA DUTTA</v>
          </cell>
        </row>
        <row r="4112">
          <cell r="D4112">
            <v>3096</v>
          </cell>
          <cell r="G4112" t="str">
            <v>Mrs. DEVI TUDU</v>
          </cell>
        </row>
        <row r="4113">
          <cell r="D4113">
            <v>3135</v>
          </cell>
          <cell r="G4113" t="str">
            <v>Mr. RANJIT SINGH</v>
          </cell>
        </row>
        <row r="4114">
          <cell r="D4114">
            <v>3147</v>
          </cell>
          <cell r="G4114" t="str">
            <v>Miss. SHWETA BHARTI</v>
          </cell>
        </row>
        <row r="4115">
          <cell r="D4115">
            <v>2977</v>
          </cell>
          <cell r="G4115" t="str">
            <v>Mrs. CHAMPA DEVI</v>
          </cell>
        </row>
        <row r="4116">
          <cell r="D4116">
            <v>2980</v>
          </cell>
          <cell r="G4116" t="str">
            <v>Miss. PALLAVI KUMARI</v>
          </cell>
        </row>
        <row r="4117">
          <cell r="D4117">
            <v>3022</v>
          </cell>
          <cell r="G4117" t="str">
            <v>Mr. TELESPHORE LAKRA</v>
          </cell>
        </row>
        <row r="4118">
          <cell r="D4118">
            <v>3024</v>
          </cell>
          <cell r="G4118" t="str">
            <v>Mrs. DHANBARTA DEVI</v>
          </cell>
        </row>
        <row r="4119">
          <cell r="D4119">
            <v>3027</v>
          </cell>
          <cell r="G4119" t="str">
            <v>Mr. RAJEEV KUMAR</v>
          </cell>
        </row>
        <row r="4120">
          <cell r="D4120">
            <v>3046</v>
          </cell>
          <cell r="G4120" t="str">
            <v>Mr. ANIL PRASAD</v>
          </cell>
        </row>
        <row r="4121">
          <cell r="D4121">
            <v>2297</v>
          </cell>
          <cell r="G4121" t="str">
            <v>Mrs. AZMAT PARWEEN</v>
          </cell>
        </row>
        <row r="4122">
          <cell r="D4122">
            <v>2439</v>
          </cell>
          <cell r="G4122" t="str">
            <v>Mr. SAJJAN SARAF</v>
          </cell>
        </row>
        <row r="4123">
          <cell r="D4123">
            <v>2416</v>
          </cell>
          <cell r="G4123" t="str">
            <v>Mrs. SUNITA DEVI</v>
          </cell>
        </row>
        <row r="4124">
          <cell r="D4124">
            <v>2416</v>
          </cell>
          <cell r="G4124" t="str">
            <v>Mrs. SUNITA DEVI</v>
          </cell>
        </row>
        <row r="4125">
          <cell r="D4125">
            <v>2416</v>
          </cell>
          <cell r="G4125" t="str">
            <v>Mrs. SUNITA DEVI</v>
          </cell>
        </row>
        <row r="4126">
          <cell r="D4126">
            <v>2394</v>
          </cell>
          <cell r="G4126" t="str">
            <v>Mrs. ANJALI LAKHANI</v>
          </cell>
        </row>
        <row r="4127">
          <cell r="D4127">
            <v>2610</v>
          </cell>
          <cell r="G4127" t="str">
            <v>Mrs. BAIJANTI MALA DEVI</v>
          </cell>
        </row>
        <row r="4128">
          <cell r="D4128">
            <v>2610</v>
          </cell>
          <cell r="G4128" t="str">
            <v>Mrs. BAIJANTI MALA DEVI</v>
          </cell>
        </row>
        <row r="4129">
          <cell r="D4129">
            <v>2610</v>
          </cell>
          <cell r="G4129" t="str">
            <v>Mrs. BAIJANTI MALA DEVI</v>
          </cell>
        </row>
        <row r="4130">
          <cell r="D4130">
            <v>2496</v>
          </cell>
          <cell r="G4130" t="str">
            <v>Mr. ABBASH MANSURI</v>
          </cell>
        </row>
        <row r="4131">
          <cell r="D4131">
            <v>2496</v>
          </cell>
          <cell r="G4131" t="str">
            <v>Mr. ABBASH MANSURI</v>
          </cell>
        </row>
        <row r="4132">
          <cell r="D4132">
            <v>2512</v>
          </cell>
          <cell r="G4132" t="str">
            <v>Mr. PRAWEEN KUMAR SAHA</v>
          </cell>
        </row>
        <row r="4133">
          <cell r="D4133">
            <v>2529</v>
          </cell>
          <cell r="G4133" t="str">
            <v>Mrs. DIMPI OJHA</v>
          </cell>
        </row>
        <row r="4134">
          <cell r="D4134">
            <v>2634</v>
          </cell>
          <cell r="G4134" t="str">
            <v>Mr. SUNIL LAKRA</v>
          </cell>
        </row>
        <row r="4135">
          <cell r="D4135">
            <v>2518</v>
          </cell>
          <cell r="G4135" t="str">
            <v>Mrs. RUBY KUMAR</v>
          </cell>
        </row>
        <row r="4136">
          <cell r="D4136">
            <v>2509</v>
          </cell>
          <cell r="G4136" t="str">
            <v>Mr. MAHENDRA BHAGAT</v>
          </cell>
        </row>
        <row r="4137">
          <cell r="D4137">
            <v>2646</v>
          </cell>
          <cell r="G4137" t="str">
            <v>Mrs. CHARI DEVI</v>
          </cell>
        </row>
        <row r="4138">
          <cell r="D4138">
            <v>2692</v>
          </cell>
          <cell r="G4138" t="str">
            <v>Miss. PARWATI KUMARI</v>
          </cell>
        </row>
        <row r="4139">
          <cell r="D4139">
            <v>2900</v>
          </cell>
          <cell r="G4139" t="str">
            <v>Dr. A.K. SINHA</v>
          </cell>
        </row>
        <row r="4140">
          <cell r="D4140">
            <v>2722</v>
          </cell>
          <cell r="G4140" t="str">
            <v>Mr. GAGAN CHANDRA GOGOI</v>
          </cell>
        </row>
        <row r="4141">
          <cell r="D4141">
            <v>2722</v>
          </cell>
          <cell r="G4141" t="str">
            <v>Mr. GAGAN CHANDRA GOGOI</v>
          </cell>
        </row>
        <row r="4142">
          <cell r="D4142">
            <v>2756</v>
          </cell>
          <cell r="G4142" t="str">
            <v>Mr. SURENDRA RAM</v>
          </cell>
        </row>
        <row r="4143">
          <cell r="D4143">
            <v>2817</v>
          </cell>
          <cell r="G4143" t="str">
            <v>Mrs. SATNAM DUGGAL</v>
          </cell>
        </row>
        <row r="4144">
          <cell r="D4144">
            <v>2831</v>
          </cell>
          <cell r="G4144" t="str">
            <v>Mrs. SHARDHA DEVI</v>
          </cell>
        </row>
        <row r="4145">
          <cell r="D4145">
            <v>2923</v>
          </cell>
          <cell r="G4145" t="str">
            <v>Mr. MANOJ YADAV</v>
          </cell>
        </row>
        <row r="4146">
          <cell r="D4146">
            <v>2925</v>
          </cell>
          <cell r="G4146" t="str">
            <v>Mrs. MEERA DEVI</v>
          </cell>
        </row>
        <row r="4147">
          <cell r="D4147">
            <v>2927</v>
          </cell>
          <cell r="G4147" t="str">
            <v>Mr. MADI</v>
          </cell>
        </row>
        <row r="4148">
          <cell r="D4148">
            <v>2928</v>
          </cell>
          <cell r="G4148" t="str">
            <v>Mrs. WAZDA KHATOON</v>
          </cell>
        </row>
        <row r="4149">
          <cell r="D4149">
            <v>2929</v>
          </cell>
          <cell r="G4149" t="str">
            <v>Mr. RIZWAN</v>
          </cell>
        </row>
        <row r="4150">
          <cell r="D4150">
            <v>2940</v>
          </cell>
          <cell r="G4150" t="str">
            <v>Mrs. SOMA DAS</v>
          </cell>
        </row>
        <row r="4151">
          <cell r="D4151">
            <v>2942</v>
          </cell>
          <cell r="G4151" t="str">
            <v>Mrs. YASODA DEVI</v>
          </cell>
        </row>
        <row r="4152">
          <cell r="D4152">
            <v>2941</v>
          </cell>
          <cell r="G4152" t="str">
            <v>Mrs. REKHA DEVI</v>
          </cell>
        </row>
        <row r="4153">
          <cell r="D4153">
            <v>2943</v>
          </cell>
          <cell r="G4153" t="str">
            <v>Mr. SUBIR DUTTA</v>
          </cell>
        </row>
        <row r="4154">
          <cell r="D4154">
            <v>2945</v>
          </cell>
          <cell r="G4154" t="str">
            <v>Mrs. GEETA DEVI</v>
          </cell>
        </row>
        <row r="4155">
          <cell r="D4155">
            <v>2762</v>
          </cell>
          <cell r="G4155" t="str">
            <v>Mrs. CHAMNI</v>
          </cell>
        </row>
        <row r="4156">
          <cell r="D4156">
            <v>2935</v>
          </cell>
          <cell r="G4156" t="str">
            <v>Mr. SACHIN KUMAR CHOUDHARY</v>
          </cell>
        </row>
        <row r="4157">
          <cell r="D4157">
            <v>2946</v>
          </cell>
          <cell r="G4157" t="str">
            <v>Mr. SUBRATA KUMAR BHATTACHARYA</v>
          </cell>
        </row>
        <row r="4158">
          <cell r="D4158">
            <v>2946</v>
          </cell>
          <cell r="G4158" t="str">
            <v>Mr. SUBRATA KUMAR BHATTACHARYA</v>
          </cell>
        </row>
        <row r="4159">
          <cell r="D4159">
            <v>2949</v>
          </cell>
          <cell r="G4159" t="str">
            <v>Mr. RAM BRIKSH RAM</v>
          </cell>
        </row>
        <row r="4160">
          <cell r="D4160">
            <v>2731</v>
          </cell>
          <cell r="G4160" t="str">
            <v>Mr. SHAKIB ALAM</v>
          </cell>
        </row>
        <row r="4161">
          <cell r="D4161">
            <v>2804</v>
          </cell>
          <cell r="G4161" t="str">
            <v>Mr. BANDHANA KACHHAP</v>
          </cell>
        </row>
        <row r="4162">
          <cell r="D4162">
            <v>2932</v>
          </cell>
          <cell r="G4162" t="str">
            <v>Mr. SHYAM LAL SAHU</v>
          </cell>
        </row>
        <row r="4163">
          <cell r="D4163">
            <v>2938</v>
          </cell>
          <cell r="G4163" t="str">
            <v>Mr. TAHARAT HUSSAIN</v>
          </cell>
        </row>
        <row r="4164">
          <cell r="D4164">
            <v>2953</v>
          </cell>
          <cell r="G4164" t="str">
            <v>Mr. MUKESH KUMAR VISHWAKARMA</v>
          </cell>
        </row>
        <row r="4165">
          <cell r="D4165">
            <v>2956</v>
          </cell>
          <cell r="G4165" t="str">
            <v>Mr. KUSH DHAWAJ KUMAR</v>
          </cell>
        </row>
        <row r="4166">
          <cell r="D4166">
            <v>2957</v>
          </cell>
          <cell r="G4166" t="str">
            <v>Mrs. SHITALA MAHTO</v>
          </cell>
        </row>
        <row r="4167">
          <cell r="D4167">
            <v>2766</v>
          </cell>
          <cell r="G4167" t="str">
            <v>Dr. PRASENJIT DEY</v>
          </cell>
        </row>
        <row r="4168">
          <cell r="D4168">
            <v>2968</v>
          </cell>
          <cell r="G4168" t="str">
            <v>Mr. SUKUMAR MAHTO</v>
          </cell>
        </row>
        <row r="4169">
          <cell r="D4169">
            <v>3029</v>
          </cell>
          <cell r="G4169" t="str">
            <v>Mr. DEGAN PANDIT</v>
          </cell>
        </row>
        <row r="4170">
          <cell r="D4170">
            <v>3030</v>
          </cell>
          <cell r="G4170" t="str">
            <v>Mr. ANAND NARAYAN SINGH</v>
          </cell>
        </row>
        <row r="4171">
          <cell r="D4171">
            <v>3033</v>
          </cell>
          <cell r="G4171" t="str">
            <v>Mrs. UMA SHRIVASTAVA</v>
          </cell>
        </row>
        <row r="4172">
          <cell r="D4172">
            <v>3034</v>
          </cell>
          <cell r="G4172" t="str">
            <v>Dr. KANCHAN SHARMA</v>
          </cell>
        </row>
        <row r="4173">
          <cell r="D4173">
            <v>3036</v>
          </cell>
          <cell r="G4173" t="str">
            <v>Mr. RAJESH JAYASWAL</v>
          </cell>
        </row>
        <row r="4174">
          <cell r="D4174">
            <v>3041</v>
          </cell>
          <cell r="G4174" t="str">
            <v>Mr. SUJAY RAJ TIGGA</v>
          </cell>
        </row>
        <row r="4175">
          <cell r="D4175">
            <v>3055</v>
          </cell>
          <cell r="G4175" t="str">
            <v>Mrs. SAIDA KHATOON</v>
          </cell>
        </row>
        <row r="4176">
          <cell r="D4176">
            <v>3056</v>
          </cell>
          <cell r="G4176" t="str">
            <v>Mr. SAGAR RAM</v>
          </cell>
        </row>
        <row r="4177">
          <cell r="D4177">
            <v>700</v>
          </cell>
          <cell r="G4177" t="str">
            <v>Mr. RUDRA   SAH</v>
          </cell>
        </row>
        <row r="4178">
          <cell r="D4178">
            <v>822</v>
          </cell>
          <cell r="G4178" t="str">
            <v>Mrs. SABEEHA  PERWEEN</v>
          </cell>
        </row>
        <row r="4179">
          <cell r="D4179">
            <v>696</v>
          </cell>
          <cell r="G4179" t="str">
            <v>Mr. NAFIS  AHMED</v>
          </cell>
        </row>
        <row r="4180">
          <cell r="D4180">
            <v>817</v>
          </cell>
          <cell r="G4180" t="str">
            <v>Mrs. SOBHA  DEVI</v>
          </cell>
        </row>
        <row r="4181">
          <cell r="D4181">
            <v>757</v>
          </cell>
          <cell r="G4181" t="str">
            <v>Mrs. ANITA  KHAWAS</v>
          </cell>
        </row>
        <row r="4182">
          <cell r="D4182">
            <v>1153</v>
          </cell>
          <cell r="G4182" t="str">
            <v>Mr. PRADIP  GUHA</v>
          </cell>
        </row>
        <row r="4183">
          <cell r="D4183">
            <v>1113</v>
          </cell>
          <cell r="G4183" t="str">
            <v>Mr. C S P SINHA</v>
          </cell>
        </row>
        <row r="4184">
          <cell r="D4184">
            <v>1160</v>
          </cell>
          <cell r="G4184" t="str">
            <v>Mr. JAGDISH  MAHTO</v>
          </cell>
        </row>
        <row r="4185">
          <cell r="D4185">
            <v>1329</v>
          </cell>
          <cell r="G4185" t="str">
            <v>Mr. SARFARAZ AHMAD  ANSARI</v>
          </cell>
        </row>
        <row r="4186">
          <cell r="D4186">
            <v>1268</v>
          </cell>
          <cell r="G4186" t="str">
            <v>Mr. PRAMOD KUMAR  AGRAWAL</v>
          </cell>
        </row>
        <row r="4187">
          <cell r="D4187">
            <v>1287</v>
          </cell>
          <cell r="G4187" t="str">
            <v>Mrs. JATRI  DEVI</v>
          </cell>
        </row>
        <row r="4188">
          <cell r="D4188">
            <v>1294</v>
          </cell>
          <cell r="G4188" t="str">
            <v>Mr. RAJENDRA  GOPE</v>
          </cell>
        </row>
        <row r="4189">
          <cell r="D4189">
            <v>1397</v>
          </cell>
          <cell r="G4189" t="str">
            <v>Mrs. BABITA  SINGH</v>
          </cell>
        </row>
        <row r="4190">
          <cell r="D4190">
            <v>1569</v>
          </cell>
          <cell r="G4190" t="str">
            <v>Mrs. KIRAN SINGH</v>
          </cell>
        </row>
        <row r="4191">
          <cell r="D4191">
            <v>1569</v>
          </cell>
          <cell r="G4191" t="str">
            <v>Mrs. KIRAN SINGH</v>
          </cell>
        </row>
        <row r="4192">
          <cell r="D4192">
            <v>1569</v>
          </cell>
          <cell r="G4192" t="str">
            <v>Mrs. KIRAN SINGH</v>
          </cell>
        </row>
        <row r="4193">
          <cell r="D4193">
            <v>1569</v>
          </cell>
          <cell r="G4193" t="str">
            <v>Mrs. KIRAN SINGH</v>
          </cell>
        </row>
        <row r="4194">
          <cell r="D4194">
            <v>1514</v>
          </cell>
          <cell r="G4194" t="str">
            <v>Mr. JAMAL   UDDIN</v>
          </cell>
        </row>
        <row r="4195">
          <cell r="D4195">
            <v>1508</v>
          </cell>
          <cell r="G4195" t="str">
            <v>Mr. SATENDRA KUMAR  SINHA</v>
          </cell>
        </row>
        <row r="4196">
          <cell r="D4196">
            <v>1621</v>
          </cell>
          <cell r="G4196" t="str">
            <v>Mrs. BHANUMATI DEVI</v>
          </cell>
        </row>
        <row r="4197">
          <cell r="D4197">
            <v>1626</v>
          </cell>
          <cell r="G4197" t="str">
            <v>Mr. NAGESHWAR  RAM</v>
          </cell>
        </row>
        <row r="4198">
          <cell r="D4198">
            <v>1644</v>
          </cell>
          <cell r="G4198" t="str">
            <v>Dr. RATNA BANERJEE</v>
          </cell>
        </row>
        <row r="4199">
          <cell r="D4199">
            <v>1695</v>
          </cell>
          <cell r="G4199" t="str">
            <v>Mrs. RANJU DEVI</v>
          </cell>
        </row>
        <row r="4200">
          <cell r="D4200">
            <v>1695</v>
          </cell>
          <cell r="G4200" t="str">
            <v>Mrs. RANJU DEVI</v>
          </cell>
        </row>
        <row r="4201">
          <cell r="D4201">
            <v>1870</v>
          </cell>
          <cell r="G4201" t="str">
            <v>Mr. NARENDRA KISHORE EKKA</v>
          </cell>
        </row>
        <row r="4202">
          <cell r="D4202">
            <v>1924</v>
          </cell>
          <cell r="G4202" t="str">
            <v>Mrs. PHULMANI DEVI</v>
          </cell>
        </row>
        <row r="4203">
          <cell r="D4203">
            <v>1806</v>
          </cell>
          <cell r="G4203" t="str">
            <v>Mr. MOQUIM</v>
          </cell>
        </row>
        <row r="4204">
          <cell r="D4204">
            <v>1729</v>
          </cell>
          <cell r="G4204" t="str">
            <v>Mrs. LALITA PRAJAPATI</v>
          </cell>
        </row>
        <row r="4205">
          <cell r="D4205">
            <v>1808</v>
          </cell>
          <cell r="G4205" t="str">
            <v>Mrs. LATA DEVI</v>
          </cell>
        </row>
        <row r="4206">
          <cell r="D4206">
            <v>1828</v>
          </cell>
          <cell r="G4206" t="str">
            <v>Miss. SR. ALICE XALXO</v>
          </cell>
        </row>
        <row r="4207">
          <cell r="D4207">
            <v>1926</v>
          </cell>
          <cell r="G4207" t="str">
            <v>Mrs. JASWINDER KAUR</v>
          </cell>
        </row>
        <row r="4208">
          <cell r="D4208">
            <v>1926</v>
          </cell>
          <cell r="G4208" t="str">
            <v>Mrs. JASWINDER KAUR</v>
          </cell>
        </row>
        <row r="4209">
          <cell r="D4209">
            <v>1734</v>
          </cell>
          <cell r="G4209" t="str">
            <v>Mr. KRISHNAKANT PRASAD SINHA</v>
          </cell>
        </row>
        <row r="4210">
          <cell r="D4210">
            <v>1801</v>
          </cell>
          <cell r="G4210" t="str">
            <v>Mr. MADRA TIGGA</v>
          </cell>
        </row>
        <row r="4211">
          <cell r="D4211">
            <v>2083</v>
          </cell>
          <cell r="G4211" t="str">
            <v>Mr. VAIDYANATH PRASAD SINGH</v>
          </cell>
        </row>
        <row r="4212">
          <cell r="D4212">
            <v>2161</v>
          </cell>
          <cell r="G4212" t="str">
            <v>Mr. RAMJAN ANSARI</v>
          </cell>
        </row>
        <row r="4213">
          <cell r="D4213">
            <v>2163</v>
          </cell>
          <cell r="G4213" t="str">
            <v>Mrs. PURABI RUDRA</v>
          </cell>
        </row>
        <row r="4214">
          <cell r="D4214">
            <v>2163</v>
          </cell>
          <cell r="G4214" t="str">
            <v>Mrs. PURABI RUDRA</v>
          </cell>
        </row>
        <row r="4215">
          <cell r="D4215">
            <v>2107</v>
          </cell>
          <cell r="G4215" t="str">
            <v>Mr. ANMOL RATAN</v>
          </cell>
        </row>
        <row r="4216">
          <cell r="D4216">
            <v>2094</v>
          </cell>
          <cell r="G4216" t="str">
            <v>Mr. VIJAY KUMAR OHDAR</v>
          </cell>
        </row>
        <row r="4217">
          <cell r="D4217">
            <v>2151</v>
          </cell>
          <cell r="G4217" t="str">
            <v>Mr. B N PANDEY</v>
          </cell>
        </row>
        <row r="4218">
          <cell r="D4218">
            <v>2167</v>
          </cell>
          <cell r="G4218" t="str">
            <v>Mr. AMRESH KUMAR SRIVAS</v>
          </cell>
        </row>
        <row r="4219">
          <cell r="D4219">
            <v>2207</v>
          </cell>
          <cell r="G4219" t="str">
            <v>Mr. BOAS KANDULNA</v>
          </cell>
        </row>
        <row r="4220">
          <cell r="D4220">
            <v>2291</v>
          </cell>
          <cell r="G4220" t="str">
            <v>Mrs. CECILIA  BHENGRA</v>
          </cell>
        </row>
        <row r="4221">
          <cell r="D4221">
            <v>2291</v>
          </cell>
          <cell r="G4221" t="str">
            <v>Mrs. CECILIA  BHENGRA</v>
          </cell>
        </row>
        <row r="4222">
          <cell r="D4222">
            <v>2291</v>
          </cell>
          <cell r="G4222" t="str">
            <v>Mrs. CECILIA  BHENGRA</v>
          </cell>
        </row>
        <row r="4223">
          <cell r="D4223">
            <v>2713</v>
          </cell>
          <cell r="G4223" t="str">
            <v>Mr. AMAL AJIT KUMAR SOREN</v>
          </cell>
        </row>
        <row r="4224">
          <cell r="D4224">
            <v>5704</v>
          </cell>
          <cell r="G4224" t="str">
            <v>Mr. BHARAT SINGH</v>
          </cell>
        </row>
        <row r="4225">
          <cell r="D4225">
            <v>5916</v>
          </cell>
          <cell r="G4225" t="str">
            <v>Mrs. VINA CHHETRY</v>
          </cell>
        </row>
        <row r="4226">
          <cell r="D4226">
            <v>30</v>
          </cell>
          <cell r="G4226" t="str">
            <v>Mr. TEST</v>
          </cell>
        </row>
        <row r="4227">
          <cell r="D4227">
            <v>161</v>
          </cell>
          <cell r="G4227" t="str">
            <v>Mrs. UMA  SINGH</v>
          </cell>
        </row>
        <row r="4228">
          <cell r="D4228">
            <v>68</v>
          </cell>
          <cell r="G4228" t="str">
            <v>Mr. ANUP  KUMAR SINHA</v>
          </cell>
        </row>
        <row r="4229">
          <cell r="D4229">
            <v>68</v>
          </cell>
          <cell r="G4229" t="str">
            <v>Mr. ANUP  KUMAR SINHA</v>
          </cell>
        </row>
        <row r="4230">
          <cell r="D4230">
            <v>91</v>
          </cell>
          <cell r="G4230" t="str">
            <v>Mr. BIJAY   JAISAWAL</v>
          </cell>
        </row>
        <row r="4231">
          <cell r="D4231">
            <v>31</v>
          </cell>
          <cell r="G4231" t="str">
            <v>Mr. SUNIL  KUMAR AMBASTHA</v>
          </cell>
        </row>
        <row r="4232">
          <cell r="D4232">
            <v>136</v>
          </cell>
          <cell r="G4232" t="str">
            <v>Mr. P.L.   SAROJ</v>
          </cell>
        </row>
        <row r="4233">
          <cell r="D4233">
            <v>150</v>
          </cell>
          <cell r="G4233" t="str">
            <v>Mrs. ASHMA  KHATOON</v>
          </cell>
        </row>
        <row r="4234">
          <cell r="D4234">
            <v>146</v>
          </cell>
          <cell r="G4234" t="str">
            <v>Mr. AMBIKA CHARAN SAHU</v>
          </cell>
        </row>
        <row r="4235">
          <cell r="D4235">
            <v>419</v>
          </cell>
          <cell r="G4235" t="str">
            <v>Mr. JITU SINGH</v>
          </cell>
        </row>
        <row r="4236">
          <cell r="D4236">
            <v>270</v>
          </cell>
          <cell r="G4236" t="str">
            <v>Mr. RAJESH  PRASAD</v>
          </cell>
        </row>
        <row r="4237">
          <cell r="D4237">
            <v>315</v>
          </cell>
          <cell r="G4237" t="str">
            <v>Mr. SUNIL  KR SINHA</v>
          </cell>
        </row>
        <row r="4238">
          <cell r="D4238">
            <v>287</v>
          </cell>
          <cell r="G4238" t="str">
            <v>Mrs. MEENA  DEVI</v>
          </cell>
        </row>
        <row r="4239">
          <cell r="D4239">
            <v>386</v>
          </cell>
          <cell r="G4239" t="str">
            <v>Mr. PRADIP  KUMAR DAS</v>
          </cell>
        </row>
        <row r="4240">
          <cell r="D4240">
            <v>505</v>
          </cell>
          <cell r="G4240" t="str">
            <v>Mr. VINAYAK LAL MEHTA</v>
          </cell>
        </row>
        <row r="4241">
          <cell r="D4241">
            <v>468</v>
          </cell>
          <cell r="G4241" t="str">
            <v>Mr.  SHAMBHU NATH DUBEY</v>
          </cell>
        </row>
        <row r="4242">
          <cell r="D4242">
            <v>533</v>
          </cell>
          <cell r="G4242" t="str">
            <v>Mrs. POONAM LATA DEVI</v>
          </cell>
        </row>
        <row r="4243">
          <cell r="D4243">
            <v>776</v>
          </cell>
          <cell r="G4243" t="str">
            <v>Mrs. ZARINA  JAMIL</v>
          </cell>
        </row>
        <row r="4244">
          <cell r="D4244">
            <v>5978</v>
          </cell>
          <cell r="G4244" t="str">
            <v>Mr. AJAY TIWARI</v>
          </cell>
        </row>
        <row r="4245">
          <cell r="D4245">
            <v>6001</v>
          </cell>
          <cell r="G4245" t="str">
            <v>MD MANAJUL ANSARI</v>
          </cell>
        </row>
        <row r="4246">
          <cell r="D4246">
            <v>5965</v>
          </cell>
          <cell r="G4246" t="str">
            <v>Mr. AKSHAY ASHESH</v>
          </cell>
        </row>
        <row r="4247">
          <cell r="D4247">
            <v>5692</v>
          </cell>
          <cell r="G4247" t="str">
            <v>Mrs. ASHA DEVI</v>
          </cell>
        </row>
        <row r="4248">
          <cell r="D4248">
            <v>1322</v>
          </cell>
          <cell r="G4248" t="str">
            <v>Mrs. INDU  DEVI</v>
          </cell>
        </row>
        <row r="4249">
          <cell r="D4249">
            <v>6044</v>
          </cell>
          <cell r="G4249" t="str">
            <v>Mr. MANBODH MAHTO</v>
          </cell>
        </row>
        <row r="4250">
          <cell r="D4250">
            <v>5776</v>
          </cell>
          <cell r="G4250" t="str">
            <v>Miss. MUKTI SENGUPTA</v>
          </cell>
        </row>
        <row r="4251">
          <cell r="D4251">
            <v>5784</v>
          </cell>
          <cell r="G4251" t="str">
            <v>Mrs. BUDI MINZ</v>
          </cell>
        </row>
        <row r="4252">
          <cell r="D4252">
            <v>5922</v>
          </cell>
          <cell r="G4252" t="str">
            <v>Mr. TOMAL BANERJEE</v>
          </cell>
        </row>
        <row r="4253">
          <cell r="D4253">
            <v>5953</v>
          </cell>
          <cell r="G4253" t="str">
            <v>Mrs. SHREYA ADHIKARY</v>
          </cell>
        </row>
        <row r="4254">
          <cell r="D4254">
            <v>5905</v>
          </cell>
          <cell r="G4254" t="str">
            <v>Mr. MAHENDRA SAO</v>
          </cell>
        </row>
        <row r="4255">
          <cell r="D4255">
            <v>5729</v>
          </cell>
          <cell r="G4255" t="str">
            <v>Mr. RAJU</v>
          </cell>
        </row>
        <row r="4256">
          <cell r="D4256">
            <v>3928</v>
          </cell>
          <cell r="G4256" t="str">
            <v>Mrs. GITA DEVI</v>
          </cell>
        </row>
        <row r="4257">
          <cell r="D4257">
            <v>5583</v>
          </cell>
          <cell r="G4257" t="str">
            <v>Mr. NARESH SAW</v>
          </cell>
        </row>
        <row r="4258">
          <cell r="D4258">
            <v>5504</v>
          </cell>
          <cell r="G4258" t="str">
            <v>Mr. BINOD KUMAR</v>
          </cell>
        </row>
        <row r="4259">
          <cell r="D4259">
            <v>5603</v>
          </cell>
          <cell r="G4259" t="str">
            <v>Mr. UPENDER HAJAM</v>
          </cell>
        </row>
        <row r="4260">
          <cell r="D4260">
            <v>4455</v>
          </cell>
          <cell r="G4260" t="str">
            <v>Mrs. SUBHA BANERJI</v>
          </cell>
        </row>
        <row r="4261">
          <cell r="D4261">
            <v>3369</v>
          </cell>
          <cell r="G4261" t="str">
            <v>Mrs. RUBINA TRANUM</v>
          </cell>
        </row>
        <row r="4262">
          <cell r="D4262">
            <v>5820</v>
          </cell>
          <cell r="G4262" t="str">
            <v>Mrs. SWAPNA SARKHEL</v>
          </cell>
        </row>
        <row r="4263">
          <cell r="D4263">
            <v>4227</v>
          </cell>
          <cell r="G4263" t="str">
            <v>Mr. OM PRAKASH AZAD</v>
          </cell>
        </row>
        <row r="4264">
          <cell r="D4264">
            <v>5476</v>
          </cell>
          <cell r="G4264" t="str">
            <v>Mrs. SANGITA SINGH</v>
          </cell>
        </row>
        <row r="4265">
          <cell r="D4265">
            <v>3453</v>
          </cell>
          <cell r="G4265" t="str">
            <v>Mr. KAWAL RAJ BHATIA</v>
          </cell>
        </row>
        <row r="4266">
          <cell r="D4266">
            <v>3823</v>
          </cell>
          <cell r="G4266" t="str">
            <v>Mr. JAKIR ANSARI</v>
          </cell>
        </row>
        <row r="4267">
          <cell r="D4267">
            <v>5568</v>
          </cell>
          <cell r="G4267" t="str">
            <v>Mrs. LATIFA KHATUN</v>
          </cell>
        </row>
        <row r="4268">
          <cell r="D4268">
            <v>3199</v>
          </cell>
          <cell r="G4268" t="str">
            <v>Mr. BABU RAM RABIDAS</v>
          </cell>
        </row>
        <row r="4269">
          <cell r="D4269">
            <v>5646</v>
          </cell>
          <cell r="G4269" t="str">
            <v>Mr. SHASHI RANJAN</v>
          </cell>
        </row>
        <row r="4270">
          <cell r="D4270">
            <v>5654</v>
          </cell>
          <cell r="G4270" t="str">
            <v>Mr. BAIJNATH PANDIT</v>
          </cell>
        </row>
        <row r="4271">
          <cell r="D4271">
            <v>5658</v>
          </cell>
          <cell r="G4271" t="str">
            <v>Mr. NIRANJAN KUMAR SINGH</v>
          </cell>
        </row>
        <row r="4272">
          <cell r="D4272">
            <v>3827</v>
          </cell>
          <cell r="G4272" t="str">
            <v>Mr. BAIJ NATH YADAV</v>
          </cell>
        </row>
        <row r="4273">
          <cell r="D4273">
            <v>4349</v>
          </cell>
          <cell r="G4273" t="str">
            <v>Mr. RAJENDRA KUMAR GUPTA</v>
          </cell>
        </row>
        <row r="4274">
          <cell r="D4274">
            <v>3572</v>
          </cell>
          <cell r="G4274" t="str">
            <v>Mrs. INDIRA  DEVI</v>
          </cell>
        </row>
        <row r="4275">
          <cell r="D4275">
            <v>4555</v>
          </cell>
          <cell r="G4275" t="str">
            <v>Mrs. MIRA DEVI</v>
          </cell>
        </row>
        <row r="4276">
          <cell r="D4276">
            <v>5282</v>
          </cell>
          <cell r="G4276" t="str">
            <v>Mr. UDAY NARAYAN TIWARI</v>
          </cell>
        </row>
        <row r="4277">
          <cell r="D4277">
            <v>4239</v>
          </cell>
          <cell r="G4277" t="str">
            <v>Mrs. PRABHA PANDEY</v>
          </cell>
        </row>
        <row r="4278">
          <cell r="D4278">
            <v>5301</v>
          </cell>
          <cell r="G4278" t="str">
            <v>Mrs. REENA KUMARI</v>
          </cell>
        </row>
        <row r="4279">
          <cell r="D4279">
            <v>3338</v>
          </cell>
          <cell r="G4279" t="str">
            <v>Mr. RAHUL KUMAR</v>
          </cell>
        </row>
        <row r="4280">
          <cell r="D4280">
            <v>3684</v>
          </cell>
          <cell r="G4280" t="str">
            <v>Mr. BIRENDRA RANA</v>
          </cell>
        </row>
        <row r="4281">
          <cell r="D4281">
            <v>3706</v>
          </cell>
          <cell r="G4281" t="str">
            <v>Mr. SANJAY PRASAD GUPTA</v>
          </cell>
        </row>
        <row r="4282">
          <cell r="D4282">
            <v>5306</v>
          </cell>
          <cell r="G4282" t="str">
            <v>Mr. RAMKISHORE SHUKLA</v>
          </cell>
        </row>
        <row r="4283">
          <cell r="D4283">
            <v>4262</v>
          </cell>
          <cell r="G4283" t="str">
            <v>Mr. UMESH KUMAR SINGH</v>
          </cell>
        </row>
        <row r="4284">
          <cell r="D4284">
            <v>3822</v>
          </cell>
          <cell r="G4284" t="str">
            <v>Mr. LAL PRADEEP NATH SHAHDEO</v>
          </cell>
        </row>
        <row r="4285">
          <cell r="D4285">
            <v>2998</v>
          </cell>
          <cell r="G4285" t="str">
            <v>Mr. ACHHE LAL MAHTO</v>
          </cell>
        </row>
        <row r="4286">
          <cell r="D4286">
            <v>4164</v>
          </cell>
          <cell r="G4286" t="str">
            <v>Mr. LAKSHMI NAND TIWARY</v>
          </cell>
        </row>
        <row r="4287">
          <cell r="D4287">
            <v>4164</v>
          </cell>
          <cell r="G4287" t="str">
            <v>Mr. LAKSHMI NAND TIWARY</v>
          </cell>
        </row>
        <row r="4288">
          <cell r="D4288">
            <v>5253</v>
          </cell>
          <cell r="G4288" t="str">
            <v>Mr. DEVENDRA KUMAR</v>
          </cell>
        </row>
        <row r="4289">
          <cell r="D4289">
            <v>3615</v>
          </cell>
          <cell r="G4289" t="str">
            <v>Mr. O. D. PANDEY</v>
          </cell>
        </row>
        <row r="4290">
          <cell r="D4290">
            <v>5066</v>
          </cell>
          <cell r="G4290" t="str">
            <v>MD NOORUL HASSAN</v>
          </cell>
        </row>
        <row r="4291">
          <cell r="D4291">
            <v>5083</v>
          </cell>
          <cell r="G4291" t="str">
            <v>Mrs. KIRAN MISHRA</v>
          </cell>
        </row>
        <row r="4292">
          <cell r="D4292">
            <v>4097</v>
          </cell>
          <cell r="G4292" t="str">
            <v>Mr. PANCHANAN PATHAK</v>
          </cell>
        </row>
        <row r="4293">
          <cell r="D4293">
            <v>5146</v>
          </cell>
          <cell r="G4293" t="str">
            <v>Mrs. SALOMI TOPPO</v>
          </cell>
        </row>
        <row r="4294">
          <cell r="D4294">
            <v>4892</v>
          </cell>
          <cell r="G4294" t="str">
            <v>Mrs.  PRABHA SAHU</v>
          </cell>
        </row>
        <row r="4295">
          <cell r="D4295">
            <v>4968</v>
          </cell>
          <cell r="G4295" t="str">
            <v>Mr. GANESH NAHA</v>
          </cell>
        </row>
        <row r="4296">
          <cell r="D4296">
            <v>3288</v>
          </cell>
          <cell r="G4296" t="str">
            <v>Mr. SUDHIR PRASAD</v>
          </cell>
        </row>
        <row r="4297">
          <cell r="D4297">
            <v>4061</v>
          </cell>
          <cell r="G4297" t="str">
            <v>Mrs. VISHNU MAYA DEVI</v>
          </cell>
        </row>
        <row r="4298">
          <cell r="D4298">
            <v>5071</v>
          </cell>
          <cell r="G4298" t="str">
            <v>Mrs. SUSARI KONGARI</v>
          </cell>
        </row>
        <row r="4299">
          <cell r="D4299">
            <v>4859</v>
          </cell>
          <cell r="G4299" t="str">
            <v>MD SERAJ</v>
          </cell>
        </row>
        <row r="4300">
          <cell r="D4300">
            <v>3114</v>
          </cell>
          <cell r="G4300" t="str">
            <v>Mrs. SOMO ORAON</v>
          </cell>
        </row>
        <row r="4301">
          <cell r="D4301">
            <v>3979</v>
          </cell>
          <cell r="G4301" t="str">
            <v>Mrs. KANTI DEVI</v>
          </cell>
        </row>
        <row r="4302">
          <cell r="D4302">
            <v>4977</v>
          </cell>
          <cell r="G4302" t="str">
            <v>Mrs. SUMAN TIRKEY</v>
          </cell>
        </row>
        <row r="4303">
          <cell r="D4303">
            <v>920</v>
          </cell>
          <cell r="G4303" t="str">
            <v>Mrs. RANU   GHOSH</v>
          </cell>
        </row>
        <row r="4304">
          <cell r="D4304">
            <v>4634</v>
          </cell>
          <cell r="G4304" t="str">
            <v>Mrs. MEGHA KAPOOR</v>
          </cell>
        </row>
        <row r="4305">
          <cell r="D4305">
            <v>3069</v>
          </cell>
          <cell r="G4305" t="str">
            <v>Mr. AJAY KEDIA</v>
          </cell>
        </row>
        <row r="4306">
          <cell r="D4306">
            <v>3091</v>
          </cell>
          <cell r="G4306" t="str">
            <v>Mr. SAGAR RANA</v>
          </cell>
        </row>
        <row r="4307">
          <cell r="D4307">
            <v>4779</v>
          </cell>
          <cell r="G4307" t="str">
            <v>Mrs. MANGLA GUPTA</v>
          </cell>
        </row>
        <row r="4308">
          <cell r="D4308">
            <v>5304</v>
          </cell>
          <cell r="G4308" t="str">
            <v>Mr. NIRANJAN MAHATO</v>
          </cell>
        </row>
        <row r="4309">
          <cell r="D4309">
            <v>4417</v>
          </cell>
          <cell r="G4309" t="str">
            <v>Mrs. LEELAWATI MINZ</v>
          </cell>
        </row>
        <row r="4310">
          <cell r="D4310">
            <v>3413</v>
          </cell>
          <cell r="G4310" t="str">
            <v>Mr. BINOD SINGH</v>
          </cell>
        </row>
        <row r="4311">
          <cell r="D4311">
            <v>4518</v>
          </cell>
          <cell r="G4311" t="str">
            <v>Mr. DHANESHWAR PRASAD JAISWAL</v>
          </cell>
        </row>
        <row r="4312">
          <cell r="D4312">
            <v>4541</v>
          </cell>
          <cell r="G4312" t="str">
            <v>Miss. SHAGUN RANA</v>
          </cell>
        </row>
        <row r="4313">
          <cell r="D4313">
            <v>3127</v>
          </cell>
          <cell r="G4313" t="str">
            <v>Mr. NARSINGH MAHTO</v>
          </cell>
        </row>
        <row r="4314">
          <cell r="D4314">
            <v>3365</v>
          </cell>
          <cell r="G4314" t="str">
            <v>Mr. JAI NARAIN CHOUDHARY</v>
          </cell>
        </row>
        <row r="4315">
          <cell r="D4315">
            <v>4238</v>
          </cell>
          <cell r="G4315" t="str">
            <v>Mr. PRASHANT EKKA</v>
          </cell>
        </row>
        <row r="4316">
          <cell r="D4316">
            <v>4243</v>
          </cell>
          <cell r="G4316" t="str">
            <v>Mrs. ALO DUTTA</v>
          </cell>
        </row>
        <row r="4317">
          <cell r="D4317">
            <v>4995</v>
          </cell>
          <cell r="G4317" t="str">
            <v>Mrs. PUNAM DEVI</v>
          </cell>
        </row>
        <row r="4318">
          <cell r="D4318">
            <v>2994</v>
          </cell>
          <cell r="G4318" t="str">
            <v>Mrs. KIRAN JAISWAL</v>
          </cell>
        </row>
        <row r="4319">
          <cell r="D4319">
            <v>4202</v>
          </cell>
          <cell r="G4319" t="str">
            <v>Mr. MUCHIRAY OREYA</v>
          </cell>
        </row>
        <row r="4320">
          <cell r="D4320">
            <v>5166</v>
          </cell>
          <cell r="G4320" t="str">
            <v>Mrs. LALITA DEVI</v>
          </cell>
        </row>
        <row r="4321">
          <cell r="D4321">
            <v>4808</v>
          </cell>
          <cell r="G4321" t="str">
            <v>Mr. SHANICHARWA MUNDA</v>
          </cell>
        </row>
        <row r="4322">
          <cell r="D4322">
            <v>4078</v>
          </cell>
          <cell r="G4322" t="str">
            <v>Mrs. POONAM DEVI</v>
          </cell>
        </row>
        <row r="4323">
          <cell r="D4323">
            <v>4094</v>
          </cell>
          <cell r="G4323" t="str">
            <v>Mrs. MARIYAM KERKETTA</v>
          </cell>
        </row>
        <row r="4324">
          <cell r="D4324">
            <v>4877</v>
          </cell>
          <cell r="G4324" t="str">
            <v>Mr. NANDLAL MAHTO</v>
          </cell>
        </row>
        <row r="4325">
          <cell r="D4325">
            <v>5007</v>
          </cell>
          <cell r="G4325" t="str">
            <v>Mrs. HOOSAN ARZOO</v>
          </cell>
        </row>
        <row r="4326">
          <cell r="D4326">
            <v>3229</v>
          </cell>
          <cell r="G4326" t="str">
            <v>Mr. SANJAY PAUL</v>
          </cell>
        </row>
        <row r="4327">
          <cell r="D4327">
            <v>3737</v>
          </cell>
          <cell r="G4327" t="str">
            <v>Mrs. NITIKA KUMAR</v>
          </cell>
        </row>
        <row r="4328">
          <cell r="D4328">
            <v>4753</v>
          </cell>
          <cell r="G4328" t="str">
            <v>Mrs. ASHIYA  KHATOON</v>
          </cell>
        </row>
        <row r="4329">
          <cell r="D4329">
            <v>3278</v>
          </cell>
          <cell r="G4329" t="str">
            <v>Mrs. INDU DEVI</v>
          </cell>
        </row>
        <row r="4330">
          <cell r="D4330">
            <v>4126</v>
          </cell>
          <cell r="G4330" t="str">
            <v>Mr. BHEKLAL RAM</v>
          </cell>
        </row>
        <row r="4331">
          <cell r="D4331">
            <v>3315</v>
          </cell>
          <cell r="G4331" t="str">
            <v>Mr. S.R ACHARI</v>
          </cell>
        </row>
        <row r="4332">
          <cell r="D4332">
            <v>3995</v>
          </cell>
          <cell r="G4332" t="str">
            <v>Mrs. ASHA  PATHAK</v>
          </cell>
        </row>
        <row r="4333">
          <cell r="D4333">
            <v>4100</v>
          </cell>
          <cell r="G4333" t="str">
            <v>Mrs. SHIKHA ROY CHOWDHURY</v>
          </cell>
        </row>
        <row r="4334">
          <cell r="D4334">
            <v>5244</v>
          </cell>
          <cell r="G4334" t="str">
            <v>Mr. RAM NARAYAN GUPTA</v>
          </cell>
        </row>
        <row r="4335">
          <cell r="D4335">
            <v>5642</v>
          </cell>
          <cell r="G4335" t="str">
            <v>Mr. SHANKAR PRASAD</v>
          </cell>
        </row>
        <row r="4336">
          <cell r="D4336">
            <v>5414</v>
          </cell>
          <cell r="G4336" t="str">
            <v>Mr. RAM BABU MADHAVPURI</v>
          </cell>
        </row>
        <row r="4337">
          <cell r="D4337">
            <v>3197</v>
          </cell>
          <cell r="G4337" t="str">
            <v>Mrs. BABY GOPE</v>
          </cell>
        </row>
        <row r="4338">
          <cell r="D4338">
            <v>5601</v>
          </cell>
          <cell r="G4338" t="str">
            <v>Mr. RAMESHWAR UPADHYAY</v>
          </cell>
        </row>
        <row r="4339">
          <cell r="D4339">
            <v>5617</v>
          </cell>
          <cell r="G4339" t="str">
            <v>Mrs. MUNI DEVI</v>
          </cell>
        </row>
        <row r="4340">
          <cell r="D4340">
            <v>4065</v>
          </cell>
          <cell r="G4340" t="str">
            <v>Mr. DINESH KUMAR SETH</v>
          </cell>
        </row>
        <row r="4341">
          <cell r="D4341">
            <v>2903</v>
          </cell>
          <cell r="G4341" t="str">
            <v>Mr. RAJENDRA PRASAD</v>
          </cell>
        </row>
        <row r="4342">
          <cell r="D4342">
            <v>5575</v>
          </cell>
          <cell r="G4342" t="str">
            <v>Mr. LAXMAN SHARMA</v>
          </cell>
        </row>
        <row r="4343">
          <cell r="D4343">
            <v>3209</v>
          </cell>
          <cell r="G4343" t="str">
            <v>Mr. DHANANJOY MAHATO</v>
          </cell>
        </row>
        <row r="4344">
          <cell r="D4344">
            <v>5415</v>
          </cell>
          <cell r="G4344" t="str">
            <v>Mr. JWASAR MAHTO</v>
          </cell>
        </row>
        <row r="4345">
          <cell r="D4345">
            <v>3819</v>
          </cell>
          <cell r="G4345" t="str">
            <v>Mrs. SUMITRA DEVI</v>
          </cell>
        </row>
        <row r="4346">
          <cell r="D4346">
            <v>2934</v>
          </cell>
          <cell r="G4346" t="str">
            <v>Mr. NIRANJAN PAL</v>
          </cell>
        </row>
        <row r="4347">
          <cell r="D4347">
            <v>4907</v>
          </cell>
          <cell r="G4347" t="str">
            <v>Mrs. KALPANA VERMA</v>
          </cell>
        </row>
        <row r="4348">
          <cell r="D4348">
            <v>3084</v>
          </cell>
          <cell r="G4348" t="str">
            <v>Mrs. DROPADI KUNWAR</v>
          </cell>
        </row>
        <row r="4349">
          <cell r="D4349">
            <v>3705</v>
          </cell>
          <cell r="G4349" t="str">
            <v>Mr. ROHIT TIGGA</v>
          </cell>
        </row>
        <row r="4350">
          <cell r="D4350">
            <v>3725</v>
          </cell>
          <cell r="G4350" t="str">
            <v>Mr. DEMKA ORAON</v>
          </cell>
        </row>
        <row r="4351">
          <cell r="D4351">
            <v>4661</v>
          </cell>
          <cell r="G4351" t="str">
            <v>Mrs. RANI BALA DEVI</v>
          </cell>
        </row>
        <row r="4352">
          <cell r="D4352">
            <v>4665</v>
          </cell>
          <cell r="G4352" t="str">
            <v>Mr. SAROJ DUTTA</v>
          </cell>
        </row>
        <row r="4353">
          <cell r="D4353">
            <v>1299</v>
          </cell>
          <cell r="G4353" t="str">
            <v>Mr. KRISHANU  ROY</v>
          </cell>
        </row>
        <row r="4354">
          <cell r="D4354">
            <v>3950</v>
          </cell>
          <cell r="G4354" t="str">
            <v>Mr. HEMANT MINZ</v>
          </cell>
        </row>
        <row r="4355">
          <cell r="D4355">
            <v>4942</v>
          </cell>
          <cell r="G4355" t="str">
            <v>Mr. AMIT KUMAR</v>
          </cell>
        </row>
        <row r="4356">
          <cell r="D4356">
            <v>5295</v>
          </cell>
          <cell r="G4356" t="str">
            <v>Mr. ADITYA PRASAD</v>
          </cell>
        </row>
        <row r="4357">
          <cell r="D4357">
            <v>3286</v>
          </cell>
          <cell r="G4357" t="str">
            <v>Mrs. PUNAM JYOTI GURIA</v>
          </cell>
        </row>
        <row r="4358">
          <cell r="D4358">
            <v>4796</v>
          </cell>
          <cell r="G4358" t="str">
            <v>Mrs. MEENA DEVI</v>
          </cell>
        </row>
        <row r="4359">
          <cell r="D4359">
            <v>3154</v>
          </cell>
          <cell r="G4359" t="str">
            <v>Mr. CHANDESHWAR PRASAD SINGH</v>
          </cell>
        </row>
        <row r="4360">
          <cell r="D4360">
            <v>3177</v>
          </cell>
          <cell r="G4360" t="str">
            <v>Mr. KESHRI KUMAR</v>
          </cell>
        </row>
        <row r="4361">
          <cell r="D4361">
            <v>3225</v>
          </cell>
          <cell r="G4361" t="str">
            <v>Mr. SATYA NARAYAN SINGH</v>
          </cell>
        </row>
        <row r="4362">
          <cell r="D4362">
            <v>3277</v>
          </cell>
          <cell r="G4362" t="str">
            <v>Mr. BINAY KUMAR SINHA</v>
          </cell>
        </row>
        <row r="4363">
          <cell r="D4363">
            <v>3075</v>
          </cell>
          <cell r="G4363" t="str">
            <v>Mrs. ASHGARI KHATOON</v>
          </cell>
        </row>
        <row r="4364">
          <cell r="D4364">
            <v>3434</v>
          </cell>
          <cell r="G4364" t="str">
            <v>Mrs. BEENA DEVI</v>
          </cell>
        </row>
        <row r="4365">
          <cell r="D4365">
            <v>3803</v>
          </cell>
          <cell r="G4365" t="str">
            <v>Mrs. BALMATI DEVI</v>
          </cell>
        </row>
        <row r="4366">
          <cell r="D4366">
            <v>2435</v>
          </cell>
          <cell r="G4366" t="str">
            <v>Mrs. BAKRIDAN KHATOON</v>
          </cell>
        </row>
        <row r="4367">
          <cell r="D4367">
            <v>3492</v>
          </cell>
          <cell r="G4367" t="str">
            <v>Mrs. BINA DEVI</v>
          </cell>
        </row>
        <row r="4368">
          <cell r="D4368">
            <v>3687</v>
          </cell>
          <cell r="G4368" t="str">
            <v>Mr. SHAMIM AKHTAR ASHIQUE</v>
          </cell>
        </row>
        <row r="4369">
          <cell r="D4369">
            <v>3650</v>
          </cell>
          <cell r="G4369" t="str">
            <v>Mrs. SMRITTY DEVI</v>
          </cell>
        </row>
        <row r="4370">
          <cell r="D4370">
            <v>677</v>
          </cell>
          <cell r="G4370" t="str">
            <v>Mr. RANJIT KUMAR  SINHA</v>
          </cell>
        </row>
        <row r="4371">
          <cell r="D4371">
            <v>4419</v>
          </cell>
          <cell r="G4371" t="str">
            <v>Mrs. SHASHI KUMARI</v>
          </cell>
        </row>
        <row r="4372">
          <cell r="D4372">
            <v>3429</v>
          </cell>
          <cell r="G4372" t="str">
            <v>Mr. SHESHNATH PRASAD</v>
          </cell>
        </row>
        <row r="4373">
          <cell r="D4373">
            <v>3441</v>
          </cell>
          <cell r="G4373" t="str">
            <v>Mrs. RUNA DEVI</v>
          </cell>
        </row>
        <row r="4374">
          <cell r="D4374">
            <v>3821</v>
          </cell>
          <cell r="G4374" t="str">
            <v>Mr. SAGAR MANDAL</v>
          </cell>
        </row>
        <row r="4375">
          <cell r="D4375">
            <v>4387</v>
          </cell>
          <cell r="G4375" t="str">
            <v>Mr. MRINAL CHAKRABORTY</v>
          </cell>
        </row>
        <row r="4376">
          <cell r="D4376">
            <v>3730</v>
          </cell>
          <cell r="G4376" t="str">
            <v>Mrs. MADHU KATARUKA</v>
          </cell>
        </row>
        <row r="4377">
          <cell r="D4377">
            <v>2937</v>
          </cell>
          <cell r="G4377" t="str">
            <v>Mr. NURUL HASAN</v>
          </cell>
        </row>
        <row r="4378">
          <cell r="D4378">
            <v>2955</v>
          </cell>
          <cell r="G4378" t="str">
            <v>Mrs. CHANDO DEVI</v>
          </cell>
        </row>
        <row r="4379">
          <cell r="D4379">
            <v>2962</v>
          </cell>
          <cell r="G4379" t="str">
            <v>Mr. RAVI SHANKAR MAZUMDAR</v>
          </cell>
        </row>
        <row r="4380">
          <cell r="D4380">
            <v>2962</v>
          </cell>
          <cell r="G4380" t="str">
            <v>Mr. RAVI SHANKAR MAZUMDAR</v>
          </cell>
        </row>
        <row r="4381">
          <cell r="D4381">
            <v>2954</v>
          </cell>
          <cell r="G4381" t="str">
            <v>Mrs. DEVANTI DEVI</v>
          </cell>
        </row>
        <row r="4382">
          <cell r="D4382">
            <v>2955</v>
          </cell>
          <cell r="G4382" t="str">
            <v>Mrs. CHANDO DEVI</v>
          </cell>
        </row>
        <row r="4383">
          <cell r="D4383">
            <v>2867</v>
          </cell>
          <cell r="G4383" t="str">
            <v>Mr. NAGESHWAR SINGH</v>
          </cell>
        </row>
        <row r="4384">
          <cell r="D4384">
            <v>2867</v>
          </cell>
          <cell r="G4384" t="str">
            <v>Mr. NAGESHWAR SINGH</v>
          </cell>
        </row>
        <row r="4385">
          <cell r="D4385">
            <v>4978</v>
          </cell>
          <cell r="G4385" t="str">
            <v>Miss. ANANYA SACHI</v>
          </cell>
        </row>
        <row r="4386">
          <cell r="D4386">
            <v>3218</v>
          </cell>
          <cell r="G4386" t="str">
            <v>Mrs. SULEKHA MANDAL</v>
          </cell>
        </row>
        <row r="4387">
          <cell r="D4387">
            <v>5448</v>
          </cell>
          <cell r="G4387" t="str">
            <v>Mrs. DALI DEVI</v>
          </cell>
        </row>
        <row r="4388">
          <cell r="D4388">
            <v>4243</v>
          </cell>
          <cell r="G4388" t="str">
            <v>Mrs. ALO DUTTA</v>
          </cell>
        </row>
        <row r="4389">
          <cell r="D4389">
            <v>4779</v>
          </cell>
          <cell r="G4389" t="str">
            <v>Mrs. MANGLA GUPTA</v>
          </cell>
        </row>
        <row r="4390">
          <cell r="D4390">
            <v>4892</v>
          </cell>
          <cell r="G4390" t="str">
            <v>Mrs.  PRABHA SAHU</v>
          </cell>
        </row>
        <row r="4391">
          <cell r="D4391">
            <v>5045</v>
          </cell>
          <cell r="G4391" t="str">
            <v>Mr. AMAR MUNDU</v>
          </cell>
        </row>
        <row r="4392">
          <cell r="D4392">
            <v>3167</v>
          </cell>
          <cell r="G4392" t="str">
            <v>Mrs. KUSUM GUPTA</v>
          </cell>
        </row>
        <row r="4393">
          <cell r="D4393">
            <v>4488</v>
          </cell>
          <cell r="G4393" t="str">
            <v>Mr. RAHUL KUMAR</v>
          </cell>
        </row>
        <row r="4394">
          <cell r="D4394">
            <v>4907</v>
          </cell>
          <cell r="G4394" t="str">
            <v>Mrs. KALPANA VERMA</v>
          </cell>
        </row>
        <row r="4395">
          <cell r="D4395">
            <v>2851</v>
          </cell>
          <cell r="G4395" t="str">
            <v>Mr. LALAN KUMAR SINGH</v>
          </cell>
        </row>
        <row r="4396">
          <cell r="D4396">
            <v>2851</v>
          </cell>
          <cell r="G4396" t="str">
            <v>Mr. LALAN KUMAR SINGH</v>
          </cell>
        </row>
        <row r="4397">
          <cell r="D4397">
            <v>3157</v>
          </cell>
          <cell r="G4397" t="str">
            <v>Mrs. SHIMPI PANDEY</v>
          </cell>
        </row>
        <row r="4398">
          <cell r="D4398">
            <v>3143</v>
          </cell>
          <cell r="G4398" t="str">
            <v>Mr. RAJENDRA PRASAD SINGH</v>
          </cell>
        </row>
        <row r="4399">
          <cell r="D4399">
            <v>4779</v>
          </cell>
          <cell r="G4399" t="str">
            <v>Mrs. MANGLA GUPTA</v>
          </cell>
        </row>
        <row r="4400">
          <cell r="D4400">
            <v>2817</v>
          </cell>
          <cell r="G4400" t="str">
            <v>Mrs. SATNAM DUGGAL</v>
          </cell>
        </row>
        <row r="4401">
          <cell r="D4401">
            <v>4419</v>
          </cell>
          <cell r="G4401" t="str">
            <v>Mrs. SHASHI KUMARI</v>
          </cell>
        </row>
        <row r="4402">
          <cell r="D4402">
            <v>4419</v>
          </cell>
          <cell r="G4402" t="str">
            <v>Mrs. SHASHI KUMARI</v>
          </cell>
        </row>
        <row r="4403">
          <cell r="D4403">
            <v>4419</v>
          </cell>
          <cell r="G4403" t="str">
            <v>Mrs. SHASHI KUMARI</v>
          </cell>
        </row>
        <row r="4404">
          <cell r="D4404">
            <v>5307</v>
          </cell>
          <cell r="G4404" t="str">
            <v>Mr. BIRENDRA PRASAD MAHATO</v>
          </cell>
        </row>
        <row r="4405">
          <cell r="D4405">
            <v>5045</v>
          </cell>
          <cell r="G4405" t="str">
            <v>Mr. AMAR MUNDU</v>
          </cell>
        </row>
        <row r="4406">
          <cell r="D4406">
            <v>5045</v>
          </cell>
          <cell r="G4406" t="str">
            <v>Mr. AMAR MUNDU</v>
          </cell>
        </row>
        <row r="4407">
          <cell r="D4407">
            <v>5045</v>
          </cell>
          <cell r="G4407" t="str">
            <v>Mr. AMAR MUNDU</v>
          </cell>
        </row>
        <row r="4408">
          <cell r="D4408">
            <v>2163</v>
          </cell>
          <cell r="G4408" t="str">
            <v>Mrs. PURABI RUDRA</v>
          </cell>
        </row>
        <row r="4409">
          <cell r="D4409">
            <v>5658</v>
          </cell>
          <cell r="G4409" t="str">
            <v>Mr. NIRANJAN KUMAR SINGH</v>
          </cell>
        </row>
        <row r="4410">
          <cell r="D4410">
            <v>5295</v>
          </cell>
          <cell r="G4410" t="str">
            <v>Mr. ADITYA PRASAD</v>
          </cell>
        </row>
        <row r="4411">
          <cell r="D4411">
            <v>3236</v>
          </cell>
          <cell r="G4411" t="str">
            <v>Mr. SURYA KANTA ROY</v>
          </cell>
        </row>
        <row r="4412">
          <cell r="D4412">
            <v>3364</v>
          </cell>
          <cell r="G4412" t="str">
            <v>Mr. BHAGIRATH CHANDRA MUNDA</v>
          </cell>
        </row>
        <row r="4413">
          <cell r="D4413">
            <v>3421</v>
          </cell>
          <cell r="G4413" t="str">
            <v>Mrs. RUBY ROY</v>
          </cell>
        </row>
        <row r="4414">
          <cell r="D4414">
            <v>3647</v>
          </cell>
          <cell r="G4414" t="str">
            <v>Mr. SANJAY KUMAR</v>
          </cell>
        </row>
        <row r="4415">
          <cell r="D4415">
            <v>2962</v>
          </cell>
          <cell r="G4415" t="str">
            <v>Mr. RAVI SHANKAR MAZUMDAR</v>
          </cell>
        </row>
        <row r="4416">
          <cell r="D4416">
            <v>2962</v>
          </cell>
          <cell r="G4416" t="str">
            <v>Mr. RAVI SHANKAR MAZUMDAR</v>
          </cell>
        </row>
        <row r="4417">
          <cell r="D4417">
            <v>2962</v>
          </cell>
          <cell r="G4417" t="str">
            <v>Mr. RAVI SHANKAR MAZUMDAR</v>
          </cell>
        </row>
        <row r="4418">
          <cell r="D4418">
            <v>2839</v>
          </cell>
          <cell r="G4418" t="str">
            <v>Mr. DEVENDRA KUMAR SINGH</v>
          </cell>
        </row>
        <row r="4419">
          <cell r="D4419">
            <v>5709</v>
          </cell>
          <cell r="G4419" t="str">
            <v>Mr. PRASANTA KUMAR ROY</v>
          </cell>
        </row>
        <row r="4420">
          <cell r="D4420">
            <v>5878</v>
          </cell>
          <cell r="G4420" t="str">
            <v>Mr. ANSELM EKKA</v>
          </cell>
        </row>
        <row r="4421">
          <cell r="D4421">
            <v>5870</v>
          </cell>
          <cell r="G4421" t="str">
            <v>Mrs. BEENA DEMTA</v>
          </cell>
        </row>
        <row r="4422">
          <cell r="D4422">
            <v>5784</v>
          </cell>
          <cell r="G4422" t="str">
            <v>Mrs. BUDI MINZ</v>
          </cell>
        </row>
        <row r="4423">
          <cell r="D4423">
            <v>5729</v>
          </cell>
          <cell r="G4423" t="str">
            <v>Mr. RAJU</v>
          </cell>
        </row>
        <row r="4424">
          <cell r="D4424">
            <v>5738</v>
          </cell>
          <cell r="G4424" t="str">
            <v>Mr. KINU SHEKH</v>
          </cell>
        </row>
        <row r="4425">
          <cell r="D4425">
            <v>5658</v>
          </cell>
          <cell r="G4425" t="str">
            <v>Mr. NIRANJAN KUMAR SINGH</v>
          </cell>
        </row>
        <row r="4426">
          <cell r="D4426">
            <v>3738</v>
          </cell>
          <cell r="G4426" t="str">
            <v>Mr. INDU RAM</v>
          </cell>
        </row>
        <row r="4427">
          <cell r="D4427">
            <v>5603</v>
          </cell>
          <cell r="G4427" t="str">
            <v>Mr. UPENDER HAJAM</v>
          </cell>
        </row>
        <row r="4428">
          <cell r="D4428">
            <v>5667</v>
          </cell>
          <cell r="G4428" t="str">
            <v>Mr. BENU RANJAN SAHA</v>
          </cell>
        </row>
        <row r="4429">
          <cell r="D4429">
            <v>5532</v>
          </cell>
          <cell r="G4429" t="str">
            <v>Mr. BISHWANATH CHOUDHURY</v>
          </cell>
        </row>
        <row r="4430">
          <cell r="D4430">
            <v>5654</v>
          </cell>
          <cell r="G4430" t="str">
            <v>Mr. BAIJNATH PANDIT</v>
          </cell>
        </row>
        <row r="4431">
          <cell r="D4431">
            <v>5381</v>
          </cell>
          <cell r="G4431" t="str">
            <v>Mr. SIDHU HARIJAN</v>
          </cell>
        </row>
        <row r="4432">
          <cell r="D4432">
            <v>3827</v>
          </cell>
          <cell r="G4432" t="str">
            <v>Mr. BAIJ NATH YADAV</v>
          </cell>
        </row>
        <row r="4433">
          <cell r="D4433">
            <v>5405</v>
          </cell>
          <cell r="G4433" t="str">
            <v>MD JAMAL</v>
          </cell>
        </row>
        <row r="4434">
          <cell r="D4434">
            <v>4162</v>
          </cell>
          <cell r="G4434" t="str">
            <v>Mrs. NAGIYA DEVI</v>
          </cell>
        </row>
        <row r="4435">
          <cell r="D4435">
            <v>5279</v>
          </cell>
          <cell r="G4435" t="str">
            <v>Mr. ARUN YADAV</v>
          </cell>
        </row>
        <row r="4436">
          <cell r="D4436">
            <v>3684</v>
          </cell>
          <cell r="G4436" t="str">
            <v>Mr. BIRENDRA RANA</v>
          </cell>
        </row>
        <row r="4437">
          <cell r="D4437">
            <v>5142</v>
          </cell>
          <cell r="G4437" t="str">
            <v>Mr. JEET LAL PRASAD</v>
          </cell>
        </row>
        <row r="4438">
          <cell r="D4438">
            <v>3822</v>
          </cell>
          <cell r="G4438" t="str">
            <v>Mr. LAL PRADEEP NATH SHAHDEO</v>
          </cell>
        </row>
        <row r="4439">
          <cell r="D4439">
            <v>1266</v>
          </cell>
          <cell r="G4439" t="str">
            <v>Mr. ANIL KUMAR  SINGH</v>
          </cell>
        </row>
        <row r="4440">
          <cell r="D4440">
            <v>652</v>
          </cell>
          <cell r="G4440" t="str">
            <v>Mr. MANJAN  BARAIK</v>
          </cell>
        </row>
        <row r="4441">
          <cell r="D4441">
            <v>5253</v>
          </cell>
          <cell r="G4441" t="str">
            <v>Mr. DEVENDRA KUMAR</v>
          </cell>
        </row>
        <row r="4442">
          <cell r="D4442">
            <v>5253</v>
          </cell>
          <cell r="G4442" t="str">
            <v>Mr. DEVENDRA KUMAR</v>
          </cell>
        </row>
        <row r="4443">
          <cell r="D4443">
            <v>3615</v>
          </cell>
          <cell r="G4443" t="str">
            <v>Mr. O. D. PANDEY</v>
          </cell>
        </row>
        <row r="4444">
          <cell r="D4444">
            <v>3605</v>
          </cell>
          <cell r="G4444" t="str">
            <v>Mr. NAGESHWAR MAHTO</v>
          </cell>
        </row>
        <row r="4445">
          <cell r="D4445">
            <v>3970</v>
          </cell>
          <cell r="G4445" t="str">
            <v>Mrs. NILAM BHASKAR</v>
          </cell>
        </row>
        <row r="4446">
          <cell r="D4446">
            <v>5098</v>
          </cell>
          <cell r="G4446" t="str">
            <v>Mr. TARKESHWAR PRASAD SRIVASTAVA</v>
          </cell>
        </row>
        <row r="4447">
          <cell r="D4447">
            <v>3759</v>
          </cell>
          <cell r="G4447" t="str">
            <v>Mr. RAJNEESH MISRA</v>
          </cell>
        </row>
        <row r="4448">
          <cell r="D4448">
            <v>4935</v>
          </cell>
          <cell r="G4448" t="str">
            <v>Mr. JAI BHGWAN NAYAK</v>
          </cell>
        </row>
        <row r="4449">
          <cell r="D4449">
            <v>4938</v>
          </cell>
          <cell r="G4449" t="str">
            <v>MD NEHAL KHAN</v>
          </cell>
        </row>
        <row r="4450">
          <cell r="D4450">
            <v>4747</v>
          </cell>
          <cell r="G4450" t="str">
            <v>Mr. RANJAN SINGH</v>
          </cell>
        </row>
        <row r="4451">
          <cell r="D4451">
            <v>3415</v>
          </cell>
          <cell r="G4451" t="str">
            <v>Mrs. HAFIJA KHATOON</v>
          </cell>
        </row>
        <row r="4452">
          <cell r="D4452">
            <v>4238</v>
          </cell>
          <cell r="G4452" t="str">
            <v>Mr. PRASHANT EKKA</v>
          </cell>
        </row>
        <row r="4453">
          <cell r="D4453">
            <v>5311</v>
          </cell>
          <cell r="G4453" t="str">
            <v>Mr. ISHWAR DAYAL MAHTO</v>
          </cell>
        </row>
        <row r="4454">
          <cell r="D4454">
            <v>3111</v>
          </cell>
          <cell r="G4454" t="str">
            <v>Mr. PAWAN KUMAR JHUNJHUNWALA</v>
          </cell>
        </row>
        <row r="4455">
          <cell r="D4455">
            <v>3777</v>
          </cell>
          <cell r="G4455" t="str">
            <v>Mr. RAM RAJ TIWARY</v>
          </cell>
        </row>
        <row r="4456">
          <cell r="D4456">
            <v>4348</v>
          </cell>
          <cell r="G4456" t="str">
            <v>Mr. RABINDAR KUMAR</v>
          </cell>
        </row>
        <row r="4457">
          <cell r="D4457">
            <v>3293</v>
          </cell>
          <cell r="G4457" t="str">
            <v>Mrs. SUSHILA DEVI JAIN</v>
          </cell>
        </row>
        <row r="4458">
          <cell r="D4458">
            <v>3737</v>
          </cell>
          <cell r="G4458" t="str">
            <v>Mrs. NITIKA KUMAR</v>
          </cell>
        </row>
        <row r="4459">
          <cell r="D4459">
            <v>4016</v>
          </cell>
          <cell r="G4459" t="str">
            <v>Mr. MOTI PRASAD</v>
          </cell>
        </row>
        <row r="4460">
          <cell r="D4460">
            <v>4016</v>
          </cell>
          <cell r="G4460" t="str">
            <v>Mr. MOTI PRASAD</v>
          </cell>
        </row>
        <row r="4461">
          <cell r="D4461">
            <v>193</v>
          </cell>
          <cell r="G4461" t="str">
            <v>Mr. RAM NIWAS  RAM</v>
          </cell>
        </row>
        <row r="4462">
          <cell r="D4462">
            <v>5147</v>
          </cell>
          <cell r="G4462" t="str">
            <v>Mr. HEMRAJ RANA</v>
          </cell>
        </row>
        <row r="4463">
          <cell r="D4463">
            <v>5414</v>
          </cell>
          <cell r="G4463" t="str">
            <v>Mr. RAM BABU MADHAVPURI</v>
          </cell>
        </row>
        <row r="4464">
          <cell r="D4464">
            <v>5341</v>
          </cell>
          <cell r="G4464" t="str">
            <v>Mr. DASHRATH RAJWAR</v>
          </cell>
        </row>
        <row r="4465">
          <cell r="D4465">
            <v>5415</v>
          </cell>
          <cell r="G4465" t="str">
            <v>Mr. JWASAR MAHTO</v>
          </cell>
        </row>
        <row r="4466">
          <cell r="D4466">
            <v>3950</v>
          </cell>
          <cell r="G4466" t="str">
            <v>Mr. HEMANT MINZ</v>
          </cell>
        </row>
        <row r="4467">
          <cell r="D4467">
            <v>3950</v>
          </cell>
          <cell r="G4467" t="str">
            <v>Mr. HEMANT MINZ</v>
          </cell>
        </row>
        <row r="4468">
          <cell r="D4468">
            <v>5052</v>
          </cell>
          <cell r="G4468" t="str">
            <v>Mr. RAM NARESH SINGH</v>
          </cell>
        </row>
        <row r="4469">
          <cell r="D4469">
            <v>3197</v>
          </cell>
          <cell r="G4469" t="str">
            <v>Mrs. BABY GOPE</v>
          </cell>
        </row>
        <row r="4470">
          <cell r="D4470">
            <v>4403</v>
          </cell>
          <cell r="G4470" t="str">
            <v>MD SAJID</v>
          </cell>
        </row>
        <row r="4471">
          <cell r="D4471">
            <v>5453</v>
          </cell>
          <cell r="G4471" t="str">
            <v>Mr. MANOJ KUMAR SINGH</v>
          </cell>
        </row>
        <row r="4472">
          <cell r="D4472">
            <v>5592</v>
          </cell>
          <cell r="G4472" t="str">
            <v>Mr. SANJAY SAHU</v>
          </cell>
        </row>
        <row r="4473">
          <cell r="D4473">
            <v>4907</v>
          </cell>
          <cell r="G4473" t="str">
            <v>Mrs. KALPANA VERMA</v>
          </cell>
        </row>
        <row r="4474">
          <cell r="D4474">
            <v>3614</v>
          </cell>
          <cell r="G4474" t="str">
            <v>Mrs. RAMANI KUMAR</v>
          </cell>
        </row>
        <row r="4475">
          <cell r="D4475">
            <v>3687</v>
          </cell>
          <cell r="G4475" t="str">
            <v>Mr. SHAMIM AKHTAR ASHIQUE</v>
          </cell>
        </row>
        <row r="4476">
          <cell r="D4476">
            <v>4108</v>
          </cell>
          <cell r="G4476" t="str">
            <v>Mrs. NANDITA ROY</v>
          </cell>
        </row>
        <row r="4477">
          <cell r="D4477">
            <v>4639</v>
          </cell>
          <cell r="G4477" t="str">
            <v>Mrs. SHOVONA ROY</v>
          </cell>
        </row>
        <row r="4478">
          <cell r="D4478">
            <v>2955</v>
          </cell>
          <cell r="G4478" t="str">
            <v>Mrs. CHANDO DEVI</v>
          </cell>
        </row>
        <row r="4479">
          <cell r="D4479">
            <v>3730</v>
          </cell>
          <cell r="G4479" t="str">
            <v>Mrs. MADHU KATARUKA</v>
          </cell>
        </row>
        <row r="4480">
          <cell r="D4480">
            <v>4488</v>
          </cell>
          <cell r="G4480" t="str">
            <v>Mr. RAHUL KUMAR</v>
          </cell>
        </row>
        <row r="4481">
          <cell r="D4481">
            <v>5453</v>
          </cell>
          <cell r="G4481" t="str">
            <v>Mr. MANOJ KUMAR SINGH</v>
          </cell>
        </row>
        <row r="4482">
          <cell r="D4482">
            <v>4108</v>
          </cell>
          <cell r="G4482" t="str">
            <v>Mrs. NANDITA ROY</v>
          </cell>
        </row>
        <row r="4483">
          <cell r="D4483">
            <v>2954</v>
          </cell>
          <cell r="G4483" t="str">
            <v>Mrs. DEVANTI DEVI</v>
          </cell>
        </row>
        <row r="4484">
          <cell r="D4484">
            <v>2941</v>
          </cell>
          <cell r="G4484" t="str">
            <v>Mrs. REKHA DEVI</v>
          </cell>
        </row>
        <row r="4485">
          <cell r="D4485">
            <v>2828</v>
          </cell>
          <cell r="G4485" t="str">
            <v>Mr. KRIPAMOY SEN GUPTA</v>
          </cell>
        </row>
        <row r="4486">
          <cell r="D4486">
            <v>2917</v>
          </cell>
          <cell r="G4486" t="str">
            <v>Mr. SATISH KUMAR VISHWAKARMA</v>
          </cell>
        </row>
        <row r="4487">
          <cell r="D4487">
            <v>2973</v>
          </cell>
          <cell r="G4487" t="str">
            <v>Mrs. RITU KUMARI</v>
          </cell>
        </row>
        <row r="4488">
          <cell r="D4488">
            <v>2983</v>
          </cell>
          <cell r="G4488" t="str">
            <v>Mr. AMAR DEEP KUMAR SINGH</v>
          </cell>
        </row>
        <row r="4489">
          <cell r="D4489">
            <v>3158</v>
          </cell>
          <cell r="G4489" t="str">
            <v>Mrs. NEHA KUMARI</v>
          </cell>
        </row>
        <row r="4490">
          <cell r="D4490">
            <v>3182</v>
          </cell>
          <cell r="G4490" t="str">
            <v>Mrs. SUSHMA KUJUR</v>
          </cell>
        </row>
        <row r="4491">
          <cell r="D4491">
            <v>3454</v>
          </cell>
          <cell r="G4491" t="str">
            <v>Mr. GANESH SAO</v>
          </cell>
        </row>
        <row r="4492">
          <cell r="D4492">
            <v>3733</v>
          </cell>
          <cell r="G4492" t="str">
            <v>Mr. MD. ALI ABAS ANSARI</v>
          </cell>
        </row>
        <row r="4493">
          <cell r="D4493">
            <v>3128</v>
          </cell>
          <cell r="G4493" t="str">
            <v>Mrs. LAXMI DEVI</v>
          </cell>
        </row>
        <row r="4494">
          <cell r="D4494">
            <v>2968</v>
          </cell>
          <cell r="G4494" t="str">
            <v>Mr. SUKUMAR MAHTO</v>
          </cell>
        </row>
        <row r="4495">
          <cell r="D4495">
            <v>3507</v>
          </cell>
          <cell r="G4495" t="str">
            <v>Mr. MANOJ KUMAR GUPTA</v>
          </cell>
        </row>
        <row r="4496">
          <cell r="D4496">
            <v>4508</v>
          </cell>
          <cell r="G4496" t="str">
            <v>Mrs. RAMA DEVI</v>
          </cell>
        </row>
        <row r="4497">
          <cell r="D4497">
            <v>3682</v>
          </cell>
          <cell r="G4497" t="str">
            <v>Mrs. TARA DEVI</v>
          </cell>
        </row>
        <row r="4498">
          <cell r="D4498">
            <v>2435</v>
          </cell>
          <cell r="G4498" t="str">
            <v>Mrs. BAKRIDAN KHATOON</v>
          </cell>
        </row>
        <row r="4499">
          <cell r="D4499">
            <v>4001</v>
          </cell>
          <cell r="G4499" t="str">
            <v>Mr. AJAY KUMAR SINHA</v>
          </cell>
        </row>
        <row r="4500">
          <cell r="D4500">
            <v>4080</v>
          </cell>
          <cell r="G4500" t="str">
            <v>Mr. BIRSA ORAON</v>
          </cell>
        </row>
        <row r="4501">
          <cell r="D4501">
            <v>4089</v>
          </cell>
          <cell r="G4501" t="str">
            <v>Mr. SUBODH KUMAR LAKRA</v>
          </cell>
        </row>
        <row r="4502">
          <cell r="D4502">
            <v>4427</v>
          </cell>
          <cell r="G4502" t="str">
            <v>Mr. INDRANATH KUMAR</v>
          </cell>
        </row>
        <row r="4503">
          <cell r="D4503">
            <v>2934</v>
          </cell>
          <cell r="G4503" t="str">
            <v>Mr. NIRANJAN PAL</v>
          </cell>
        </row>
        <row r="4504">
          <cell r="D4504">
            <v>4465</v>
          </cell>
          <cell r="G4504" t="str">
            <v>Mr. BHUNESHWAR SINGH</v>
          </cell>
        </row>
        <row r="4505">
          <cell r="D4505">
            <v>4480</v>
          </cell>
          <cell r="G4505" t="str">
            <v>Mr. J.P CHOUDHARY</v>
          </cell>
        </row>
        <row r="4506">
          <cell r="D4506">
            <v>2955</v>
          </cell>
          <cell r="G4506" t="str">
            <v>Mrs. CHANDO DEVI</v>
          </cell>
        </row>
        <row r="4507">
          <cell r="D4507">
            <v>3103</v>
          </cell>
          <cell r="G4507" t="str">
            <v>Mr. SHILENDRA TIWARI</v>
          </cell>
        </row>
        <row r="4508">
          <cell r="D4508">
            <v>3254</v>
          </cell>
          <cell r="G4508" t="str">
            <v>Mrs. ZEENAT KHATOON</v>
          </cell>
        </row>
        <row r="4509">
          <cell r="D4509">
            <v>3492</v>
          </cell>
          <cell r="G4509" t="str">
            <v>Mrs. BINA DEVI</v>
          </cell>
        </row>
        <row r="4510">
          <cell r="D4510">
            <v>3573</v>
          </cell>
          <cell r="G4510" t="str">
            <v>Mrs. TAPATI DUTTA</v>
          </cell>
        </row>
        <row r="4511">
          <cell r="D4511">
            <v>3588</v>
          </cell>
          <cell r="G4511" t="str">
            <v>Mr. DEVNANDAN SINGH</v>
          </cell>
        </row>
        <row r="4512">
          <cell r="D4512">
            <v>3687</v>
          </cell>
          <cell r="G4512" t="str">
            <v>Mr. SHAMIM AKHTAR ASHIQUE</v>
          </cell>
        </row>
        <row r="4513">
          <cell r="D4513">
            <v>3822</v>
          </cell>
          <cell r="G4513" t="str">
            <v>Mr. LAL PRADEEP NATH SHAHDEO</v>
          </cell>
        </row>
        <row r="4514">
          <cell r="D4514">
            <v>4348</v>
          </cell>
          <cell r="G4514" t="str">
            <v>Mr. RABINDAR KUMAR</v>
          </cell>
        </row>
        <row r="4515">
          <cell r="D4515">
            <v>4627</v>
          </cell>
          <cell r="G4515" t="str">
            <v>Mr. ANIL KUMAR</v>
          </cell>
        </row>
        <row r="4516">
          <cell r="D4516">
            <v>4310</v>
          </cell>
          <cell r="G4516" t="str">
            <v>Mrs. AGNES XALXO</v>
          </cell>
        </row>
        <row r="4517">
          <cell r="D4517">
            <v>4328</v>
          </cell>
          <cell r="G4517" t="str">
            <v>Mrs. JASINTA BARA</v>
          </cell>
        </row>
        <row r="4518">
          <cell r="D4518">
            <v>677</v>
          </cell>
          <cell r="G4518" t="str">
            <v>Mr. RANJIT KUMAR  SINHA</v>
          </cell>
        </row>
        <row r="4519">
          <cell r="D4519">
            <v>4406</v>
          </cell>
          <cell r="G4519" t="str">
            <v>Mrs. MALTI AKINCHAN</v>
          </cell>
        </row>
        <row r="4520">
          <cell r="D4520">
            <v>4415</v>
          </cell>
          <cell r="G4520" t="str">
            <v>Mrs. SURTI DEVI</v>
          </cell>
        </row>
        <row r="4521">
          <cell r="D4521">
            <v>4419</v>
          </cell>
          <cell r="G4521" t="str">
            <v>Mrs. SHASHI KUMARI</v>
          </cell>
        </row>
        <row r="4522">
          <cell r="D4522">
            <v>3139</v>
          </cell>
          <cell r="G4522" t="str">
            <v>Mrs. ARUNA VERMA</v>
          </cell>
        </row>
        <row r="4523">
          <cell r="D4523">
            <v>3429</v>
          </cell>
          <cell r="G4523" t="str">
            <v>Mr. SHESHNATH PRASAD</v>
          </cell>
        </row>
        <row r="4524">
          <cell r="D4524">
            <v>3441</v>
          </cell>
          <cell r="G4524" t="str">
            <v>Mrs. RUNA DEVI</v>
          </cell>
        </row>
        <row r="4525">
          <cell r="D4525">
            <v>3647</v>
          </cell>
          <cell r="G4525" t="str">
            <v>Mr. SANJAY KUMAR</v>
          </cell>
        </row>
        <row r="4526">
          <cell r="D4526">
            <v>3821</v>
          </cell>
          <cell r="G4526" t="str">
            <v>Mr. SAGAR MANDAL</v>
          </cell>
        </row>
        <row r="4527">
          <cell r="D4527">
            <v>3870</v>
          </cell>
          <cell r="G4527" t="str">
            <v>Mrs. ZAINAB ALAM</v>
          </cell>
        </row>
        <row r="4528">
          <cell r="D4528">
            <v>3884</v>
          </cell>
          <cell r="G4528" t="str">
            <v>Mr. JAHUP MIYA</v>
          </cell>
        </row>
        <row r="4529">
          <cell r="D4529">
            <v>3725</v>
          </cell>
          <cell r="G4529" t="str">
            <v>Mr. DEMKA ORAON</v>
          </cell>
        </row>
        <row r="4530">
          <cell r="D4530">
            <v>4398</v>
          </cell>
          <cell r="G4530" t="str">
            <v>Mr. SHIV PUJAN MISHRA</v>
          </cell>
        </row>
        <row r="4531">
          <cell r="D4531">
            <v>4403</v>
          </cell>
          <cell r="G4531" t="str">
            <v>MD SAJID</v>
          </cell>
        </row>
        <row r="4532">
          <cell r="D4532">
            <v>3742</v>
          </cell>
          <cell r="G4532" t="str">
            <v>Mr. RAFIKE ANSARI</v>
          </cell>
        </row>
        <row r="4533">
          <cell r="D4533">
            <v>3750</v>
          </cell>
          <cell r="G4533" t="str">
            <v>Mr. SURESH VERMA</v>
          </cell>
        </row>
        <row r="4534">
          <cell r="D4534">
            <v>3853</v>
          </cell>
          <cell r="G4534" t="str">
            <v>Mr. PANKAJ RAJGARIAH</v>
          </cell>
        </row>
        <row r="4535">
          <cell r="D4535">
            <v>3871</v>
          </cell>
          <cell r="G4535" t="str">
            <v>Mr. MD. GULAM ANSARI</v>
          </cell>
        </row>
        <row r="4536">
          <cell r="D4536">
            <v>4453</v>
          </cell>
          <cell r="G4536" t="str">
            <v>Mrs. SANGEETA KUMARI</v>
          </cell>
        </row>
        <row r="4537">
          <cell r="D4537">
            <v>4459</v>
          </cell>
          <cell r="G4537" t="str">
            <v>Mr. KANI LAL SAHU</v>
          </cell>
        </row>
        <row r="4538">
          <cell r="D4538">
            <v>2956</v>
          </cell>
          <cell r="G4538" t="str">
            <v>Mr. KUSH DHAWAJ KUMAR</v>
          </cell>
        </row>
        <row r="4539">
          <cell r="D4539">
            <v>1188</v>
          </cell>
          <cell r="G4539" t="str">
            <v>Mr. NAKUL CHANDRA   DAS</v>
          </cell>
        </row>
        <row r="4540">
          <cell r="D4540">
            <v>2964</v>
          </cell>
          <cell r="G4540" t="str">
            <v>Mrs. PRATIMA DEVI</v>
          </cell>
        </row>
        <row r="4541">
          <cell r="D4541">
            <v>2984</v>
          </cell>
          <cell r="G4541" t="str">
            <v>Mr. SITARAM PRASAD</v>
          </cell>
        </row>
        <row r="4542">
          <cell r="D4542">
            <v>2987</v>
          </cell>
          <cell r="G4542" t="str">
            <v>Mr. ASGAR ALI</v>
          </cell>
        </row>
        <row r="4543">
          <cell r="D4543">
            <v>2915</v>
          </cell>
          <cell r="G4543" t="str">
            <v>Mr. AMBIKA VISHWAKARMA</v>
          </cell>
        </row>
        <row r="4544">
          <cell r="D4544">
            <v>2922</v>
          </cell>
          <cell r="G4544" t="str">
            <v>Mr. DIPAK SINGH</v>
          </cell>
        </row>
        <row r="4545">
          <cell r="D4545">
            <v>2925</v>
          </cell>
          <cell r="G4545" t="str">
            <v>Mrs. MEERA DEVI</v>
          </cell>
        </row>
        <row r="4546">
          <cell r="D4546">
            <v>2937</v>
          </cell>
          <cell r="G4546" t="str">
            <v>Mr. NURUL HASAN</v>
          </cell>
        </row>
        <row r="4547">
          <cell r="D4547">
            <v>2955</v>
          </cell>
          <cell r="G4547" t="str">
            <v>Mrs. CHANDO DEVI</v>
          </cell>
        </row>
        <row r="4548">
          <cell r="D4548">
            <v>2830</v>
          </cell>
          <cell r="G4548" t="str">
            <v>Mr. XAVIER</v>
          </cell>
        </row>
        <row r="4549">
          <cell r="D4549">
            <v>2966</v>
          </cell>
          <cell r="G4549" t="str">
            <v>Miss. ALIYA SAHBNAM</v>
          </cell>
        </row>
        <row r="4550">
          <cell r="D4550">
            <v>2962</v>
          </cell>
          <cell r="G4550" t="str">
            <v>Mr. RAVI SHANKAR MAZUMDAR</v>
          </cell>
        </row>
        <row r="4551">
          <cell r="D4551">
            <v>2967</v>
          </cell>
          <cell r="G4551" t="str">
            <v>Mr. SANT PRASAD CHOUDHARY</v>
          </cell>
        </row>
        <row r="4552">
          <cell r="D4552">
            <v>2965</v>
          </cell>
          <cell r="G4552" t="str">
            <v>Mr. VISHWANATH SINGH</v>
          </cell>
        </row>
        <row r="4553">
          <cell r="D4553">
            <v>3298</v>
          </cell>
          <cell r="G4553" t="str">
            <v>Mr. HANIF ANSARI</v>
          </cell>
        </row>
        <row r="4554">
          <cell r="D4554">
            <v>3402</v>
          </cell>
          <cell r="G4554" t="str">
            <v>Mr. HAFIZ ZAKIR ANSARI</v>
          </cell>
        </row>
        <row r="4555">
          <cell r="D4555">
            <v>3084</v>
          </cell>
          <cell r="G4555" t="str">
            <v>Mrs. DROPADI KUNWAR</v>
          </cell>
        </row>
        <row r="4556">
          <cell r="D4556">
            <v>3525</v>
          </cell>
          <cell r="G4556" t="str">
            <v>Mr. VIJAY KUMAR SINGH</v>
          </cell>
        </row>
        <row r="4557">
          <cell r="D4557">
            <v>3694</v>
          </cell>
          <cell r="G4557" t="str">
            <v>Mrs. ANITA TRIPATHI</v>
          </cell>
        </row>
        <row r="4558">
          <cell r="D4558">
            <v>3725</v>
          </cell>
          <cell r="G4558" t="str">
            <v>Mr. DEMKA ORAON</v>
          </cell>
        </row>
        <row r="4559">
          <cell r="D4559">
            <v>3872</v>
          </cell>
          <cell r="G4559" t="str">
            <v>Mrs. DEVKI EKKA</v>
          </cell>
        </row>
        <row r="4560">
          <cell r="D4560">
            <v>4568</v>
          </cell>
          <cell r="G4560" t="str">
            <v>Mr. SANJAY KUMAR  KESHRI</v>
          </cell>
        </row>
        <row r="4561">
          <cell r="D4561">
            <v>4607</v>
          </cell>
          <cell r="G4561" t="str">
            <v>Mr. JAWED AKHTAR</v>
          </cell>
        </row>
        <row r="4562">
          <cell r="D4562">
            <v>2323</v>
          </cell>
          <cell r="G4562" t="str">
            <v>Mrs. URMILA DEVI</v>
          </cell>
        </row>
        <row r="4563">
          <cell r="D4563">
            <v>4652</v>
          </cell>
          <cell r="G4563" t="str">
            <v>Mr. NAUSHAD AHAMAD</v>
          </cell>
        </row>
        <row r="4564">
          <cell r="D4564">
            <v>4661</v>
          </cell>
          <cell r="G4564" t="str">
            <v>Mrs. RANI BALA DEVI</v>
          </cell>
        </row>
        <row r="4565">
          <cell r="D4565">
            <v>4665</v>
          </cell>
          <cell r="G4565" t="str">
            <v>Mr. SAROJ DUTTA</v>
          </cell>
        </row>
        <row r="4566">
          <cell r="D4566">
            <v>2759</v>
          </cell>
          <cell r="G4566" t="str">
            <v>Mr. SHASHI SUNDER LAL DAS</v>
          </cell>
        </row>
        <row r="4567">
          <cell r="D4567">
            <v>1299</v>
          </cell>
          <cell r="G4567" t="str">
            <v>Mr. KRISHANU  ROY</v>
          </cell>
        </row>
        <row r="4568">
          <cell r="D4568">
            <v>3904</v>
          </cell>
          <cell r="G4568" t="str">
            <v>Mrs. SABINA KHATUN</v>
          </cell>
        </row>
        <row r="4569">
          <cell r="D4569">
            <v>3914</v>
          </cell>
          <cell r="G4569" t="str">
            <v>Mr. SATENDRA  MISHRA</v>
          </cell>
        </row>
        <row r="4570">
          <cell r="D4570">
            <v>3950</v>
          </cell>
          <cell r="G4570" t="str">
            <v>Mr. HEMANT MINZ</v>
          </cell>
        </row>
        <row r="4571">
          <cell r="D4571">
            <v>4841</v>
          </cell>
          <cell r="G4571" t="str">
            <v>Mrs. MARGRET BEK</v>
          </cell>
        </row>
        <row r="4572">
          <cell r="D4572">
            <v>4942</v>
          </cell>
          <cell r="G4572" t="str">
            <v>Mr. AMIT KUMAR</v>
          </cell>
        </row>
        <row r="4573">
          <cell r="D4573">
            <v>5052</v>
          </cell>
          <cell r="G4573" t="str">
            <v>Mr. RAM NARESH SINGH</v>
          </cell>
        </row>
        <row r="4574">
          <cell r="D4574">
            <v>5069</v>
          </cell>
          <cell r="G4574" t="str">
            <v>Mr. BIMAL DEO BHAGAT</v>
          </cell>
        </row>
        <row r="4575">
          <cell r="D4575">
            <v>5295</v>
          </cell>
          <cell r="G4575" t="str">
            <v>Mr. ADITYA PRASAD</v>
          </cell>
        </row>
        <row r="4576">
          <cell r="D4576">
            <v>5323</v>
          </cell>
          <cell r="G4576" t="str">
            <v>Mr. B.D RAM</v>
          </cell>
        </row>
        <row r="4577">
          <cell r="D4577">
            <v>3062</v>
          </cell>
          <cell r="G4577" t="str">
            <v>Mr. RAJENDRA PRASAD THAKUR</v>
          </cell>
        </row>
        <row r="4578">
          <cell r="D4578">
            <v>3236</v>
          </cell>
          <cell r="G4578" t="str">
            <v>Mr. SURYA KANTA ROY</v>
          </cell>
        </row>
        <row r="4579">
          <cell r="D4579">
            <v>3286</v>
          </cell>
          <cell r="G4579" t="str">
            <v>Mrs. PUNAM JYOTI GURIA</v>
          </cell>
        </row>
        <row r="4580">
          <cell r="D4580">
            <v>3307</v>
          </cell>
          <cell r="G4580" t="str">
            <v>Mr. MD. NASIM</v>
          </cell>
        </row>
        <row r="4581">
          <cell r="D4581">
            <v>3364</v>
          </cell>
          <cell r="G4581" t="str">
            <v>Mr. BHAGIRATH CHANDRA MUNDA</v>
          </cell>
        </row>
        <row r="4582">
          <cell r="D4582">
            <v>3483</v>
          </cell>
          <cell r="G4582" t="str">
            <v>Mr. RABINDRA NATH CHATTERJEE</v>
          </cell>
        </row>
        <row r="4583">
          <cell r="D4583">
            <v>3509</v>
          </cell>
          <cell r="G4583" t="str">
            <v>Mr. SHAMBHU NATH SINHA</v>
          </cell>
        </row>
        <row r="4584">
          <cell r="D4584">
            <v>2797</v>
          </cell>
          <cell r="G4584" t="str">
            <v>Mr. SURENDRA SINGH</v>
          </cell>
        </row>
        <row r="4585">
          <cell r="D4585">
            <v>4680</v>
          </cell>
          <cell r="G4585" t="str">
            <v>Mr. BIDHU BHUSHAN NAYAK</v>
          </cell>
        </row>
        <row r="4586">
          <cell r="D4586">
            <v>4688</v>
          </cell>
          <cell r="G4586" t="str">
            <v>Mr. MANGAL PARAMANIK</v>
          </cell>
        </row>
        <row r="4587">
          <cell r="D4587">
            <v>4796</v>
          </cell>
          <cell r="G4587" t="str">
            <v>Mrs. MEENA DEVI</v>
          </cell>
        </row>
        <row r="4588">
          <cell r="D4588">
            <v>1322</v>
          </cell>
          <cell r="G4588" t="str">
            <v>Mrs. INDU  DEVI</v>
          </cell>
        </row>
        <row r="4589">
          <cell r="D4589">
            <v>5273</v>
          </cell>
          <cell r="G4589" t="str">
            <v>Mr. RAM MOHAN SAHU</v>
          </cell>
        </row>
        <row r="4590">
          <cell r="D4590">
            <v>5516</v>
          </cell>
          <cell r="G4590" t="str">
            <v>Mr. SACHIDANAND PRAJAPATI</v>
          </cell>
        </row>
        <row r="4591">
          <cell r="D4591">
            <v>3444</v>
          </cell>
          <cell r="G4591" t="str">
            <v>Mr. ASHOK CHANDRA BHODRA</v>
          </cell>
        </row>
        <row r="4592">
          <cell r="D4592">
            <v>4815</v>
          </cell>
          <cell r="G4592" t="str">
            <v>Mr. JAYPRAKASH MUNDA</v>
          </cell>
        </row>
        <row r="4593">
          <cell r="D4593">
            <v>4639</v>
          </cell>
          <cell r="G4593" t="str">
            <v>Mrs. SHOVONA ROY</v>
          </cell>
        </row>
        <row r="4594">
          <cell r="D4594">
            <v>4640</v>
          </cell>
          <cell r="G4594" t="str">
            <v>Mr. SRAVAN PASI</v>
          </cell>
        </row>
        <row r="4595">
          <cell r="D4595">
            <v>3113</v>
          </cell>
          <cell r="G4595" t="str">
            <v>Mr. TARKESHWAR PRASAD</v>
          </cell>
        </row>
        <row r="4596">
          <cell r="D4596">
            <v>3154</v>
          </cell>
          <cell r="G4596" t="str">
            <v>Mr. CHANDESHWAR PRASAD SINGH</v>
          </cell>
        </row>
        <row r="4597">
          <cell r="D4597">
            <v>3250</v>
          </cell>
          <cell r="G4597" t="str">
            <v>Mr. BIJAY KANT SHUKLA</v>
          </cell>
        </row>
        <row r="4598">
          <cell r="D4598">
            <v>3333</v>
          </cell>
          <cell r="G4598" t="str">
            <v>Mrs. SHASHI UPADHYAY</v>
          </cell>
        </row>
        <row r="4599">
          <cell r="D4599">
            <v>3362</v>
          </cell>
          <cell r="G4599" t="str">
            <v>Mr. BIJENDRA KUMAR SINGH</v>
          </cell>
        </row>
        <row r="4600">
          <cell r="D4600">
            <v>3198</v>
          </cell>
          <cell r="G4600" t="str">
            <v>Mr. KRISHNA SINGH</v>
          </cell>
        </row>
        <row r="4601">
          <cell r="D4601">
            <v>3479</v>
          </cell>
          <cell r="G4601" t="str">
            <v>Mrs. RAMRATI DEVI</v>
          </cell>
        </row>
        <row r="4602">
          <cell r="D4602">
            <v>2671</v>
          </cell>
          <cell r="G4602" t="str">
            <v>Dr.  B.C ADHIKARI</v>
          </cell>
        </row>
        <row r="4603">
          <cell r="D4603">
            <v>4516</v>
          </cell>
          <cell r="G4603" t="str">
            <v>MD IRFAN ULLAH</v>
          </cell>
        </row>
        <row r="4604">
          <cell r="D4604">
            <v>4497</v>
          </cell>
          <cell r="G4604" t="str">
            <v>Mrs. EDLIN KUJUR</v>
          </cell>
        </row>
        <row r="4605">
          <cell r="D4605">
            <v>4552</v>
          </cell>
          <cell r="G4605" t="str">
            <v>Mrs. HUSNA AARA</v>
          </cell>
        </row>
        <row r="4606">
          <cell r="D4606">
            <v>3177</v>
          </cell>
          <cell r="G4606" t="str">
            <v>Mr. KESHRI KUMAR</v>
          </cell>
        </row>
        <row r="4607">
          <cell r="D4607">
            <v>3225</v>
          </cell>
          <cell r="G4607" t="str">
            <v>Mr. SATYA NARAYAN SINGH</v>
          </cell>
        </row>
        <row r="4608">
          <cell r="D4608">
            <v>3277</v>
          </cell>
          <cell r="G4608" t="str">
            <v>Mr. BINAY KUMAR SINHA</v>
          </cell>
        </row>
        <row r="4609">
          <cell r="D4609">
            <v>3668</v>
          </cell>
          <cell r="G4609" t="str">
            <v>Mrs. TANU PRAVIN</v>
          </cell>
        </row>
        <row r="4610">
          <cell r="D4610">
            <v>4985</v>
          </cell>
          <cell r="G4610" t="str">
            <v>Mrs. MALABIKA SINHA</v>
          </cell>
        </row>
        <row r="4611">
          <cell r="D4611">
            <v>5072</v>
          </cell>
          <cell r="G4611" t="str">
            <v>Mr. KANCHAN MAHTO</v>
          </cell>
        </row>
        <row r="4612">
          <cell r="D4612">
            <v>5237</v>
          </cell>
          <cell r="G4612" t="str">
            <v>Mr. SHYAMAL CHANDRA SAHANI</v>
          </cell>
        </row>
        <row r="4613">
          <cell r="D4613">
            <v>5296</v>
          </cell>
          <cell r="G4613" t="str">
            <v>Mr. AJAMBAR MAHTO</v>
          </cell>
        </row>
        <row r="4614">
          <cell r="D4614">
            <v>5396</v>
          </cell>
          <cell r="G4614" t="str">
            <v>Mrs. SHANTI DEVI</v>
          </cell>
        </row>
        <row r="4615">
          <cell r="D4615">
            <v>3049</v>
          </cell>
          <cell r="G4615" t="str">
            <v>Mrs. SABITA RANI CHAND</v>
          </cell>
        </row>
        <row r="4616">
          <cell r="D4616">
            <v>3075</v>
          </cell>
          <cell r="G4616" t="str">
            <v>Mrs. ASHGARI KHATOON</v>
          </cell>
        </row>
        <row r="4617">
          <cell r="D4617">
            <v>5529</v>
          </cell>
          <cell r="G4617" t="str">
            <v>Mrs. SADHIN BAI</v>
          </cell>
        </row>
        <row r="4618">
          <cell r="D4618">
            <v>5545</v>
          </cell>
          <cell r="G4618" t="str">
            <v>Mrs. RASHIDA PARWEEN</v>
          </cell>
        </row>
        <row r="4619">
          <cell r="D4619">
            <v>5600</v>
          </cell>
          <cell r="G4619" t="str">
            <v>Mr. RAM BINAY  SHARMA</v>
          </cell>
        </row>
        <row r="4620">
          <cell r="D4620">
            <v>3265</v>
          </cell>
          <cell r="G4620" t="str">
            <v>Mr. MALINDER KUIRI</v>
          </cell>
        </row>
        <row r="4621">
          <cell r="D4621">
            <v>3391</v>
          </cell>
          <cell r="G4621" t="str">
            <v>Mrs. MANI DEVI</v>
          </cell>
        </row>
        <row r="4622">
          <cell r="D4622">
            <v>3468</v>
          </cell>
          <cell r="G4622" t="str">
            <v>Mrs. ARSIYA KHATUN</v>
          </cell>
        </row>
        <row r="4623">
          <cell r="D4623">
            <v>3521</v>
          </cell>
          <cell r="G4623" t="str">
            <v>Mr. MD ISRAIL ANSARI</v>
          </cell>
        </row>
        <row r="4624">
          <cell r="D4624">
            <v>3995</v>
          </cell>
          <cell r="G4624" t="str">
            <v>Mrs. ASHA  PATHAK</v>
          </cell>
        </row>
        <row r="4625">
          <cell r="D4625">
            <v>4100</v>
          </cell>
          <cell r="G4625" t="str">
            <v>Mrs. SHIKHA ROY CHOWDHURY</v>
          </cell>
        </row>
        <row r="4626">
          <cell r="D4626">
            <v>5244</v>
          </cell>
          <cell r="G4626" t="str">
            <v>Mr. RAM NARAYAN GUPTA</v>
          </cell>
        </row>
        <row r="4627">
          <cell r="D4627">
            <v>5642</v>
          </cell>
          <cell r="G4627" t="str">
            <v>Mr. SHANKAR PRASAD</v>
          </cell>
        </row>
        <row r="4628">
          <cell r="D4628">
            <v>5645</v>
          </cell>
          <cell r="G4628" t="str">
            <v>Mrs. ZARINA BANO</v>
          </cell>
        </row>
        <row r="4629">
          <cell r="D4629">
            <v>3168</v>
          </cell>
          <cell r="G4629" t="str">
            <v>Mr. NAWAL PRASAD SINGH</v>
          </cell>
        </row>
        <row r="4630">
          <cell r="D4630">
            <v>3386</v>
          </cell>
          <cell r="G4630" t="str">
            <v>Mrs. GITA KUNWAR</v>
          </cell>
        </row>
        <row r="4631">
          <cell r="D4631">
            <v>3421</v>
          </cell>
          <cell r="G4631" t="str">
            <v>Mrs. RUBY ROY</v>
          </cell>
        </row>
        <row r="4632">
          <cell r="D4632">
            <v>3968</v>
          </cell>
          <cell r="G4632" t="str">
            <v>Mr. BABLU SUTRADHAR</v>
          </cell>
        </row>
        <row r="4633">
          <cell r="D4633">
            <v>4646</v>
          </cell>
          <cell r="G4633" t="str">
            <v>Mrs. MEERA DEVI</v>
          </cell>
        </row>
        <row r="4634">
          <cell r="D4634">
            <v>5062</v>
          </cell>
          <cell r="G4634" t="str">
            <v>Mr. ARVIND KUMAR</v>
          </cell>
        </row>
        <row r="4635">
          <cell r="D4635">
            <v>5029</v>
          </cell>
          <cell r="G4635" t="str">
            <v>Mr. MANOJ SAW</v>
          </cell>
        </row>
        <row r="4636">
          <cell r="D4636">
            <v>5123</v>
          </cell>
          <cell r="G4636" t="str">
            <v>Mr. AJAY KUMAR SINHA</v>
          </cell>
        </row>
        <row r="4637">
          <cell r="D4637">
            <v>5321</v>
          </cell>
          <cell r="G4637" t="str">
            <v>Mrs. DROPATI DEVI</v>
          </cell>
        </row>
        <row r="4638">
          <cell r="D4638">
            <v>5496</v>
          </cell>
          <cell r="G4638" t="str">
            <v>Mrs. FULPATIYA DEVI</v>
          </cell>
        </row>
        <row r="4639">
          <cell r="D4639">
            <v>3021</v>
          </cell>
          <cell r="G4639" t="str">
            <v>Mr. UMESH YADAV</v>
          </cell>
        </row>
        <row r="4640">
          <cell r="D4640">
            <v>3102</v>
          </cell>
          <cell r="G4640" t="str">
            <v>Miss. AASTHA ANCHAL</v>
          </cell>
        </row>
        <row r="4641">
          <cell r="D4641">
            <v>3170</v>
          </cell>
          <cell r="G4641" t="str">
            <v>Mr. MD. MURSHID ANSARI</v>
          </cell>
        </row>
        <row r="4642">
          <cell r="D4642">
            <v>3368</v>
          </cell>
          <cell r="G4642" t="str">
            <v>Mr. JEGANATHAN CHOCKALINGAM</v>
          </cell>
        </row>
        <row r="4643">
          <cell r="D4643">
            <v>4831</v>
          </cell>
          <cell r="G4643" t="str">
            <v>Mrs. ALAKA MAHATO</v>
          </cell>
        </row>
        <row r="4644">
          <cell r="D4644">
            <v>5128</v>
          </cell>
          <cell r="G4644" t="str">
            <v>Mr. BADRI DUSAD</v>
          </cell>
        </row>
        <row r="4645">
          <cell r="D4645">
            <v>5457</v>
          </cell>
          <cell r="G4645" t="str">
            <v>Mr. PRABHU BARWA</v>
          </cell>
        </row>
        <row r="4646">
          <cell r="D4646">
            <v>3197</v>
          </cell>
          <cell r="G4646" t="str">
            <v>Mrs. BABY GOPE</v>
          </cell>
        </row>
        <row r="4647">
          <cell r="D4647">
            <v>3297</v>
          </cell>
          <cell r="G4647" t="str">
            <v>Mrs. MAZDA KHATOON</v>
          </cell>
        </row>
        <row r="4648">
          <cell r="D4648">
            <v>3878</v>
          </cell>
          <cell r="G4648" t="str">
            <v>Mr. SIMON MORGAN</v>
          </cell>
        </row>
        <row r="4649">
          <cell r="D4649">
            <v>4620</v>
          </cell>
          <cell r="G4649" t="str">
            <v>MD ZAFAR ALAM</v>
          </cell>
        </row>
        <row r="4650">
          <cell r="D4650">
            <v>5601</v>
          </cell>
          <cell r="G4650" t="str">
            <v>Mr. RAMESHWAR UPADHYAY</v>
          </cell>
        </row>
        <row r="4651">
          <cell r="D4651">
            <v>4313</v>
          </cell>
          <cell r="G4651" t="str">
            <v>Mr. DEVI PRASAD AGARWAL</v>
          </cell>
        </row>
        <row r="4652">
          <cell r="D4652">
            <v>5612</v>
          </cell>
          <cell r="G4652" t="str">
            <v>Mrs. GOURI MUKHERJEE</v>
          </cell>
        </row>
        <row r="4653">
          <cell r="D4653">
            <v>3909</v>
          </cell>
          <cell r="G4653" t="str">
            <v>Mrs. RADHIKA DEVI</v>
          </cell>
        </row>
        <row r="4654">
          <cell r="D4654">
            <v>4008</v>
          </cell>
          <cell r="G4654" t="str">
            <v>Mrs. MANDAURI DEVI</v>
          </cell>
        </row>
        <row r="4655">
          <cell r="D4655">
            <v>4014</v>
          </cell>
          <cell r="G4655" t="str">
            <v>Mr. BUDHA DEV BANERJEE</v>
          </cell>
        </row>
        <row r="4656">
          <cell r="D4656">
            <v>4057</v>
          </cell>
          <cell r="G4656" t="str">
            <v>Mrs. KAUSHALYA DEVI</v>
          </cell>
        </row>
        <row r="4657">
          <cell r="D4657">
            <v>4066</v>
          </cell>
          <cell r="G4657" t="str">
            <v>Mrs. SUBASANI DEVI</v>
          </cell>
        </row>
        <row r="4658">
          <cell r="D4658">
            <v>4065</v>
          </cell>
          <cell r="G4658" t="str">
            <v>Mr. DINESH KUMAR SETH</v>
          </cell>
        </row>
        <row r="4659">
          <cell r="D4659">
            <v>4579</v>
          </cell>
          <cell r="G4659" t="str">
            <v>Mr. LAZRUS KHESS</v>
          </cell>
        </row>
        <row r="4660">
          <cell r="D4660">
            <v>2903</v>
          </cell>
          <cell r="G4660" t="str">
            <v>Mr. RAJENDRA PRASAD</v>
          </cell>
        </row>
        <row r="4661">
          <cell r="D4661">
            <v>5448</v>
          </cell>
          <cell r="G4661" t="str">
            <v>Mrs. DALI DEVI</v>
          </cell>
        </row>
        <row r="4662">
          <cell r="D4662">
            <v>5575</v>
          </cell>
          <cell r="G4662" t="str">
            <v>Mr. LAXMAN SHARMA</v>
          </cell>
        </row>
        <row r="4663">
          <cell r="D4663">
            <v>5581</v>
          </cell>
          <cell r="G4663" t="str">
            <v>Mr. MOHAMMAD NAUSHAD</v>
          </cell>
        </row>
        <row r="4664">
          <cell r="D4664">
            <v>5180</v>
          </cell>
          <cell r="G4664" t="str">
            <v>Mrs. BHASWATI SARKAR</v>
          </cell>
        </row>
        <row r="4665">
          <cell r="D4665">
            <v>3241</v>
          </cell>
          <cell r="G4665" t="str">
            <v>Mr. SARJUN THAKUR</v>
          </cell>
        </row>
        <row r="4666">
          <cell r="D4666">
            <v>1325</v>
          </cell>
          <cell r="G4666" t="str">
            <v>Mr. HARENDRA KUMAR SINGH</v>
          </cell>
        </row>
        <row r="4667">
          <cell r="D4667">
            <v>3741</v>
          </cell>
          <cell r="G4667" t="str">
            <v>Mr. MD. KASIM</v>
          </cell>
        </row>
        <row r="4668">
          <cell r="D4668">
            <v>5348</v>
          </cell>
          <cell r="G4668" t="str">
            <v>Mr. ANAND KUMAR</v>
          </cell>
        </row>
        <row r="4669">
          <cell r="D4669">
            <v>5415</v>
          </cell>
          <cell r="G4669" t="str">
            <v>Mr. JWASAR MAHTO</v>
          </cell>
        </row>
        <row r="4670">
          <cell r="D4670">
            <v>3819</v>
          </cell>
          <cell r="G4670" t="str">
            <v>Mrs. SUMITRA DEVI</v>
          </cell>
        </row>
        <row r="4671">
          <cell r="D4671">
            <v>2934</v>
          </cell>
          <cell r="G4671" t="str">
            <v>Mr. NIRANJAN PAL</v>
          </cell>
        </row>
        <row r="4672">
          <cell r="D4672">
            <v>5411</v>
          </cell>
          <cell r="G4672" t="str">
            <v>Mr. CHITTARANJAN KUMAR</v>
          </cell>
        </row>
        <row r="4673">
          <cell r="D4673">
            <v>5553</v>
          </cell>
          <cell r="G4673" t="str">
            <v>Mr. ISHWAR CHAND</v>
          </cell>
        </row>
        <row r="4674">
          <cell r="D4674">
            <v>5026</v>
          </cell>
          <cell r="G4674" t="str">
            <v>Mrs. AMANA KHATUN</v>
          </cell>
        </row>
        <row r="4675">
          <cell r="D4675">
            <v>3360</v>
          </cell>
          <cell r="G4675" t="str">
            <v>Mr. KAMLESH DUBEY</v>
          </cell>
        </row>
        <row r="4676">
          <cell r="D4676">
            <v>3799</v>
          </cell>
          <cell r="G4676" t="str">
            <v>Mr. GOPAL LAL BARNWAL</v>
          </cell>
        </row>
        <row r="4677">
          <cell r="D4677">
            <v>5500</v>
          </cell>
          <cell r="G4677" t="str">
            <v>Mr. ARVIND KUMAR BID</v>
          </cell>
        </row>
        <row r="4678">
          <cell r="D4678">
            <v>4873</v>
          </cell>
          <cell r="G4678" t="str">
            <v>Mr. ARVIND KUMAR</v>
          </cell>
        </row>
        <row r="4679">
          <cell r="D4679">
            <v>4798</v>
          </cell>
          <cell r="G4679" t="str">
            <v>MD AFSAR ALAM</v>
          </cell>
        </row>
        <row r="4680">
          <cell r="D4680">
            <v>5068</v>
          </cell>
          <cell r="G4680" t="str">
            <v>Mr. KISHOR KUMAR SINGH</v>
          </cell>
        </row>
        <row r="4681">
          <cell r="D4681">
            <v>5141</v>
          </cell>
          <cell r="G4681" t="str">
            <v>Mr. BASHIR AHAMAD</v>
          </cell>
        </row>
        <row r="4682">
          <cell r="D4682">
            <v>5166</v>
          </cell>
          <cell r="G4682" t="str">
            <v>Mrs. LALITA DEVI</v>
          </cell>
        </row>
        <row r="4683">
          <cell r="D4683">
            <v>3640</v>
          </cell>
          <cell r="G4683" t="str">
            <v>Mr. NAGENDRA PASWAN</v>
          </cell>
        </row>
        <row r="4684">
          <cell r="D4684">
            <v>4283</v>
          </cell>
          <cell r="G4684" t="str">
            <v>Mr. SINGHASAN BARADAN MINZ</v>
          </cell>
        </row>
        <row r="4685">
          <cell r="D4685">
            <v>2351</v>
          </cell>
          <cell r="G4685" t="str">
            <v>Mr. BIGAN MAHTO</v>
          </cell>
        </row>
        <row r="4686">
          <cell r="D4686">
            <v>4760</v>
          </cell>
          <cell r="G4686" t="str">
            <v>Mr. ABDUL QUIYUM</v>
          </cell>
        </row>
        <row r="4687">
          <cell r="D4687">
            <v>4766</v>
          </cell>
          <cell r="G4687" t="str">
            <v>Mr. RAM BHAGWAN CHOUDHARY</v>
          </cell>
        </row>
        <row r="4688">
          <cell r="D4688">
            <v>4808</v>
          </cell>
          <cell r="G4688" t="str">
            <v>Mr. SHANICHARWA MUNDA</v>
          </cell>
        </row>
        <row r="4689">
          <cell r="D4689">
            <v>4060</v>
          </cell>
          <cell r="G4689" t="str">
            <v>Mr. SAMARENDRA NATH CHAKRABORTY</v>
          </cell>
        </row>
        <row r="4690">
          <cell r="D4690">
            <v>4078</v>
          </cell>
          <cell r="G4690" t="str">
            <v>Mrs. POONAM DEVI</v>
          </cell>
        </row>
        <row r="4691">
          <cell r="D4691">
            <v>4094</v>
          </cell>
          <cell r="G4691" t="str">
            <v>Mrs. MARIYAM KERKETTA</v>
          </cell>
        </row>
        <row r="4692">
          <cell r="D4692">
            <v>4123</v>
          </cell>
          <cell r="G4692" t="str">
            <v>Mr. RAJENDRA PRASAD</v>
          </cell>
        </row>
        <row r="4693">
          <cell r="D4693">
            <v>4128</v>
          </cell>
          <cell r="G4693" t="str">
            <v>Mr. SATENDER SINGH</v>
          </cell>
        </row>
        <row r="4694">
          <cell r="D4694">
            <v>3941</v>
          </cell>
          <cell r="G4694" t="str">
            <v>Mrs.  KRISHNA DEVI</v>
          </cell>
        </row>
        <row r="4695">
          <cell r="D4695">
            <v>4136</v>
          </cell>
          <cell r="G4695" t="str">
            <v>Mr. BIRENDRA PRASAD SINHA</v>
          </cell>
        </row>
        <row r="4696">
          <cell r="D4696">
            <v>2910</v>
          </cell>
          <cell r="G4696" t="str">
            <v>Mrs. SHUBANI DEVI</v>
          </cell>
        </row>
        <row r="4697">
          <cell r="D4697">
            <v>4622</v>
          </cell>
          <cell r="G4697" t="str">
            <v>Mr. TULSI BHAGAT</v>
          </cell>
        </row>
        <row r="4698">
          <cell r="D4698">
            <v>4877</v>
          </cell>
          <cell r="G4698" t="str">
            <v>Mr. NANDLAL MAHTO</v>
          </cell>
        </row>
        <row r="4699">
          <cell r="D4699">
            <v>5159</v>
          </cell>
          <cell r="G4699" t="str">
            <v>Mr. DEEPAK KUMAR SINHA</v>
          </cell>
        </row>
        <row r="4700">
          <cell r="D4700">
            <v>4191</v>
          </cell>
          <cell r="G4700" t="str">
            <v>Mr. SURENDRA KUMAR VISHWAKARMA</v>
          </cell>
        </row>
        <row r="4701">
          <cell r="D4701">
            <v>4200</v>
          </cell>
          <cell r="G4701" t="str">
            <v>MD ASIM ANSARI</v>
          </cell>
        </row>
        <row r="4702">
          <cell r="D4702">
            <v>4214</v>
          </cell>
          <cell r="G4702" t="str">
            <v>MD MOEN UDDIN</v>
          </cell>
        </row>
        <row r="4703">
          <cell r="D4703">
            <v>4761</v>
          </cell>
          <cell r="G4703" t="str">
            <v>Mrs. SWATI KUMARI</v>
          </cell>
        </row>
        <row r="4704">
          <cell r="D4704">
            <v>5189</v>
          </cell>
          <cell r="G4704" t="str">
            <v>Mr. RABIUL ISLAM</v>
          </cell>
        </row>
        <row r="4705">
          <cell r="D4705">
            <v>5305</v>
          </cell>
          <cell r="G4705" t="str">
            <v>Mr. FIROZ AHMAD ANSARI</v>
          </cell>
        </row>
        <row r="4706">
          <cell r="D4706">
            <v>4162</v>
          </cell>
          <cell r="G4706" t="str">
            <v>Mrs. NAGIYA DEVI</v>
          </cell>
        </row>
        <row r="4707">
          <cell r="D4707">
            <v>4176</v>
          </cell>
          <cell r="G4707" t="str">
            <v>Mr. INDAR DEV PRASAD</v>
          </cell>
        </row>
        <row r="4708">
          <cell r="D4708">
            <v>5025</v>
          </cell>
          <cell r="G4708" t="str">
            <v>Mr. OMPRAKASH GUPTA</v>
          </cell>
        </row>
        <row r="4709">
          <cell r="D4709">
            <v>5103</v>
          </cell>
          <cell r="G4709" t="str">
            <v>Mrs. INDIRA SHAHDEO</v>
          </cell>
        </row>
        <row r="4710">
          <cell r="D4710">
            <v>3051</v>
          </cell>
          <cell r="G4710" t="str">
            <v>Mrs. LAXMI DEVI</v>
          </cell>
        </row>
        <row r="4711">
          <cell r="D4711">
            <v>3229</v>
          </cell>
          <cell r="G4711" t="str">
            <v>Mr. SANJAY PAUL</v>
          </cell>
        </row>
        <row r="4712">
          <cell r="D4712">
            <v>4228</v>
          </cell>
          <cell r="G4712" t="str">
            <v>Mr. EDWARD LAKRA</v>
          </cell>
        </row>
        <row r="4713">
          <cell r="D4713">
            <v>3540</v>
          </cell>
          <cell r="G4713" t="str">
            <v>Mr. NISHIKANT SAHAY</v>
          </cell>
        </row>
        <row r="4714">
          <cell r="D4714">
            <v>4714</v>
          </cell>
          <cell r="G4714" t="str">
            <v>Mrs. BIMALA SINGH</v>
          </cell>
        </row>
        <row r="4715">
          <cell r="D4715">
            <v>5155</v>
          </cell>
          <cell r="G4715" t="str">
            <v>Mr. JUGESHWAR PRASAD</v>
          </cell>
        </row>
        <row r="4716">
          <cell r="D4716">
            <v>3247</v>
          </cell>
          <cell r="G4716" t="str">
            <v>Mrs. SISLIYA EKKA</v>
          </cell>
        </row>
        <row r="4717">
          <cell r="D4717">
            <v>3597</v>
          </cell>
          <cell r="G4717" t="str">
            <v>Mrs. KIREN ROY</v>
          </cell>
        </row>
        <row r="4718">
          <cell r="D4718">
            <v>3737</v>
          </cell>
          <cell r="G4718" t="str">
            <v>Mrs. NITIKA KUMAR</v>
          </cell>
        </row>
        <row r="4719">
          <cell r="D4719">
            <v>4005</v>
          </cell>
          <cell r="G4719" t="str">
            <v>Mr. BRAJNANDAN SINGH</v>
          </cell>
        </row>
        <row r="4720">
          <cell r="D4720">
            <v>4485</v>
          </cell>
          <cell r="G4720" t="str">
            <v>Mr. SACCHIDANAND DUBEY</v>
          </cell>
        </row>
        <row r="4721">
          <cell r="D4721">
            <v>5027</v>
          </cell>
          <cell r="G4721" t="str">
            <v>Mr. BRAJ MOHAN PRASAD GUPTA</v>
          </cell>
        </row>
        <row r="4722">
          <cell r="D4722">
            <v>5147</v>
          </cell>
          <cell r="G4722" t="str">
            <v>Mr. HEMRAJ RANA</v>
          </cell>
        </row>
        <row r="4723">
          <cell r="D4723">
            <v>3234</v>
          </cell>
          <cell r="G4723" t="str">
            <v>Mr. BHUPESH KUMAR SINGH</v>
          </cell>
        </row>
        <row r="4724">
          <cell r="D4724">
            <v>4108</v>
          </cell>
          <cell r="G4724" t="str">
            <v>Mrs. NANDITA ROY</v>
          </cell>
        </row>
        <row r="4725">
          <cell r="D4725">
            <v>4113</v>
          </cell>
          <cell r="G4725" t="str">
            <v>Mrs. MITHU DEVI</v>
          </cell>
        </row>
        <row r="4726">
          <cell r="D4726">
            <v>3342</v>
          </cell>
          <cell r="G4726" t="str">
            <v>Mr. TAPAN KUNDU</v>
          </cell>
        </row>
        <row r="4727">
          <cell r="D4727">
            <v>3661</v>
          </cell>
          <cell r="G4727" t="str">
            <v>Mr. S. THAKUR</v>
          </cell>
        </row>
        <row r="4728">
          <cell r="D4728">
            <v>4126</v>
          </cell>
          <cell r="G4728" t="str">
            <v>Mr. BHEKLAL RAM</v>
          </cell>
        </row>
        <row r="4729">
          <cell r="D4729">
            <v>4155</v>
          </cell>
          <cell r="G4729" t="str">
            <v>Mrs. RENU LAL</v>
          </cell>
        </row>
        <row r="4730">
          <cell r="D4730">
            <v>4720</v>
          </cell>
          <cell r="G4730" t="str">
            <v>Mrs. NURESHA KHATUN</v>
          </cell>
        </row>
        <row r="4731">
          <cell r="D4731">
            <v>4721</v>
          </cell>
          <cell r="G4731" t="str">
            <v>MD SHAHID</v>
          </cell>
        </row>
        <row r="4732">
          <cell r="D4732">
            <v>3209</v>
          </cell>
          <cell r="G4732" t="str">
            <v>Mr. DHANANJOY MAHATO</v>
          </cell>
        </row>
        <row r="4733">
          <cell r="D4733">
            <v>675</v>
          </cell>
          <cell r="G4733" t="str">
            <v>Mr. SAHDEO  SAW</v>
          </cell>
        </row>
        <row r="4734">
          <cell r="D4734">
            <v>3891</v>
          </cell>
          <cell r="G4734" t="str">
            <v>Mrs. RANJANA SINGH</v>
          </cell>
        </row>
        <row r="4735">
          <cell r="D4735">
            <v>3902</v>
          </cell>
          <cell r="G4735" t="str">
            <v>Mrs. NIRMALA MADHUKAR</v>
          </cell>
        </row>
        <row r="4736">
          <cell r="D4736">
            <v>3923</v>
          </cell>
          <cell r="G4736" t="str">
            <v>Mr. LAXMAN SAHU</v>
          </cell>
        </row>
        <row r="4737">
          <cell r="D4737">
            <v>3939</v>
          </cell>
          <cell r="G4737" t="str">
            <v>Mr. BASANT VERMA</v>
          </cell>
        </row>
        <row r="4738">
          <cell r="D4738">
            <v>4595</v>
          </cell>
          <cell r="G4738" t="str">
            <v>Mr. MUSTAMKIM ANSARI</v>
          </cell>
        </row>
        <row r="4739">
          <cell r="D4739">
            <v>4653</v>
          </cell>
          <cell r="G4739" t="str">
            <v>Mr. SANTOSH TIGGA</v>
          </cell>
        </row>
        <row r="4740">
          <cell r="D4740">
            <v>4686</v>
          </cell>
          <cell r="G4740" t="str">
            <v>Mrs. NILIMA CHATTERJEE</v>
          </cell>
        </row>
        <row r="4741">
          <cell r="D4741">
            <v>4703</v>
          </cell>
          <cell r="G4741" t="str">
            <v>Mr. SHIVNARAYAN YADAV</v>
          </cell>
        </row>
        <row r="4742">
          <cell r="D4742">
            <v>3482</v>
          </cell>
          <cell r="G4742" t="str">
            <v>Mr. AMAR KUMAR MAHTO</v>
          </cell>
        </row>
        <row r="4743">
          <cell r="D4743">
            <v>3563</v>
          </cell>
          <cell r="G4743" t="str">
            <v>Mr. ABULLAISH AHMED</v>
          </cell>
        </row>
        <row r="4744">
          <cell r="D4744">
            <v>4634</v>
          </cell>
          <cell r="G4744" t="str">
            <v>Mrs. MEGHA KAPOOR</v>
          </cell>
        </row>
        <row r="4745">
          <cell r="D4745">
            <v>4654</v>
          </cell>
          <cell r="G4745" t="str">
            <v>Mrs. CAROLINA MINJ</v>
          </cell>
        </row>
        <row r="4746">
          <cell r="D4746">
            <v>4675</v>
          </cell>
          <cell r="G4746" t="str">
            <v>Mr. PURUSHOTTAM NAND TIWARY</v>
          </cell>
        </row>
        <row r="4747">
          <cell r="D4747">
            <v>4678</v>
          </cell>
          <cell r="G4747" t="str">
            <v>MD NASIM MIYAN</v>
          </cell>
        </row>
        <row r="4748">
          <cell r="D4748">
            <v>4424</v>
          </cell>
          <cell r="G4748" t="str">
            <v>Mr. BATESHWAR SINGH</v>
          </cell>
        </row>
        <row r="4749">
          <cell r="D4749">
            <v>3091</v>
          </cell>
          <cell r="G4749" t="str">
            <v>Mr. SAGAR RANA</v>
          </cell>
        </row>
        <row r="4750">
          <cell r="D4750">
            <v>3180</v>
          </cell>
          <cell r="G4750" t="str">
            <v>Mrs. PRATIMA SINGH</v>
          </cell>
        </row>
        <row r="4751">
          <cell r="D4751">
            <v>3382</v>
          </cell>
          <cell r="G4751" t="str">
            <v>Mrs. JANAKRAJ DEVI</v>
          </cell>
        </row>
        <row r="4752">
          <cell r="D4752">
            <v>3626</v>
          </cell>
          <cell r="G4752" t="str">
            <v>Mr. SANJAY PETER GURIA</v>
          </cell>
        </row>
        <row r="4753">
          <cell r="D4753">
            <v>4469</v>
          </cell>
          <cell r="G4753" t="str">
            <v>Miss. SR. AUGUSTA</v>
          </cell>
        </row>
        <row r="4754">
          <cell r="D4754">
            <v>4747</v>
          </cell>
          <cell r="G4754" t="str">
            <v>Mr. RANJAN SINGH</v>
          </cell>
        </row>
        <row r="4755">
          <cell r="D4755">
            <v>355</v>
          </cell>
          <cell r="G4755" t="str">
            <v>Miss. SR. TEOFILA MINJ</v>
          </cell>
        </row>
        <row r="4756">
          <cell r="D4756">
            <v>3000</v>
          </cell>
          <cell r="G4756" t="str">
            <v>Mrs. SUMONA CHAKRABORTY</v>
          </cell>
        </row>
        <row r="4757">
          <cell r="D4757">
            <v>3007</v>
          </cell>
          <cell r="G4757" t="str">
            <v>Mr. SHAMBHU SINGH</v>
          </cell>
        </row>
        <row r="4758">
          <cell r="D4758">
            <v>3200</v>
          </cell>
          <cell r="G4758" t="str">
            <v>Mrs. TERESA MINJ</v>
          </cell>
        </row>
        <row r="4759">
          <cell r="D4759">
            <v>3258</v>
          </cell>
          <cell r="G4759" t="str">
            <v>Mr. JOGINDAR ORAM</v>
          </cell>
        </row>
        <row r="4760">
          <cell r="D4760">
            <v>3388</v>
          </cell>
          <cell r="G4760" t="str">
            <v>Mr. BISWAJIT CHOUDHARY</v>
          </cell>
        </row>
        <row r="4761">
          <cell r="D4761">
            <v>3417</v>
          </cell>
          <cell r="G4761" t="str">
            <v>Mr. MD MOZAHID</v>
          </cell>
        </row>
        <row r="4762">
          <cell r="D4762">
            <v>3761</v>
          </cell>
          <cell r="G4762" t="str">
            <v>Mr. SANJAY BIHARI</v>
          </cell>
        </row>
        <row r="4763">
          <cell r="D4763">
            <v>4739</v>
          </cell>
          <cell r="G4763" t="str">
            <v>Mr. SURENDRA PRASAD</v>
          </cell>
        </row>
        <row r="4764">
          <cell r="D4764">
            <v>4851</v>
          </cell>
          <cell r="G4764" t="str">
            <v>Mr. AMRESH KUMAR</v>
          </cell>
        </row>
        <row r="4765">
          <cell r="D4765">
            <v>4879</v>
          </cell>
          <cell r="G4765" t="str">
            <v>Mr. RAM SANEHI SINGH</v>
          </cell>
        </row>
        <row r="4766">
          <cell r="D4766">
            <v>5304</v>
          </cell>
          <cell r="G4766" t="str">
            <v>Mr. NIRANJAN MAHATO</v>
          </cell>
        </row>
        <row r="4767">
          <cell r="D4767">
            <v>5349</v>
          </cell>
          <cell r="G4767" t="str">
            <v>Mr. RAMPRAGAT   SINGH</v>
          </cell>
        </row>
        <row r="4768">
          <cell r="D4768">
            <v>4417</v>
          </cell>
          <cell r="G4768" t="str">
            <v>Mrs. LEELAWATI MINZ</v>
          </cell>
        </row>
        <row r="4769">
          <cell r="D4769">
            <v>4422</v>
          </cell>
          <cell r="G4769" t="str">
            <v>MD NURULHODA SHAH</v>
          </cell>
        </row>
        <row r="4770">
          <cell r="D4770">
            <v>4431</v>
          </cell>
          <cell r="G4770" t="str">
            <v>Mr. SATBIR SINGH SALUJA</v>
          </cell>
        </row>
        <row r="4771">
          <cell r="D4771">
            <v>5663</v>
          </cell>
          <cell r="G4771" t="str">
            <v>Mrs. SHANTI DEVI</v>
          </cell>
        </row>
        <row r="4772">
          <cell r="D4772">
            <v>4437</v>
          </cell>
          <cell r="G4772" t="str">
            <v>Mr. LALLU ORAON</v>
          </cell>
        </row>
        <row r="4773">
          <cell r="D4773">
            <v>4485</v>
          </cell>
          <cell r="G4773" t="str">
            <v>Mr. SACCHIDANAND DUBEY</v>
          </cell>
        </row>
        <row r="4774">
          <cell r="D4774">
            <v>4538</v>
          </cell>
          <cell r="G4774" t="str">
            <v>Mrs. KIRAN DEVI SHARMA</v>
          </cell>
        </row>
        <row r="4775">
          <cell r="D4775">
            <v>1679</v>
          </cell>
          <cell r="G4775" t="str">
            <v>Mr. SIKENDER SAHU</v>
          </cell>
        </row>
        <row r="4776">
          <cell r="D4776">
            <v>3703</v>
          </cell>
          <cell r="G4776" t="str">
            <v>Mrs. ASHA KESHRI</v>
          </cell>
        </row>
        <row r="4777">
          <cell r="D4777">
            <v>3847</v>
          </cell>
          <cell r="G4777" t="str">
            <v>Mrs. BILKISH KHATOON</v>
          </cell>
        </row>
        <row r="4778">
          <cell r="D4778">
            <v>4554</v>
          </cell>
          <cell r="G4778" t="str">
            <v>Mr. RAJENDRA PANDEY</v>
          </cell>
        </row>
        <row r="4779">
          <cell r="D4779">
            <v>4588</v>
          </cell>
          <cell r="G4779" t="str">
            <v>Mr. HIMANSHU HEM</v>
          </cell>
        </row>
        <row r="4780">
          <cell r="D4780">
            <v>4605</v>
          </cell>
          <cell r="G4780" t="str">
            <v>Mr. NIRMAL BANERJEE</v>
          </cell>
        </row>
        <row r="4781">
          <cell r="D4781">
            <v>3005</v>
          </cell>
          <cell r="G4781" t="str">
            <v>Mr. F.TIRKEY</v>
          </cell>
        </row>
        <row r="4782">
          <cell r="D4782">
            <v>3365</v>
          </cell>
          <cell r="G4782" t="str">
            <v>Mr. JAI NARAIN CHOUDHARY</v>
          </cell>
        </row>
        <row r="4783">
          <cell r="D4783">
            <v>3596</v>
          </cell>
          <cell r="G4783" t="str">
            <v>Mr. BASANT KUMAR BHATTACHARJEE</v>
          </cell>
        </row>
        <row r="4784">
          <cell r="D4784">
            <v>3624</v>
          </cell>
          <cell r="G4784" t="str">
            <v>Mrs. GAYNTI  DEVI</v>
          </cell>
        </row>
        <row r="4785">
          <cell r="D4785">
            <v>4238</v>
          </cell>
          <cell r="G4785" t="str">
            <v>Mr. PRASHANT EKKA</v>
          </cell>
        </row>
        <row r="4786">
          <cell r="D4786">
            <v>4057</v>
          </cell>
          <cell r="G4786" t="str">
            <v>Mrs. KAUSHALYA DEVI</v>
          </cell>
        </row>
        <row r="4787">
          <cell r="D4787">
            <v>3911</v>
          </cell>
          <cell r="G4787" t="str">
            <v>Mr. MADAN MOHAN  GOPE</v>
          </cell>
        </row>
        <row r="4788">
          <cell r="D4788">
            <v>4681</v>
          </cell>
          <cell r="G4788" t="str">
            <v>Mr. PERWEZ ALAM</v>
          </cell>
        </row>
        <row r="4789">
          <cell r="D4789">
            <v>4455</v>
          </cell>
          <cell r="G4789" t="str">
            <v>Mrs. SUBHA BANERJI</v>
          </cell>
        </row>
        <row r="4790">
          <cell r="D4790">
            <v>2994</v>
          </cell>
          <cell r="G4790" t="str">
            <v>Mrs. KIRAN JAISWAL</v>
          </cell>
        </row>
        <row r="4791">
          <cell r="D4791">
            <v>4202</v>
          </cell>
          <cell r="G4791" t="str">
            <v>Mr. MUCHIRAY OREYA</v>
          </cell>
        </row>
        <row r="4792">
          <cell r="D4792">
            <v>2934</v>
          </cell>
          <cell r="G4792" t="str">
            <v>Mr. NIRANJAN PAL</v>
          </cell>
        </row>
        <row r="4793">
          <cell r="D4793">
            <v>4746</v>
          </cell>
          <cell r="G4793" t="str">
            <v>Mr. LAXMI CHAND GAKHAR</v>
          </cell>
        </row>
        <row r="4794">
          <cell r="D4794">
            <v>4809</v>
          </cell>
          <cell r="G4794" t="str">
            <v>Miss. SR. MARGARET  EKKA</v>
          </cell>
        </row>
        <row r="4795">
          <cell r="D4795">
            <v>5311</v>
          </cell>
          <cell r="G4795" t="str">
            <v>Mr. ISHWAR DAYAL MAHTO</v>
          </cell>
        </row>
        <row r="4796">
          <cell r="D4796">
            <v>3073</v>
          </cell>
          <cell r="G4796" t="str">
            <v>Miss. LATA KUMARI</v>
          </cell>
        </row>
        <row r="4797">
          <cell r="D4797">
            <v>3111</v>
          </cell>
          <cell r="G4797" t="str">
            <v>Mr. PAWAN KUMAR JHUNJHUNWALA</v>
          </cell>
        </row>
        <row r="4798">
          <cell r="D4798">
            <v>3777</v>
          </cell>
          <cell r="G4798" t="str">
            <v>Mr. RAM RAJ TIWARY</v>
          </cell>
        </row>
        <row r="4799">
          <cell r="D4799">
            <v>2450</v>
          </cell>
          <cell r="G4799" t="str">
            <v>Mr. HEMANT KUMAR MAHTO</v>
          </cell>
        </row>
        <row r="4800">
          <cell r="D4800">
            <v>569</v>
          </cell>
          <cell r="G4800" t="str">
            <v>Mrs. SULOCHANA  DEVI</v>
          </cell>
        </row>
        <row r="4801">
          <cell r="D4801">
            <v>4420</v>
          </cell>
          <cell r="G4801" t="str">
            <v>Mrs. BANDANA ROY</v>
          </cell>
        </row>
        <row r="4802">
          <cell r="D4802">
            <v>3908</v>
          </cell>
          <cell r="G4802" t="str">
            <v>Mr. CHANDRAMANI PRASAD SINGH</v>
          </cell>
        </row>
        <row r="4803">
          <cell r="D4803">
            <v>4015</v>
          </cell>
          <cell r="G4803" t="str">
            <v>Mrs. NILIMA PAUL</v>
          </cell>
        </row>
        <row r="4804">
          <cell r="D4804">
            <v>4016</v>
          </cell>
          <cell r="G4804" t="str">
            <v>Mr. MOTI PRASAD</v>
          </cell>
        </row>
        <row r="4805">
          <cell r="D4805">
            <v>5101</v>
          </cell>
          <cell r="G4805" t="str">
            <v>Mrs. NIBHA GHOSLAL</v>
          </cell>
        </row>
        <row r="4806">
          <cell r="D4806">
            <v>4891</v>
          </cell>
          <cell r="G4806" t="str">
            <v>Mr. SURENDRA TIWARI</v>
          </cell>
        </row>
        <row r="4807">
          <cell r="D4807">
            <v>5138</v>
          </cell>
          <cell r="G4807" t="str">
            <v>Mrs. SHAHIN KAUSHAR</v>
          </cell>
        </row>
        <row r="4808">
          <cell r="D4808">
            <v>3663</v>
          </cell>
          <cell r="G4808" t="str">
            <v>Mrs. SAGORIKA BOSE</v>
          </cell>
        </row>
        <row r="4809">
          <cell r="D4809">
            <v>3844</v>
          </cell>
          <cell r="G4809" t="str">
            <v>Mr. VED PRAKASH</v>
          </cell>
        </row>
        <row r="4810">
          <cell r="D4810">
            <v>4699</v>
          </cell>
          <cell r="G4810" t="str">
            <v>Mr. RAJESH KUMAR</v>
          </cell>
        </row>
        <row r="4811">
          <cell r="D4811">
            <v>3081</v>
          </cell>
          <cell r="G4811" t="str">
            <v>Mr. GULAM MOHOMMAD</v>
          </cell>
        </row>
        <row r="4812">
          <cell r="D4812">
            <v>3519</v>
          </cell>
          <cell r="G4812" t="str">
            <v>Mrs. KIRAN DEVI MODI</v>
          </cell>
        </row>
        <row r="4813">
          <cell r="D4813">
            <v>3922</v>
          </cell>
          <cell r="G4813" t="str">
            <v>Mrs. MEENA DEVI</v>
          </cell>
        </row>
        <row r="4814">
          <cell r="D4814">
            <v>5003</v>
          </cell>
          <cell r="G4814" t="str">
            <v>Mr. ASHOK KUMAR  SINGH</v>
          </cell>
        </row>
        <row r="4815">
          <cell r="D4815">
            <v>4984</v>
          </cell>
          <cell r="G4815" t="str">
            <v>Mr. ARJUN YADAV</v>
          </cell>
        </row>
        <row r="4816">
          <cell r="D4816">
            <v>5006</v>
          </cell>
          <cell r="G4816" t="str">
            <v>Mr. PRADEEP KISHORE SAHAY</v>
          </cell>
        </row>
        <row r="4817">
          <cell r="D4817">
            <v>5036</v>
          </cell>
          <cell r="G4817" t="str">
            <v>Mr. RAKESH RANJIT TOPPO</v>
          </cell>
        </row>
        <row r="4818">
          <cell r="D4818">
            <v>3136</v>
          </cell>
          <cell r="G4818" t="str">
            <v>Mr. MANOJ KESHRI</v>
          </cell>
        </row>
        <row r="4819">
          <cell r="D4819">
            <v>3240</v>
          </cell>
          <cell r="G4819" t="str">
            <v>Mr. GHANSYAM SINGH</v>
          </cell>
        </row>
        <row r="4820">
          <cell r="D4820">
            <v>3352</v>
          </cell>
          <cell r="G4820" t="str">
            <v>Mrs. JHUNIBALA MUNDA</v>
          </cell>
        </row>
        <row r="4821">
          <cell r="D4821">
            <v>3763</v>
          </cell>
          <cell r="G4821" t="str">
            <v>Mr. NAVIN KUMAR SINHA</v>
          </cell>
        </row>
        <row r="4822">
          <cell r="D4822">
            <v>3832</v>
          </cell>
          <cell r="G4822" t="str">
            <v>Mr. RAVI KUMAR</v>
          </cell>
        </row>
        <row r="4823">
          <cell r="D4823">
            <v>3970</v>
          </cell>
          <cell r="G4823" t="str">
            <v>Mrs. NILAM BHASKAR</v>
          </cell>
        </row>
        <row r="4824">
          <cell r="D4824">
            <v>4670</v>
          </cell>
          <cell r="G4824" t="str">
            <v>Mr. RAVINDER SINHA</v>
          </cell>
        </row>
        <row r="4825">
          <cell r="D4825">
            <v>4968</v>
          </cell>
          <cell r="G4825" t="str">
            <v>Mr. GANESH NAHA</v>
          </cell>
        </row>
        <row r="4826">
          <cell r="D4826">
            <v>4971</v>
          </cell>
          <cell r="G4826" t="str">
            <v>Mr. LALIT MOHAN MOHLI</v>
          </cell>
        </row>
        <row r="4827">
          <cell r="D4827">
            <v>3288</v>
          </cell>
          <cell r="G4827" t="str">
            <v>Mr. SUDHIR PRASAD</v>
          </cell>
        </row>
        <row r="4828">
          <cell r="D4828">
            <v>3415</v>
          </cell>
          <cell r="G4828" t="str">
            <v>Mrs. HAFIJA KHATOON</v>
          </cell>
        </row>
        <row r="4829">
          <cell r="D4829">
            <v>3613</v>
          </cell>
          <cell r="G4829" t="str">
            <v>Mr. ARIF HUSSAIN</v>
          </cell>
        </row>
        <row r="4830">
          <cell r="D4830">
            <v>3999</v>
          </cell>
          <cell r="G4830" t="str">
            <v>Mrs. SAROJ DEVI</v>
          </cell>
        </row>
        <row r="4831">
          <cell r="D4831">
            <v>4026</v>
          </cell>
          <cell r="G4831" t="str">
            <v>Mrs. SUKHWASH DEVI</v>
          </cell>
        </row>
        <row r="4832">
          <cell r="D4832">
            <v>4061</v>
          </cell>
          <cell r="G4832" t="str">
            <v>Mrs. VISHNU MAYA DEVI</v>
          </cell>
        </row>
        <row r="4833">
          <cell r="D4833">
            <v>5065</v>
          </cell>
          <cell r="G4833" t="str">
            <v>Mrs. ANITA EKKA</v>
          </cell>
        </row>
        <row r="4834">
          <cell r="D4834">
            <v>5071</v>
          </cell>
          <cell r="G4834" t="str">
            <v>Mrs. SUSARI KONGARI</v>
          </cell>
        </row>
        <row r="4835">
          <cell r="D4835">
            <v>4432</v>
          </cell>
          <cell r="G4835" t="str">
            <v>Mr. BANWARI LAL</v>
          </cell>
        </row>
        <row r="4836">
          <cell r="D4836">
            <v>5098</v>
          </cell>
          <cell r="G4836" t="str">
            <v>Mr. TARKESHWAR PRASAD SRIVASTAVA</v>
          </cell>
        </row>
        <row r="4837">
          <cell r="D4837">
            <v>5097</v>
          </cell>
          <cell r="G4837" t="str">
            <v>Mr. SUMIT ABHAY KERKETTA</v>
          </cell>
        </row>
        <row r="4838">
          <cell r="D4838">
            <v>5088</v>
          </cell>
          <cell r="G4838" t="str">
            <v>Mr. SUNIL KUMAR SINGH</v>
          </cell>
        </row>
        <row r="4839">
          <cell r="D4839">
            <v>3203</v>
          </cell>
          <cell r="G4839" t="str">
            <v>Mr. UDAY SHANKAR SINGH</v>
          </cell>
        </row>
        <row r="4840">
          <cell r="D4840">
            <v>3771</v>
          </cell>
          <cell r="G4840" t="str">
            <v>Mrs. ASHA SRIVASTAVA</v>
          </cell>
        </row>
        <row r="4841">
          <cell r="D4841">
            <v>4818</v>
          </cell>
          <cell r="G4841" t="str">
            <v>Mrs. ASBINA BIBI</v>
          </cell>
        </row>
        <row r="4842">
          <cell r="D4842">
            <v>116</v>
          </cell>
          <cell r="G4842" t="str">
            <v>Mr. PRAMOD KUMAR SINHA</v>
          </cell>
        </row>
        <row r="4843">
          <cell r="D4843">
            <v>4859</v>
          </cell>
          <cell r="G4843" t="str">
            <v>MD SERAJ</v>
          </cell>
        </row>
        <row r="4844">
          <cell r="D4844">
            <v>4863</v>
          </cell>
          <cell r="G4844" t="str">
            <v>Mr. DHIRESH MOHAN PRASAD</v>
          </cell>
        </row>
        <row r="4845">
          <cell r="D4845">
            <v>3731</v>
          </cell>
          <cell r="G4845" t="str">
            <v>Mr. SHAKIL AHMAD</v>
          </cell>
        </row>
        <row r="4846">
          <cell r="D4846">
            <v>3759</v>
          </cell>
          <cell r="G4846" t="str">
            <v>Mr. RAJNEESH MISRA</v>
          </cell>
        </row>
        <row r="4847">
          <cell r="D4847">
            <v>3856</v>
          </cell>
          <cell r="G4847" t="str">
            <v>Mr. BUDHAN RAM</v>
          </cell>
        </row>
        <row r="4848">
          <cell r="D4848">
            <v>4612</v>
          </cell>
          <cell r="G4848" t="str">
            <v>Mr.  GAJADHAR SINGH</v>
          </cell>
        </row>
        <row r="4849">
          <cell r="D4849">
            <v>4645</v>
          </cell>
          <cell r="G4849" t="str">
            <v>Mr. NIL KANTH CHAR MODAK</v>
          </cell>
        </row>
        <row r="4850">
          <cell r="D4850">
            <v>1878</v>
          </cell>
          <cell r="G4850" t="str">
            <v>Mr. SUKHDEV SINGH</v>
          </cell>
        </row>
        <row r="4851">
          <cell r="D4851">
            <v>3979</v>
          </cell>
          <cell r="G4851" t="str">
            <v>Mrs. KANTI DEVI</v>
          </cell>
        </row>
        <row r="4852">
          <cell r="D4852">
            <v>4935</v>
          </cell>
          <cell r="G4852" t="str">
            <v>Mr. JAI BHGWAN NAYAK</v>
          </cell>
        </row>
        <row r="4853">
          <cell r="D4853">
            <v>135</v>
          </cell>
          <cell r="G4853" t="str">
            <v>Mr. SOME NATH CHATTERJEE</v>
          </cell>
        </row>
        <row r="4854">
          <cell r="D4854">
            <v>4955</v>
          </cell>
          <cell r="G4854" t="str">
            <v>Mrs. AZRA KHATOON</v>
          </cell>
        </row>
        <row r="4855">
          <cell r="D4855">
            <v>4938</v>
          </cell>
          <cell r="G4855" t="str">
            <v>MD NEHAL KHAN</v>
          </cell>
        </row>
        <row r="4856">
          <cell r="D4856">
            <v>920</v>
          </cell>
          <cell r="G4856" t="str">
            <v>Mrs. RANU   GHOSH</v>
          </cell>
        </row>
        <row r="4857">
          <cell r="D4857">
            <v>73</v>
          </cell>
          <cell r="G4857" t="str">
            <v>Mr. SYLVESTER  TOPPO</v>
          </cell>
        </row>
        <row r="4858">
          <cell r="D4858">
            <v>3480</v>
          </cell>
          <cell r="G4858" t="str">
            <v>Mrs. SHANTHI KATHAVARAYAN</v>
          </cell>
        </row>
        <row r="4859">
          <cell r="D4859">
            <v>3634</v>
          </cell>
          <cell r="G4859" t="str">
            <v>Mrs. MAMTA SUMAN</v>
          </cell>
        </row>
        <row r="4860">
          <cell r="D4860">
            <v>3657</v>
          </cell>
          <cell r="G4860" t="str">
            <v>Mr. MD. NADIM  KHUNDKAR</v>
          </cell>
        </row>
        <row r="4861">
          <cell r="D4861">
            <v>3701</v>
          </cell>
          <cell r="G4861" t="str">
            <v>Mr. VIKARAM PASWAN</v>
          </cell>
        </row>
        <row r="4862">
          <cell r="D4862">
            <v>3986</v>
          </cell>
          <cell r="G4862" t="str">
            <v>Mrs. SHOBHA TOPPO</v>
          </cell>
        </row>
        <row r="4863">
          <cell r="D4863">
            <v>4237</v>
          </cell>
          <cell r="G4863" t="str">
            <v>Mr. JAIMASIH BALMUCHU</v>
          </cell>
        </row>
        <row r="4864">
          <cell r="D4864">
            <v>1247</v>
          </cell>
          <cell r="G4864" t="str">
            <v>Mr. SHATRUGHAN CHOUDHARY</v>
          </cell>
        </row>
        <row r="4865">
          <cell r="D4865">
            <v>4571</v>
          </cell>
          <cell r="G4865" t="str">
            <v>Mrs. GITA DEVI</v>
          </cell>
        </row>
        <row r="4866">
          <cell r="D4866">
            <v>3381</v>
          </cell>
          <cell r="G4866" t="str">
            <v>Dr. MAHENDRA BHAGAT</v>
          </cell>
        </row>
        <row r="4867">
          <cell r="D4867">
            <v>3460</v>
          </cell>
          <cell r="G4867" t="str">
            <v>Mr. SURESH CHANDRA</v>
          </cell>
        </row>
        <row r="4868">
          <cell r="D4868">
            <v>3684</v>
          </cell>
          <cell r="G4868" t="str">
            <v>Mr. BIRENDRA RANA</v>
          </cell>
        </row>
        <row r="4869">
          <cell r="D4869">
            <v>3706</v>
          </cell>
          <cell r="G4869" t="str">
            <v>Mr. SANJAY PRASAD GUPTA</v>
          </cell>
        </row>
        <row r="4870">
          <cell r="D4870">
            <v>3717</v>
          </cell>
          <cell r="G4870" t="str">
            <v>Mrs. GEETA DEVI</v>
          </cell>
        </row>
        <row r="4871">
          <cell r="D4871">
            <v>3771</v>
          </cell>
          <cell r="G4871" t="str">
            <v>Mrs. ASHA SRIVASTAVA</v>
          </cell>
        </row>
        <row r="4872">
          <cell r="D4872">
            <v>4073</v>
          </cell>
          <cell r="G4872" t="str">
            <v>Mr. RAMESHWAR SAHI</v>
          </cell>
        </row>
        <row r="4873">
          <cell r="D4873">
            <v>4822</v>
          </cell>
          <cell r="G4873" t="str">
            <v>MD HABIB ANSARI</v>
          </cell>
        </row>
        <row r="4874">
          <cell r="D4874">
            <v>5308</v>
          </cell>
          <cell r="G4874" t="str">
            <v>Mrs. LALITA DEVI</v>
          </cell>
        </row>
        <row r="4875">
          <cell r="D4875">
            <v>5309</v>
          </cell>
          <cell r="G4875" t="str">
            <v>Mrs. MUNNI DEVI</v>
          </cell>
        </row>
        <row r="4876">
          <cell r="D4876">
            <v>4260</v>
          </cell>
          <cell r="G4876" t="str">
            <v>Mr. LAXMAN SAW</v>
          </cell>
        </row>
        <row r="4877">
          <cell r="D4877">
            <v>5142</v>
          </cell>
          <cell r="G4877" t="str">
            <v>Mr. JEET LAL PRASAD</v>
          </cell>
        </row>
        <row r="4878">
          <cell r="D4878">
            <v>3167</v>
          </cell>
          <cell r="G4878" t="str">
            <v>Mrs. KUSUM GUPTA</v>
          </cell>
        </row>
        <row r="4879">
          <cell r="D4879">
            <v>3822</v>
          </cell>
          <cell r="G4879" t="str">
            <v>Mr. LAL PRADEEP NATH SHAHDEO</v>
          </cell>
        </row>
        <row r="4880">
          <cell r="D4880">
            <v>3925</v>
          </cell>
          <cell r="G4880" t="str">
            <v>Mrs. BALAMDINA BAXLA</v>
          </cell>
        </row>
        <row r="4881">
          <cell r="D4881">
            <v>3892</v>
          </cell>
          <cell r="G4881" t="str">
            <v>Mr. MD. FAQRUDDIN</v>
          </cell>
        </row>
        <row r="4882">
          <cell r="D4882">
            <v>5178</v>
          </cell>
          <cell r="G4882" t="str">
            <v>Mr. GAJENDRA RAM</v>
          </cell>
        </row>
        <row r="4883">
          <cell r="D4883">
            <v>5080</v>
          </cell>
          <cell r="G4883" t="str">
            <v>Mrs. BENIGNA MINJ</v>
          </cell>
        </row>
        <row r="4884">
          <cell r="D4884">
            <v>5205</v>
          </cell>
          <cell r="G4884" t="str">
            <v>Mr. PRINCE GHOSH</v>
          </cell>
        </row>
        <row r="4885">
          <cell r="D4885">
            <v>1266</v>
          </cell>
          <cell r="G4885" t="str">
            <v>Mr. ANIL KUMAR  SINGH</v>
          </cell>
        </row>
        <row r="4886">
          <cell r="D4886">
            <v>3129</v>
          </cell>
          <cell r="G4886" t="str">
            <v>Mr. SHYAM NANDAN SINHA</v>
          </cell>
        </row>
        <row r="4887">
          <cell r="D4887">
            <v>652</v>
          </cell>
          <cell r="G4887" t="str">
            <v>Mr. MANJAN  BARAIK</v>
          </cell>
        </row>
        <row r="4888">
          <cell r="D4888">
            <v>3341</v>
          </cell>
          <cell r="G4888" t="str">
            <v>Mrs. SAIRUN BIBI</v>
          </cell>
        </row>
        <row r="4889">
          <cell r="D4889">
            <v>3967</v>
          </cell>
          <cell r="G4889" t="str">
            <v>Mrs. SAKILA BANO</v>
          </cell>
        </row>
        <row r="4890">
          <cell r="D4890">
            <v>5169</v>
          </cell>
          <cell r="G4890" t="str">
            <v>Mrs. MANI DEVI</v>
          </cell>
        </row>
        <row r="4891">
          <cell r="D4891">
            <v>5197</v>
          </cell>
          <cell r="G4891" t="str">
            <v>Mrs. SUNITA DEVI</v>
          </cell>
        </row>
        <row r="4892">
          <cell r="D4892">
            <v>5224</v>
          </cell>
          <cell r="G4892" t="str">
            <v>Dr. R.N PRASAD</v>
          </cell>
        </row>
        <row r="4893">
          <cell r="D4893">
            <v>2998</v>
          </cell>
          <cell r="G4893" t="str">
            <v>Mr. ACHHE LAL MAHTO</v>
          </cell>
        </row>
        <row r="4894">
          <cell r="D4894">
            <v>3143</v>
          </cell>
          <cell r="G4894" t="str">
            <v>Mr. RAJENDRA PRASAD SINGH</v>
          </cell>
        </row>
        <row r="4895">
          <cell r="D4895">
            <v>3426</v>
          </cell>
          <cell r="G4895" t="str">
            <v>Mr. MOIN  ANSARI</v>
          </cell>
        </row>
        <row r="4896">
          <cell r="D4896">
            <v>4091</v>
          </cell>
          <cell r="G4896" t="str">
            <v>Mr. BIHARI LAL AGARWAL</v>
          </cell>
        </row>
        <row r="4897">
          <cell r="D4897">
            <v>5228</v>
          </cell>
          <cell r="G4897" t="str">
            <v>Mr. JAY PRAKASH GUPTA</v>
          </cell>
        </row>
        <row r="4898">
          <cell r="D4898">
            <v>5232</v>
          </cell>
          <cell r="G4898" t="str">
            <v>Mrs. ANILA DAHANGA</v>
          </cell>
        </row>
        <row r="4899">
          <cell r="D4899">
            <v>5240</v>
          </cell>
          <cell r="G4899" t="str">
            <v>Mrs. MARY AUGUSTINA SURIN</v>
          </cell>
        </row>
        <row r="4900">
          <cell r="D4900">
            <v>5246</v>
          </cell>
          <cell r="G4900" t="str">
            <v>Mrs. LAKSHMI DEVI</v>
          </cell>
        </row>
        <row r="4901">
          <cell r="D4901">
            <v>5251</v>
          </cell>
          <cell r="G4901" t="str">
            <v>Mrs. KUNWARI KUJUR</v>
          </cell>
        </row>
        <row r="4902">
          <cell r="D4902">
            <v>5251</v>
          </cell>
          <cell r="G4902" t="str">
            <v>Mrs. KUNWARI KUJUR</v>
          </cell>
        </row>
        <row r="4903">
          <cell r="D4903">
            <v>5253</v>
          </cell>
          <cell r="G4903" t="str">
            <v>Mr. DEVENDRA KUMAR</v>
          </cell>
        </row>
        <row r="4904">
          <cell r="D4904">
            <v>5259</v>
          </cell>
          <cell r="G4904" t="str">
            <v>Mr. SHAILENDRA KUMAR SINGH</v>
          </cell>
        </row>
        <row r="4905">
          <cell r="D4905">
            <v>3544</v>
          </cell>
          <cell r="G4905" t="str">
            <v>Mr. KUNJI LAL NAYAK</v>
          </cell>
        </row>
        <row r="4906">
          <cell r="D4906">
            <v>3615</v>
          </cell>
          <cell r="G4906" t="str">
            <v>Mr. O. D. PANDEY</v>
          </cell>
        </row>
        <row r="4907">
          <cell r="D4907">
            <v>3646</v>
          </cell>
          <cell r="G4907" t="str">
            <v>Mrs. MANJU PRASAD</v>
          </cell>
        </row>
        <row r="4908">
          <cell r="D4908">
            <v>3713</v>
          </cell>
          <cell r="G4908" t="str">
            <v>Mr. KOLESHWAR YADAV</v>
          </cell>
        </row>
        <row r="4909">
          <cell r="D4909">
            <v>4704</v>
          </cell>
          <cell r="G4909" t="str">
            <v>Mrs. BATILA MAHATO</v>
          </cell>
        </row>
        <row r="4910">
          <cell r="D4910">
            <v>5024</v>
          </cell>
          <cell r="G4910" t="str">
            <v>MD KHURSHID ALAM</v>
          </cell>
        </row>
        <row r="4911">
          <cell r="D4911">
            <v>5066</v>
          </cell>
          <cell r="G4911" t="str">
            <v>MD NOORUL HASSAN</v>
          </cell>
        </row>
        <row r="4912">
          <cell r="D4912">
            <v>5083</v>
          </cell>
          <cell r="G4912" t="str">
            <v>Mrs. KIRAN MISHRA</v>
          </cell>
        </row>
        <row r="4913">
          <cell r="D4913">
            <v>3605</v>
          </cell>
          <cell r="G4913" t="str">
            <v>Mr. NAGESHWAR MAHTO</v>
          </cell>
        </row>
        <row r="4914">
          <cell r="D4914">
            <v>4020</v>
          </cell>
          <cell r="G4914" t="str">
            <v>Mr. BHUSHAN PRASAD</v>
          </cell>
        </row>
        <row r="4915">
          <cell r="D4915">
            <v>4097</v>
          </cell>
          <cell r="G4915" t="str">
            <v>Mr. PANCHANAN PATHAK</v>
          </cell>
        </row>
        <row r="4916">
          <cell r="D4916">
            <v>4115</v>
          </cell>
          <cell r="G4916" t="str">
            <v>Mrs. SUDAMA DEVI</v>
          </cell>
        </row>
        <row r="4917">
          <cell r="D4917">
            <v>4145</v>
          </cell>
          <cell r="G4917" t="str">
            <v>Mr. UPENDRA PRASAD  SINGH</v>
          </cell>
        </row>
        <row r="4918">
          <cell r="D4918">
            <v>5113</v>
          </cell>
          <cell r="G4918" t="str">
            <v>Mr. INUSH  ANSARI</v>
          </cell>
        </row>
        <row r="4919">
          <cell r="D4919">
            <v>5132</v>
          </cell>
          <cell r="G4919" t="str">
            <v>Mr. NIRANJAN KUMAR SONI</v>
          </cell>
        </row>
        <row r="4920">
          <cell r="D4920">
            <v>5143</v>
          </cell>
          <cell r="G4920" t="str">
            <v>Mrs. DEVANTI DEVI</v>
          </cell>
        </row>
        <row r="4921">
          <cell r="D4921">
            <v>5146</v>
          </cell>
          <cell r="G4921" t="str">
            <v>Mrs. SALOMI TOPPO</v>
          </cell>
        </row>
        <row r="4922">
          <cell r="D4922">
            <v>5149</v>
          </cell>
          <cell r="G4922" t="str">
            <v>Mrs. LILAWATI DEVI</v>
          </cell>
        </row>
        <row r="4923">
          <cell r="D4923">
            <v>5156</v>
          </cell>
          <cell r="G4923" t="str">
            <v>Mr. BRIJ KISHOR SINGH</v>
          </cell>
        </row>
        <row r="4924">
          <cell r="D4924">
            <v>5167</v>
          </cell>
          <cell r="G4924" t="str">
            <v>Mr. SHANKAR PRASAD SAHU</v>
          </cell>
        </row>
        <row r="4925">
          <cell r="D4925">
            <v>3048</v>
          </cell>
          <cell r="G4925" t="str">
            <v>Mrs. SUDHA BHATTACHARYA</v>
          </cell>
        </row>
        <row r="4926">
          <cell r="D4926">
            <v>3176</v>
          </cell>
          <cell r="G4926" t="str">
            <v>Mr. OM PRAKASH SAHU</v>
          </cell>
        </row>
        <row r="4927">
          <cell r="D4927">
            <v>3193</v>
          </cell>
          <cell r="G4927" t="str">
            <v>Mr. AZIM ANSARI</v>
          </cell>
        </row>
        <row r="4928">
          <cell r="D4928">
            <v>116</v>
          </cell>
          <cell r="G4928" t="str">
            <v>Mr. PRAMOD KUMAR SINHA</v>
          </cell>
        </row>
        <row r="4929">
          <cell r="D4929">
            <v>3890</v>
          </cell>
          <cell r="G4929" t="str">
            <v>Mr. RAM RAJ TIWARY</v>
          </cell>
        </row>
        <row r="4930">
          <cell r="D4930">
            <v>4343</v>
          </cell>
          <cell r="G4930" t="str">
            <v>Mr. SAMIR KUMAR CHANDA</v>
          </cell>
        </row>
        <row r="4931">
          <cell r="D4931">
            <v>4345</v>
          </cell>
          <cell r="G4931" t="str">
            <v>Mr. NANI GOPAL DAS</v>
          </cell>
        </row>
        <row r="4932">
          <cell r="D4932">
            <v>4298</v>
          </cell>
          <cell r="G4932" t="str">
            <v>Mr. SATYPAL AGARWAL</v>
          </cell>
        </row>
        <row r="4933">
          <cell r="D4933">
            <v>5513</v>
          </cell>
          <cell r="G4933" t="str">
            <v>Mrs. KALYANI DAS</v>
          </cell>
        </row>
        <row r="4934">
          <cell r="D4934">
            <v>5532</v>
          </cell>
          <cell r="G4934" t="str">
            <v>Mr. BISHWANATH CHOUDHURY</v>
          </cell>
        </row>
        <row r="4935">
          <cell r="D4935">
            <v>4939</v>
          </cell>
          <cell r="G4935" t="str">
            <v>Mrs. RAM DULARI DEVI</v>
          </cell>
        </row>
        <row r="4936">
          <cell r="D4936">
            <v>5564</v>
          </cell>
          <cell r="G4936" t="str">
            <v>Mr. ABHOY KUMAR SINHA</v>
          </cell>
        </row>
        <row r="4937">
          <cell r="D4937">
            <v>5579</v>
          </cell>
          <cell r="G4937" t="str">
            <v>Mr. AFROZ AKHTAR</v>
          </cell>
        </row>
        <row r="4938">
          <cell r="D4938">
            <v>5584</v>
          </cell>
          <cell r="G4938" t="str">
            <v>Mrs. RUKMANI DEVI</v>
          </cell>
        </row>
        <row r="4939">
          <cell r="D4939">
            <v>4048</v>
          </cell>
          <cell r="G4939" t="str">
            <v>Mr. GHANSHYAM THAKUR</v>
          </cell>
        </row>
        <row r="4940">
          <cell r="D4940">
            <v>4336</v>
          </cell>
          <cell r="G4940" t="str">
            <v>Mr. SITARAM MAHATO</v>
          </cell>
        </row>
        <row r="4941">
          <cell r="D4941">
            <v>4329</v>
          </cell>
          <cell r="G4941" t="str">
            <v>Mr. MANOJ LAHIRI</v>
          </cell>
        </row>
        <row r="4942">
          <cell r="D4942">
            <v>5646</v>
          </cell>
          <cell r="G4942" t="str">
            <v>Mr. SHASHI RANJAN</v>
          </cell>
        </row>
        <row r="4943">
          <cell r="D4943">
            <v>5654</v>
          </cell>
          <cell r="G4943" t="str">
            <v>Mr. BAIJNATH PANDIT</v>
          </cell>
        </row>
        <row r="4944">
          <cell r="D4944">
            <v>5658</v>
          </cell>
          <cell r="G4944" t="str">
            <v>Mr. NIRANJAN KUMAR SINGH</v>
          </cell>
        </row>
        <row r="4945">
          <cell r="D4945">
            <v>4245</v>
          </cell>
          <cell r="G4945" t="str">
            <v>Mr. BISWANATH RAM</v>
          </cell>
        </row>
        <row r="4946">
          <cell r="D4946">
            <v>4289</v>
          </cell>
          <cell r="G4946" t="str">
            <v>Mr. S.K UPADHYAY</v>
          </cell>
        </row>
        <row r="4947">
          <cell r="D4947">
            <v>4327</v>
          </cell>
          <cell r="G4947" t="str">
            <v>Mr. KAMRUDDIN ANSARI</v>
          </cell>
        </row>
        <row r="4948">
          <cell r="D4948">
            <v>5381</v>
          </cell>
          <cell r="G4948" t="str">
            <v>Mr. SIDHU HARIJAN</v>
          </cell>
        </row>
        <row r="4949">
          <cell r="D4949">
            <v>5412</v>
          </cell>
          <cell r="G4949" t="str">
            <v>Mrs. SUKHMANI KUWAR</v>
          </cell>
        </row>
        <row r="4950">
          <cell r="D4950">
            <v>5409</v>
          </cell>
          <cell r="G4950" t="str">
            <v>Mr. BINDESHWAR PRASAD</v>
          </cell>
        </row>
        <row r="4951">
          <cell r="D4951">
            <v>3827</v>
          </cell>
          <cell r="G4951" t="str">
            <v>Mr. BAIJ NATH YADAV</v>
          </cell>
        </row>
        <row r="4952">
          <cell r="D4952">
            <v>3427</v>
          </cell>
          <cell r="G4952" t="str">
            <v>Mr. T.N TRIPATHI</v>
          </cell>
        </row>
        <row r="4953">
          <cell r="D4953">
            <v>3930</v>
          </cell>
          <cell r="G4953" t="str">
            <v>Mr. MANDEEP BAITHA</v>
          </cell>
        </row>
        <row r="4954">
          <cell r="D4954">
            <v>4062</v>
          </cell>
          <cell r="G4954" t="str">
            <v>Mr. TRILOKI SINGH</v>
          </cell>
        </row>
        <row r="4955">
          <cell r="D4955">
            <v>2407</v>
          </cell>
          <cell r="G4955" t="str">
            <v>Mr. SOBHAN  KUMAR PAUL</v>
          </cell>
        </row>
        <row r="4956">
          <cell r="D4956">
            <v>5372</v>
          </cell>
          <cell r="G4956" t="str">
            <v>Mr. SONU KUMAR KESHRI</v>
          </cell>
        </row>
        <row r="4957">
          <cell r="D4957">
            <v>5388</v>
          </cell>
          <cell r="G4957" t="str">
            <v>Mr. MANISH  KUMAR</v>
          </cell>
        </row>
        <row r="4958">
          <cell r="D4958">
            <v>5405</v>
          </cell>
          <cell r="G4958" t="str">
            <v>MD JAMAL</v>
          </cell>
        </row>
        <row r="4959">
          <cell r="D4959">
            <v>1592</v>
          </cell>
          <cell r="G4959" t="str">
            <v>Mr. SHARDA KUMAR OHDAR</v>
          </cell>
        </row>
        <row r="4960">
          <cell r="D4960">
            <v>3723</v>
          </cell>
          <cell r="G4960" t="str">
            <v>Mrs. UMRAWATI DEVI</v>
          </cell>
        </row>
        <row r="4961">
          <cell r="D4961">
            <v>4349</v>
          </cell>
          <cell r="G4961" t="str">
            <v>Mr. RAJENDRA KUMAR GUPTA</v>
          </cell>
        </row>
        <row r="4962">
          <cell r="D4962">
            <v>4362</v>
          </cell>
          <cell r="G4962" t="str">
            <v>Mr. GOPAL SHARMA</v>
          </cell>
        </row>
        <row r="4963">
          <cell r="D4963">
            <v>5433</v>
          </cell>
          <cell r="G4963" t="str">
            <v>Mr. SHIVKUMAR SAI PAINKRA</v>
          </cell>
        </row>
        <row r="4964">
          <cell r="D4964">
            <v>5318</v>
          </cell>
          <cell r="G4964" t="str">
            <v>Dr. RAJ KUMARI SINHA</v>
          </cell>
        </row>
        <row r="4965">
          <cell r="D4965">
            <v>5466</v>
          </cell>
          <cell r="G4965" t="str">
            <v>MD FIROZ KHAN</v>
          </cell>
        </row>
        <row r="4966">
          <cell r="D4966">
            <v>4767</v>
          </cell>
          <cell r="G4966" t="str">
            <v>Mr. SUPRIYO  ROY</v>
          </cell>
        </row>
        <row r="4967">
          <cell r="D4967">
            <v>2552</v>
          </cell>
          <cell r="G4967" t="str">
            <v>Mrs. BHARTI DEVI</v>
          </cell>
        </row>
        <row r="4968">
          <cell r="D4968">
            <v>5461</v>
          </cell>
          <cell r="G4968" t="str">
            <v>Mr. PROFESSOR HASHMAT ALI</v>
          </cell>
        </row>
        <row r="4969">
          <cell r="D4969">
            <v>3064</v>
          </cell>
          <cell r="G4969" t="str">
            <v>Mrs. SAROJ EKKA</v>
          </cell>
        </row>
        <row r="4970">
          <cell r="D4970">
            <v>3260</v>
          </cell>
          <cell r="G4970" t="str">
            <v>Mrs. GAYTRI DEVI</v>
          </cell>
        </row>
        <row r="4971">
          <cell r="D4971">
            <v>3493</v>
          </cell>
          <cell r="G4971" t="str">
            <v>Mrs. DRUPTI DEVI</v>
          </cell>
        </row>
        <row r="4972">
          <cell r="D4972">
            <v>4141</v>
          </cell>
          <cell r="G4972" t="str">
            <v>Mr. CHHOTU MANJHI</v>
          </cell>
        </row>
        <row r="4973">
          <cell r="D4973">
            <v>4182</v>
          </cell>
          <cell r="G4973" t="str">
            <v>Mr. SURENDRA YADAV</v>
          </cell>
        </row>
        <row r="4974">
          <cell r="D4974">
            <v>4186</v>
          </cell>
          <cell r="G4974" t="str">
            <v>Mrs. JULEKHA KHATOON</v>
          </cell>
        </row>
        <row r="4975">
          <cell r="D4975">
            <v>5281</v>
          </cell>
          <cell r="G4975" t="str">
            <v>Mrs. NAMITA DEVI</v>
          </cell>
        </row>
        <row r="4976">
          <cell r="D4976">
            <v>3993</v>
          </cell>
          <cell r="G4976" t="str">
            <v>Mr. SHRIKANT SINGH</v>
          </cell>
        </row>
        <row r="4977">
          <cell r="D4977">
            <v>4073</v>
          </cell>
          <cell r="G4977" t="str">
            <v>Mr. RAMESHWAR SAHI</v>
          </cell>
        </row>
        <row r="4978">
          <cell r="D4978">
            <v>4086</v>
          </cell>
          <cell r="G4978" t="str">
            <v>Mr. JANARDAN PRASAD</v>
          </cell>
        </row>
        <row r="4979">
          <cell r="D4979">
            <v>1665</v>
          </cell>
          <cell r="G4979" t="str">
            <v>Mrs. ASHA KIRAN</v>
          </cell>
        </row>
        <row r="4980">
          <cell r="D4980">
            <v>4555</v>
          </cell>
          <cell r="G4980" t="str">
            <v>Mrs. MIRA DEVI</v>
          </cell>
        </row>
        <row r="4981">
          <cell r="D4981">
            <v>4790</v>
          </cell>
          <cell r="G4981" t="str">
            <v>Mr. MAHABIR SAW</v>
          </cell>
        </row>
        <row r="4982">
          <cell r="D4982">
            <v>5268</v>
          </cell>
          <cell r="G4982" t="str">
            <v>Mr. KHUDIRAM MAHATO</v>
          </cell>
        </row>
        <row r="4983">
          <cell r="D4983">
            <v>3370</v>
          </cell>
          <cell r="G4983" t="str">
            <v>Mr. NAGESHWAR PRASAD</v>
          </cell>
        </row>
        <row r="4984">
          <cell r="D4984">
            <v>3608</v>
          </cell>
          <cell r="G4984" t="str">
            <v>Mrs. SITA DEVI</v>
          </cell>
        </row>
        <row r="4985">
          <cell r="D4985">
            <v>4198</v>
          </cell>
          <cell r="G4985" t="str">
            <v>Mrs. DROPATI DEVI</v>
          </cell>
        </row>
        <row r="4986">
          <cell r="D4986">
            <v>4168</v>
          </cell>
          <cell r="G4986" t="str">
            <v>Mr. MANINDRA NATH CHOUDHARY</v>
          </cell>
        </row>
        <row r="4987">
          <cell r="D4987">
            <v>4234</v>
          </cell>
          <cell r="G4987" t="str">
            <v>Mr. BENEDICT EKKA</v>
          </cell>
        </row>
        <row r="4988">
          <cell r="D4988">
            <v>4239</v>
          </cell>
          <cell r="G4988" t="str">
            <v>Mrs. PRABHA PANDEY</v>
          </cell>
        </row>
        <row r="4989">
          <cell r="D4989">
            <v>5301</v>
          </cell>
          <cell r="G4989" t="str">
            <v>Mrs. REENA KUMARI</v>
          </cell>
        </row>
        <row r="4990">
          <cell r="D4990">
            <v>5126</v>
          </cell>
          <cell r="G4990" t="str">
            <v>Mr. ASHIQUE ALI KHAN</v>
          </cell>
        </row>
        <row r="4991">
          <cell r="D4991">
            <v>5315</v>
          </cell>
          <cell r="G4991" t="str">
            <v>Mr. CHANDRA DEV YADAV</v>
          </cell>
        </row>
        <row r="4992">
          <cell r="D4992">
            <v>4008</v>
          </cell>
          <cell r="G4992" t="str">
            <v>Mrs. MANDAURI DEVI</v>
          </cell>
        </row>
        <row r="4993">
          <cell r="D4993">
            <v>3338</v>
          </cell>
          <cell r="G4993" t="str">
            <v>Mr. RAHUL KUMAR</v>
          </cell>
        </row>
        <row r="4994">
          <cell r="D4994">
            <v>5881</v>
          </cell>
          <cell r="G4994" t="str">
            <v>Mr. KARYANAND PATHAK</v>
          </cell>
        </row>
        <row r="4995">
          <cell r="D4995">
            <v>5986</v>
          </cell>
          <cell r="G4995" t="str">
            <v>Mrs. SHANTI DEVI</v>
          </cell>
        </row>
        <row r="4996">
          <cell r="D4996">
            <v>6022</v>
          </cell>
          <cell r="G4996" t="str">
            <v>Mrs. SUMITRA DEVI</v>
          </cell>
        </row>
        <row r="4997">
          <cell r="D4997">
            <v>5772</v>
          </cell>
          <cell r="G4997" t="str">
            <v>Mrs. MITHLESH DEVI</v>
          </cell>
        </row>
        <row r="4998">
          <cell r="D4998">
            <v>5747</v>
          </cell>
          <cell r="G4998" t="str">
            <v>Dr. BHOLA MAHTO</v>
          </cell>
        </row>
        <row r="4999">
          <cell r="D4999">
            <v>6044</v>
          </cell>
          <cell r="G4999" t="str">
            <v>Mr. MANBODH MAHTO</v>
          </cell>
        </row>
        <row r="5000">
          <cell r="D5000">
            <v>5941</v>
          </cell>
          <cell r="G5000" t="str">
            <v>Mr. AJAY KUMAR SINGH</v>
          </cell>
        </row>
        <row r="5001">
          <cell r="D5001">
            <v>5900</v>
          </cell>
          <cell r="G5001" t="str">
            <v>Mr. MUCHIRAY TUTI</v>
          </cell>
        </row>
        <row r="5002">
          <cell r="D5002">
            <v>5615</v>
          </cell>
          <cell r="G5002" t="str">
            <v>Mr. RAJ KUMAR SAW</v>
          </cell>
        </row>
        <row r="5003">
          <cell r="D5003">
            <v>5939</v>
          </cell>
          <cell r="G5003" t="str">
            <v>Mrs. CHANDRAKALA VERMA</v>
          </cell>
        </row>
        <row r="5004">
          <cell r="D5004">
            <v>4760</v>
          </cell>
          <cell r="G5004" t="str">
            <v>Mr. ABDUL QUIYUM</v>
          </cell>
        </row>
        <row r="5005">
          <cell r="D5005">
            <v>5892</v>
          </cell>
          <cell r="G5005" t="str">
            <v>Mr. UJJWAL DEEP CHOUDHARY</v>
          </cell>
        </row>
        <row r="5006">
          <cell r="D5006">
            <v>5871</v>
          </cell>
          <cell r="G5006" t="str">
            <v>MD ALI JAUHAR</v>
          </cell>
        </row>
        <row r="5007">
          <cell r="D5007">
            <v>5882</v>
          </cell>
          <cell r="G5007" t="str">
            <v>Mrs. SAVITRI DEVI</v>
          </cell>
        </row>
        <row r="5008">
          <cell r="D5008">
            <v>3636</v>
          </cell>
          <cell r="G5008" t="str">
            <v>Mrs. SUSHILA KUMARI</v>
          </cell>
        </row>
        <row r="5009">
          <cell r="D5009">
            <v>5702</v>
          </cell>
          <cell r="G5009" t="str">
            <v>Mr. ANJAN KUMAR MOITRA</v>
          </cell>
        </row>
        <row r="5010">
          <cell r="D5010">
            <v>5969</v>
          </cell>
          <cell r="G5010" t="str">
            <v>Mr. RAMDAS RAWANI</v>
          </cell>
        </row>
        <row r="5011">
          <cell r="D5011">
            <v>5759</v>
          </cell>
          <cell r="G5011" t="str">
            <v>Mr. AMITABH SHEKHAR</v>
          </cell>
        </row>
        <row r="5012">
          <cell r="D5012">
            <v>5744</v>
          </cell>
          <cell r="G5012" t="str">
            <v>Mr. RITU PAHAN</v>
          </cell>
        </row>
        <row r="5013">
          <cell r="D5013">
            <v>5862</v>
          </cell>
          <cell r="G5013" t="str">
            <v>Mr. NIRBHAY SINGH</v>
          </cell>
        </row>
        <row r="5014">
          <cell r="D5014">
            <v>5784</v>
          </cell>
          <cell r="G5014" t="str">
            <v>Mrs. BUDI MINZ</v>
          </cell>
        </row>
        <row r="5015">
          <cell r="D5015">
            <v>5808</v>
          </cell>
          <cell r="G5015" t="str">
            <v>Mr. ARUN TOPPO</v>
          </cell>
        </row>
        <row r="5016">
          <cell r="D5016">
            <v>5887</v>
          </cell>
          <cell r="G5016" t="str">
            <v>Mrs. KAMLA VERMA</v>
          </cell>
        </row>
        <row r="5017">
          <cell r="D5017">
            <v>5907</v>
          </cell>
          <cell r="G5017" t="str">
            <v>Mrs. REHANA KHATOON</v>
          </cell>
        </row>
        <row r="5018">
          <cell r="D5018">
            <v>5742</v>
          </cell>
          <cell r="G5018" t="str">
            <v>MD RAMJAN MIYAN</v>
          </cell>
        </row>
        <row r="5019">
          <cell r="D5019">
            <v>1307</v>
          </cell>
          <cell r="G5019" t="str">
            <v>Mrs. NIGHAT  PARWEEN</v>
          </cell>
        </row>
        <row r="5020">
          <cell r="D5020">
            <v>5922</v>
          </cell>
          <cell r="G5020" t="str">
            <v>Mr. TOMAL BANERJEE</v>
          </cell>
        </row>
        <row r="5021">
          <cell r="D5021">
            <v>5751</v>
          </cell>
          <cell r="G5021" t="str">
            <v>Mr. DIPANKAR PATHAK</v>
          </cell>
        </row>
        <row r="5022">
          <cell r="D5022">
            <v>5755</v>
          </cell>
          <cell r="G5022" t="str">
            <v>MD EKARAM</v>
          </cell>
        </row>
        <row r="5023">
          <cell r="D5023">
            <v>5905</v>
          </cell>
          <cell r="G5023" t="str">
            <v>Mr. MAHENDRA SAO</v>
          </cell>
        </row>
        <row r="5024">
          <cell r="D5024">
            <v>5729</v>
          </cell>
          <cell r="G5024" t="str">
            <v>Mr. RAJU</v>
          </cell>
        </row>
        <row r="5025">
          <cell r="D5025">
            <v>5738</v>
          </cell>
          <cell r="G5025" t="str">
            <v>Mr. KINU SHEKH</v>
          </cell>
        </row>
        <row r="5026">
          <cell r="D5026">
            <v>5809</v>
          </cell>
          <cell r="G5026" t="str">
            <v>Mr. HEERALAL OHDAR</v>
          </cell>
        </row>
        <row r="5027">
          <cell r="D5027">
            <v>5659</v>
          </cell>
          <cell r="G5027" t="str">
            <v>Mr. RIZWAN ANWAR</v>
          </cell>
        </row>
        <row r="5028">
          <cell r="D5028">
            <v>4019</v>
          </cell>
          <cell r="G5028" t="str">
            <v>Mr. KEDAR RAM</v>
          </cell>
        </row>
        <row r="5029">
          <cell r="D5029">
            <v>4363</v>
          </cell>
          <cell r="G5029" t="str">
            <v>Mr. HARIHAR PRASAD SAHU</v>
          </cell>
        </row>
        <row r="5030">
          <cell r="D5030">
            <v>5583</v>
          </cell>
          <cell r="G5030" t="str">
            <v>Mr. NARESH SAW</v>
          </cell>
        </row>
        <row r="5031">
          <cell r="D5031">
            <v>5558</v>
          </cell>
          <cell r="G5031" t="str">
            <v>Mr. SAMSUDDIN ANSARI</v>
          </cell>
        </row>
        <row r="5032">
          <cell r="D5032">
            <v>5504</v>
          </cell>
          <cell r="G5032" t="str">
            <v>Mr. BINOD KUMAR</v>
          </cell>
        </row>
        <row r="5033">
          <cell r="D5033">
            <v>5602</v>
          </cell>
          <cell r="G5033" t="str">
            <v>Mrs. DEVANTI DEVI</v>
          </cell>
        </row>
        <row r="5034">
          <cell r="D5034">
            <v>5647</v>
          </cell>
          <cell r="G5034" t="str">
            <v>Mr. SAHAY EKKA</v>
          </cell>
        </row>
        <row r="5035">
          <cell r="D5035">
            <v>5650</v>
          </cell>
          <cell r="G5035" t="str">
            <v>Mr. NIRANJAN RANA</v>
          </cell>
        </row>
        <row r="5036">
          <cell r="D5036">
            <v>2996</v>
          </cell>
          <cell r="G5036" t="str">
            <v>Mr. OM PRAKASH VERMA</v>
          </cell>
        </row>
        <row r="5037">
          <cell r="D5037">
            <v>3189</v>
          </cell>
          <cell r="G5037" t="str">
            <v>Mr. NAEEM AKHTER</v>
          </cell>
        </row>
        <row r="5038">
          <cell r="D5038">
            <v>4455</v>
          </cell>
          <cell r="G5038" t="str">
            <v>Mrs. SUBHA BANERJI</v>
          </cell>
        </row>
        <row r="5039">
          <cell r="D5039">
            <v>5669</v>
          </cell>
          <cell r="G5039" t="str">
            <v>Mrs. NANDITA DUTTA</v>
          </cell>
        </row>
        <row r="5040">
          <cell r="D5040">
            <v>5684</v>
          </cell>
          <cell r="G5040" t="str">
            <v>Mrs. PINKY DEVI</v>
          </cell>
        </row>
        <row r="5041">
          <cell r="D5041">
            <v>5685</v>
          </cell>
          <cell r="G5041" t="str">
            <v>Mr. AJAY KUMAR MAHTO</v>
          </cell>
        </row>
        <row r="5042">
          <cell r="D5042">
            <v>3155</v>
          </cell>
          <cell r="G5042" t="str">
            <v>Dr. MOHAN LAL</v>
          </cell>
        </row>
        <row r="5043">
          <cell r="D5043">
            <v>3369</v>
          </cell>
          <cell r="G5043" t="str">
            <v>Mrs. RUBINA TRANUM</v>
          </cell>
        </row>
        <row r="5044">
          <cell r="D5044">
            <v>4401</v>
          </cell>
          <cell r="G5044" t="str">
            <v>Mrs. SABRA KHATOON</v>
          </cell>
        </row>
        <row r="5045">
          <cell r="D5045">
            <v>5820</v>
          </cell>
          <cell r="G5045" t="str">
            <v>Mrs. SWAPNA SARKHEL</v>
          </cell>
        </row>
        <row r="5046">
          <cell r="D5046">
            <v>4219</v>
          </cell>
          <cell r="G5046" t="str">
            <v>Mrs. ANARAS DEVI</v>
          </cell>
        </row>
        <row r="5047">
          <cell r="D5047">
            <v>4227</v>
          </cell>
          <cell r="G5047" t="str">
            <v>Mr. OM PRAKASH AZAD</v>
          </cell>
        </row>
        <row r="5048">
          <cell r="D5048">
            <v>5451</v>
          </cell>
          <cell r="G5048" t="str">
            <v>Mr. JOGENDRA KUMAR BHUIYAN</v>
          </cell>
        </row>
        <row r="5049">
          <cell r="D5049">
            <v>3453</v>
          </cell>
          <cell r="G5049" t="str">
            <v>Mr. KAWAL RAJ BHATIA</v>
          </cell>
        </row>
        <row r="5050">
          <cell r="D5050">
            <v>3675</v>
          </cell>
          <cell r="G5050" t="str">
            <v>Mr. YUDHISHTHIR MAHTO</v>
          </cell>
        </row>
        <row r="5051">
          <cell r="D5051">
            <v>3823</v>
          </cell>
          <cell r="G5051" t="str">
            <v>Mr. JAKIR ANSARI</v>
          </cell>
        </row>
        <row r="5052">
          <cell r="D5052">
            <v>4029</v>
          </cell>
          <cell r="G5052" t="str">
            <v>Mr. ANIL KUMAR SHARAN</v>
          </cell>
        </row>
        <row r="5053">
          <cell r="D5053">
            <v>4420</v>
          </cell>
          <cell r="G5053" t="str">
            <v>Mrs. BANDANA ROY</v>
          </cell>
        </row>
        <row r="5054">
          <cell r="D5054">
            <v>5540</v>
          </cell>
          <cell r="G5054" t="str">
            <v>Mrs. JEBA ALMAS</v>
          </cell>
        </row>
        <row r="5055">
          <cell r="D5055">
            <v>5568</v>
          </cell>
          <cell r="G5055" t="str">
            <v>Mrs. LATIFA KHATUN</v>
          </cell>
        </row>
        <row r="5056">
          <cell r="D5056">
            <v>3861</v>
          </cell>
          <cell r="G5056" t="str">
            <v>Mrs. NAZMA KHATOON</v>
          </cell>
        </row>
        <row r="5057">
          <cell r="D5057">
            <v>3865</v>
          </cell>
          <cell r="G5057" t="str">
            <v>Mr. GANESH REDDY</v>
          </cell>
        </row>
        <row r="5058">
          <cell r="D5058">
            <v>4753</v>
          </cell>
          <cell r="G5058" t="str">
            <v>Mrs. ASHIYA  KHATOON</v>
          </cell>
        </row>
        <row r="5059">
          <cell r="D5059">
            <v>5423</v>
          </cell>
          <cell r="G5059" t="str">
            <v>Mrs. PREMDANI MINJ</v>
          </cell>
        </row>
        <row r="5060">
          <cell r="D5060">
            <v>5595</v>
          </cell>
          <cell r="G5060" t="str">
            <v>Mrs. SUSHMA EKKA</v>
          </cell>
        </row>
        <row r="5061">
          <cell r="D5061">
            <v>3789</v>
          </cell>
          <cell r="G5061" t="str">
            <v>Mr. A.K PANDEY</v>
          </cell>
        </row>
        <row r="5062">
          <cell r="D5062">
            <v>3815</v>
          </cell>
          <cell r="G5062" t="str">
            <v>Mrs. RINKU BANERJEE</v>
          </cell>
        </row>
        <row r="5063">
          <cell r="D5063">
            <v>3803</v>
          </cell>
          <cell r="G5063" t="str">
            <v>Mrs. BALMATI DEVI</v>
          </cell>
        </row>
        <row r="5064">
          <cell r="D5064">
            <v>3646</v>
          </cell>
          <cell r="G5064" t="str">
            <v>Mrs. MANJU PRASAD</v>
          </cell>
        </row>
        <row r="5065">
          <cell r="D5065">
            <v>3689</v>
          </cell>
          <cell r="G5065" t="str">
            <v>Mr. KUMAR UTKARSH</v>
          </cell>
        </row>
        <row r="5066">
          <cell r="D5066">
            <v>3715</v>
          </cell>
          <cell r="G5066" t="str">
            <v>Mr. VICKEY BALMIKI</v>
          </cell>
        </row>
        <row r="5067">
          <cell r="D5067">
            <v>3892</v>
          </cell>
          <cell r="G5067" t="str">
            <v>Mr. MD. FAQRUDDIN</v>
          </cell>
        </row>
        <row r="5068">
          <cell r="D5068">
            <v>3902</v>
          </cell>
          <cell r="G5068" t="str">
            <v>Mrs. NIRMALA MADHUKAR</v>
          </cell>
        </row>
        <row r="5069">
          <cell r="D5069">
            <v>3569</v>
          </cell>
          <cell r="G5069" t="str">
            <v>Mrs. BINITA DEVI JAIN</v>
          </cell>
        </row>
        <row r="5070">
          <cell r="D5070">
            <v>3435</v>
          </cell>
          <cell r="G5070" t="str">
            <v>Mrs. REENA DEVI</v>
          </cell>
        </row>
        <row r="5071">
          <cell r="D5071">
            <v>3481</v>
          </cell>
          <cell r="G5071" t="str">
            <v>Mr. RAVINDRA KUMAR SINGH</v>
          </cell>
        </row>
        <row r="5072">
          <cell r="D5072">
            <v>3517</v>
          </cell>
          <cell r="G5072" t="str">
            <v>Mr. AZHAR MOBIN</v>
          </cell>
        </row>
        <row r="5073">
          <cell r="D5073">
            <v>3312</v>
          </cell>
          <cell r="G5073" t="str">
            <v>Mrs. PRAKASH KAUR</v>
          </cell>
        </row>
        <row r="5074">
          <cell r="D5074">
            <v>3466</v>
          </cell>
          <cell r="G5074" t="str">
            <v>Dr. RASHMI SINGH</v>
          </cell>
        </row>
        <row r="5075">
          <cell r="D5075">
            <v>3284</v>
          </cell>
          <cell r="G5075" t="str">
            <v>Mr. NASIM KHAN</v>
          </cell>
        </row>
        <row r="5076">
          <cell r="D5076">
            <v>3020</v>
          </cell>
          <cell r="G5076" t="str">
            <v>Mrs. ANU SINGH</v>
          </cell>
        </row>
        <row r="5077">
          <cell r="D5077">
            <v>3199</v>
          </cell>
          <cell r="G5077" t="str">
            <v>Mr. BABU RAM RABIDAS</v>
          </cell>
        </row>
        <row r="5078">
          <cell r="D5078">
            <v>3126</v>
          </cell>
          <cell r="G5078" t="str">
            <v>Mrs. SABITRI DEVI</v>
          </cell>
        </row>
        <row r="5079">
          <cell r="D5079">
            <v>3126</v>
          </cell>
          <cell r="G5079" t="str">
            <v>Mrs. SABITRI DEVI</v>
          </cell>
        </row>
        <row r="5080">
          <cell r="D5080">
            <v>3071</v>
          </cell>
          <cell r="G5080" t="str">
            <v>Mr. MD. FAIYAZ KHAN</v>
          </cell>
        </row>
        <row r="5081">
          <cell r="D5081">
            <v>2986</v>
          </cell>
          <cell r="G5081" t="str">
            <v>Mrs. DEVI SHRIVASTAV</v>
          </cell>
        </row>
        <row r="5082">
          <cell r="D5082">
            <v>2817</v>
          </cell>
          <cell r="G5082" t="str">
            <v>Mrs. SATNAM DUGGAL</v>
          </cell>
        </row>
        <row r="5083">
          <cell r="D5083">
            <v>2951</v>
          </cell>
          <cell r="G5083" t="str">
            <v>Miss. POOJA SEN</v>
          </cell>
        </row>
        <row r="5084">
          <cell r="D5084">
            <v>2766</v>
          </cell>
          <cell r="G5084" t="str">
            <v>Dr. PRASENJIT DEY</v>
          </cell>
        </row>
        <row r="5085">
          <cell r="D5085">
            <v>2766</v>
          </cell>
          <cell r="G5085" t="str">
            <v>Dr. PRASENJIT DEY</v>
          </cell>
        </row>
        <row r="5086">
          <cell r="D5086">
            <v>1309</v>
          </cell>
          <cell r="G5086" t="str">
            <v>Mrs. AMINA  KHATOON</v>
          </cell>
        </row>
        <row r="5087">
          <cell r="D5087">
            <v>2163</v>
          </cell>
          <cell r="G5087" t="str">
            <v>Mrs. PURABI RUDRA</v>
          </cell>
        </row>
        <row r="5088">
          <cell r="D5088">
            <v>2297</v>
          </cell>
          <cell r="G5088" t="str">
            <v>Mrs. AZMAT PARWEEN</v>
          </cell>
        </row>
        <row r="5089">
          <cell r="D5089">
            <v>5758</v>
          </cell>
          <cell r="G5089" t="str">
            <v>Mr. KRISHNA SAHU</v>
          </cell>
        </row>
        <row r="5090">
          <cell r="D5090">
            <v>5981</v>
          </cell>
          <cell r="G5090" t="str">
            <v>Mr. SHIV SHANKAR RAY</v>
          </cell>
        </row>
        <row r="5091">
          <cell r="D5091">
            <v>5709</v>
          </cell>
          <cell r="G5091" t="str">
            <v>Mr. PRASANTA KUMAR ROY</v>
          </cell>
        </row>
        <row r="5092">
          <cell r="D5092">
            <v>6028</v>
          </cell>
          <cell r="G5092" t="str">
            <v>Mr. ORIGENES HEMBROM</v>
          </cell>
        </row>
        <row r="5093">
          <cell r="D5093">
            <v>5708</v>
          </cell>
          <cell r="G5093" t="str">
            <v>Mr. KRISHNA  PODO SIKDAR</v>
          </cell>
        </row>
        <row r="5094">
          <cell r="D5094">
            <v>5946</v>
          </cell>
          <cell r="G5094" t="str">
            <v>Mr. PRASAD MAHTO</v>
          </cell>
        </row>
        <row r="5095">
          <cell r="D5095">
            <v>5748</v>
          </cell>
          <cell r="G5095" t="str">
            <v>Mrs. MINE ORAON</v>
          </cell>
        </row>
        <row r="5096">
          <cell r="D5096">
            <v>5704</v>
          </cell>
          <cell r="G5096" t="str">
            <v>Mr. BHARAT SINGH</v>
          </cell>
        </row>
        <row r="5097">
          <cell r="D5097">
            <v>5715</v>
          </cell>
          <cell r="G5097" t="str">
            <v>Mrs. CHINTA DEVI</v>
          </cell>
        </row>
        <row r="5098">
          <cell r="D5098">
            <v>922</v>
          </cell>
          <cell r="G5098" t="str">
            <v>Mrs. NEETU  KUMARI</v>
          </cell>
        </row>
        <row r="5099">
          <cell r="D5099">
            <v>5721</v>
          </cell>
          <cell r="G5099" t="str">
            <v>Mr. KAMIL</v>
          </cell>
        </row>
        <row r="5100">
          <cell r="D5100">
            <v>5705</v>
          </cell>
          <cell r="G5100" t="str">
            <v>Mr. RAJESHWAR PRASAD CHOUDHARY</v>
          </cell>
        </row>
        <row r="5101">
          <cell r="D5101">
            <v>5852</v>
          </cell>
          <cell r="G5101" t="str">
            <v>Mrs. DINA TUTI</v>
          </cell>
        </row>
        <row r="5102">
          <cell r="D5102">
            <v>5822</v>
          </cell>
          <cell r="G5102" t="str">
            <v>Mr. ANIL KUMAR</v>
          </cell>
        </row>
        <row r="5103">
          <cell r="D5103">
            <v>193</v>
          </cell>
          <cell r="G5103" t="str">
            <v>Mr. RAM NIWAS  RAM</v>
          </cell>
        </row>
        <row r="5104">
          <cell r="D5104">
            <v>6039</v>
          </cell>
          <cell r="G5104" t="str">
            <v>Mr. MANOHAR KUJUR</v>
          </cell>
        </row>
        <row r="5105">
          <cell r="D5105">
            <v>5695</v>
          </cell>
          <cell r="G5105" t="str">
            <v>Mrs. NAJMA KHATUN</v>
          </cell>
        </row>
        <row r="5106">
          <cell r="D5106">
            <v>5840</v>
          </cell>
          <cell r="G5106" t="str">
            <v>Mr. SANJEEV RANJAN RAY</v>
          </cell>
        </row>
        <row r="5107">
          <cell r="D5107">
            <v>6001</v>
          </cell>
          <cell r="G5107" t="str">
            <v>MD MANAJUL ANSARI</v>
          </cell>
        </row>
        <row r="5108">
          <cell r="D5108">
            <v>6046</v>
          </cell>
          <cell r="G5108" t="str">
            <v>Mr. RAJENDRA PRASAD SINGH</v>
          </cell>
        </row>
        <row r="5109">
          <cell r="D5109">
            <v>5741</v>
          </cell>
          <cell r="G5109" t="str">
            <v>Mrs. SAROJ DEVI</v>
          </cell>
        </row>
        <row r="5110">
          <cell r="D5110">
            <v>5878</v>
          </cell>
          <cell r="G5110" t="str">
            <v>Mr. ANSELM EKKA</v>
          </cell>
        </row>
        <row r="5111">
          <cell r="D5111">
            <v>5958</v>
          </cell>
          <cell r="G5111" t="str">
            <v>Mr. DHEERAJ  KUMAR</v>
          </cell>
        </row>
        <row r="5112">
          <cell r="D5112">
            <v>5965</v>
          </cell>
          <cell r="G5112" t="str">
            <v>Mr. AKSHAY ASHESH</v>
          </cell>
        </row>
        <row r="5113">
          <cell r="D5113">
            <v>5960</v>
          </cell>
          <cell r="G5113" t="str">
            <v>Mr. ABHAY KUMAR SINGH</v>
          </cell>
        </row>
        <row r="5114">
          <cell r="D5114">
            <v>5800</v>
          </cell>
          <cell r="G5114" t="str">
            <v>Mr. RAJESHWAR DEV</v>
          </cell>
        </row>
        <row r="5115">
          <cell r="D5115">
            <v>5825</v>
          </cell>
          <cell r="G5115" t="str">
            <v>MD HABIBULLAH</v>
          </cell>
        </row>
        <row r="5116">
          <cell r="D5116">
            <v>5858</v>
          </cell>
          <cell r="G5116" t="str">
            <v>Mr. RAVINDRA SINGH</v>
          </cell>
        </row>
        <row r="5117">
          <cell r="D5117">
            <v>5870</v>
          </cell>
          <cell r="G5117" t="str">
            <v>Mrs. BEENA DEMTA</v>
          </cell>
        </row>
        <row r="5118">
          <cell r="D5118">
            <v>5491</v>
          </cell>
          <cell r="G5118" t="str">
            <v>Mr. BINAY SHANKER MUKHERJEE</v>
          </cell>
        </row>
        <row r="5119">
          <cell r="D5119">
            <v>5241</v>
          </cell>
          <cell r="G5119" t="str">
            <v>Miss. ANIMA LAKRA</v>
          </cell>
        </row>
        <row r="5120">
          <cell r="D5120">
            <v>4867</v>
          </cell>
          <cell r="G5120" t="str">
            <v>Mrs. MASHIYA KHATOON</v>
          </cell>
        </row>
        <row r="5121">
          <cell r="D5121">
            <v>5603</v>
          </cell>
          <cell r="G5121" t="str">
            <v>Mr. UPENDER HAJAM</v>
          </cell>
        </row>
        <row r="5122">
          <cell r="D5122">
            <v>5850</v>
          </cell>
          <cell r="G5122" t="str">
            <v>Mrs. PURNI DEVI</v>
          </cell>
        </row>
        <row r="5123">
          <cell r="D5123">
            <v>5885</v>
          </cell>
          <cell r="G5123" t="str">
            <v>Mrs. SNIGDHA BOSE</v>
          </cell>
        </row>
        <row r="5124">
          <cell r="D5124">
            <v>5856</v>
          </cell>
          <cell r="G5124" t="str">
            <v>Mr. PASURAM MAHTO</v>
          </cell>
        </row>
        <row r="5125">
          <cell r="D5125">
            <v>5547</v>
          </cell>
          <cell r="G5125" t="str">
            <v>Mr. DINESH KUMAR SINGH</v>
          </cell>
        </row>
        <row r="5126">
          <cell r="D5126">
            <v>5375</v>
          </cell>
          <cell r="G5126" t="str">
            <v>Mr. ARUN MAHTO</v>
          </cell>
        </row>
        <row r="5127">
          <cell r="D5127">
            <v>4741</v>
          </cell>
          <cell r="G5127" t="str">
            <v>Mr. NARAYAN CHANDRA MONDAL</v>
          </cell>
        </row>
        <row r="5128">
          <cell r="D5128">
            <v>5514</v>
          </cell>
          <cell r="G5128" t="str">
            <v>Mrs. SANGEETA DASVARMA</v>
          </cell>
        </row>
        <row r="5129">
          <cell r="D5129">
            <v>5616</v>
          </cell>
          <cell r="G5129" t="str">
            <v>Mr. TRIBENI KUMAR KASHI</v>
          </cell>
        </row>
        <row r="5130">
          <cell r="D5130">
            <v>5617</v>
          </cell>
          <cell r="G5130" t="str">
            <v>Mrs. MUNI DEVI</v>
          </cell>
        </row>
        <row r="5131">
          <cell r="D5131">
            <v>3962</v>
          </cell>
          <cell r="G5131" t="str">
            <v>Mr. SARFARAZ GADDI</v>
          </cell>
        </row>
        <row r="5132">
          <cell r="D5132">
            <v>5414</v>
          </cell>
          <cell r="G5132" t="str">
            <v>Mr. RAM BABU MADHAVPURI</v>
          </cell>
        </row>
        <row r="5133">
          <cell r="D5133">
            <v>5420</v>
          </cell>
          <cell r="G5133" t="str">
            <v>Mrs. PRASADI SINHA</v>
          </cell>
        </row>
        <row r="5134">
          <cell r="D5134">
            <v>5306</v>
          </cell>
          <cell r="G5134" t="str">
            <v>Mr. RAMKISHORE SHUKLA</v>
          </cell>
        </row>
        <row r="5135">
          <cell r="D5135">
            <v>4306</v>
          </cell>
          <cell r="G5135" t="str">
            <v>Mrs. SALOMI HORO</v>
          </cell>
        </row>
        <row r="5136">
          <cell r="D5136">
            <v>5070</v>
          </cell>
          <cell r="G5136" t="str">
            <v>Mr. ARUN KUMAR BHAGAT</v>
          </cell>
        </row>
        <row r="5137">
          <cell r="D5137">
            <v>4598</v>
          </cell>
          <cell r="G5137" t="str">
            <v>Mrs. GEETA DEVI</v>
          </cell>
        </row>
        <row r="5138">
          <cell r="D5138">
            <v>4599</v>
          </cell>
          <cell r="G5138" t="str">
            <v>Mr. KALESHWAR MANJHI</v>
          </cell>
        </row>
        <row r="5139">
          <cell r="D5139">
            <v>4426</v>
          </cell>
          <cell r="G5139" t="str">
            <v>Mr. VISHWAJIT KUMAR</v>
          </cell>
        </row>
        <row r="5140">
          <cell r="D5140">
            <v>5439</v>
          </cell>
          <cell r="G5140" t="str">
            <v>Mrs. NISHA MODI</v>
          </cell>
        </row>
        <row r="5141">
          <cell r="D5141">
            <v>5893</v>
          </cell>
          <cell r="G5141" t="str">
            <v>Mr. SUNIL SINGH</v>
          </cell>
        </row>
        <row r="5142">
          <cell r="D5142">
            <v>4647</v>
          </cell>
          <cell r="G5142" t="str">
            <v>Mr. IRSHAD AHMAD KHAN</v>
          </cell>
        </row>
        <row r="5143">
          <cell r="D5143">
            <v>5667</v>
          </cell>
          <cell r="G5143" t="str">
            <v>Mr. BENU RANJAN SAHA</v>
          </cell>
        </row>
        <row r="5144">
          <cell r="D5144">
            <v>6020</v>
          </cell>
          <cell r="G5144" t="str">
            <v>Mr. VIJAY DEEP MINZ</v>
          </cell>
        </row>
        <row r="5145">
          <cell r="D5145">
            <v>6057</v>
          </cell>
          <cell r="G5145" t="str">
            <v>Mr. GEORGE BARA</v>
          </cell>
        </row>
        <row r="5146">
          <cell r="D5146">
            <v>5763</v>
          </cell>
          <cell r="G5146" t="str">
            <v>Mrs. KHATUN BEGUM</v>
          </cell>
        </row>
        <row r="5147">
          <cell r="D5147">
            <v>5774</v>
          </cell>
          <cell r="G5147" t="str">
            <v>Mrs. SUCHITRA PRAKASH</v>
          </cell>
        </row>
        <row r="5148">
          <cell r="D5148">
            <v>5836</v>
          </cell>
          <cell r="G5148" t="str">
            <v>Mrs. SHABNAM ARA</v>
          </cell>
        </row>
        <row r="5149">
          <cell r="D5149">
            <v>5883</v>
          </cell>
          <cell r="G5149" t="str">
            <v>Mr. MAITAN LAKRA</v>
          </cell>
        </row>
        <row r="5150">
          <cell r="D5150">
            <v>4528</v>
          </cell>
          <cell r="G5150" t="str">
            <v>Mrs. ALICE TIRKEY</v>
          </cell>
        </row>
        <row r="5151">
          <cell r="D5151">
            <v>5495</v>
          </cell>
          <cell r="G5151" t="str">
            <v>Mrs. PUSHPA LATA DEVI</v>
          </cell>
        </row>
        <row r="5152">
          <cell r="D5152">
            <v>5559</v>
          </cell>
          <cell r="G5152" t="str">
            <v>Mr. CHHATTAR SINGH</v>
          </cell>
        </row>
        <row r="5153">
          <cell r="D5153">
            <v>5661</v>
          </cell>
          <cell r="G5153" t="str">
            <v>Mr. ARUP CHOUDHARY</v>
          </cell>
        </row>
        <row r="5154">
          <cell r="D5154">
            <v>5480</v>
          </cell>
          <cell r="G5154" t="str">
            <v>Mr. AJAY KUMAR SHARMA</v>
          </cell>
        </row>
        <row r="5155">
          <cell r="D5155">
            <v>4300</v>
          </cell>
          <cell r="G5155" t="str">
            <v>Mrs. VANI  MITRA</v>
          </cell>
        </row>
        <row r="5156">
          <cell r="D5156">
            <v>4152</v>
          </cell>
          <cell r="G5156" t="str">
            <v>Mrs. SUMAN DEVI</v>
          </cell>
        </row>
        <row r="5157">
          <cell r="D5157">
            <v>5007</v>
          </cell>
          <cell r="G5157" t="str">
            <v>Mrs. HOOSAN ARZOO</v>
          </cell>
        </row>
        <row r="5158">
          <cell r="D5158">
            <v>4671</v>
          </cell>
          <cell r="G5158" t="str">
            <v>Mr. KALI KUMAR GHOSH</v>
          </cell>
        </row>
        <row r="5159">
          <cell r="D5159">
            <v>5380</v>
          </cell>
          <cell r="G5159" t="str">
            <v>Mrs. MISHRO DEVI</v>
          </cell>
        </row>
        <row r="5160">
          <cell r="D5160">
            <v>3937</v>
          </cell>
          <cell r="G5160" t="str">
            <v>Mr. AYUSH CHATTERJEE</v>
          </cell>
        </row>
        <row r="5161">
          <cell r="D5161">
            <v>4305</v>
          </cell>
          <cell r="G5161" t="str">
            <v>Mrs. ANJALI ASHISH</v>
          </cell>
        </row>
        <row r="5162">
          <cell r="D5162">
            <v>4387</v>
          </cell>
          <cell r="G5162" t="str">
            <v>Mr. MRINAL CHAKRABORTY</v>
          </cell>
        </row>
        <row r="5163">
          <cell r="D5163">
            <v>4724</v>
          </cell>
          <cell r="G5163" t="str">
            <v>Mr. YASHWANT ANAND</v>
          </cell>
        </row>
        <row r="5164">
          <cell r="D5164">
            <v>5653</v>
          </cell>
          <cell r="G5164" t="str">
            <v>Mrs. SARIKA PRAKASH</v>
          </cell>
        </row>
        <row r="5165">
          <cell r="D5165">
            <v>4276</v>
          </cell>
          <cell r="G5165" t="str">
            <v>Mr. SUBRATA SEN</v>
          </cell>
        </row>
        <row r="5166">
          <cell r="D5166">
            <v>5490</v>
          </cell>
          <cell r="G5166" t="str">
            <v>Mrs. TAHIRA  KHAMUM</v>
          </cell>
        </row>
        <row r="5167">
          <cell r="D5167">
            <v>4945</v>
          </cell>
          <cell r="G5167" t="str">
            <v>Mr. DILIP KUMAR SINGH</v>
          </cell>
        </row>
        <row r="5168">
          <cell r="D5168">
            <v>5294</v>
          </cell>
          <cell r="G5168" t="str">
            <v>Mr. KRISHNA GOPE</v>
          </cell>
        </row>
        <row r="5169">
          <cell r="D5169">
            <v>5435</v>
          </cell>
          <cell r="G5169" t="str">
            <v>Mr. LOKNATH PANDEY</v>
          </cell>
        </row>
        <row r="5170">
          <cell r="D5170">
            <v>5231</v>
          </cell>
          <cell r="G5170" t="str">
            <v>Mrs. LALITA DEVI</v>
          </cell>
        </row>
        <row r="5171">
          <cell r="D5171">
            <v>5953</v>
          </cell>
          <cell r="G5171" t="str">
            <v>Mrs. SHREYA ADHIKARY</v>
          </cell>
        </row>
        <row r="5172">
          <cell r="D5172">
            <v>4184</v>
          </cell>
          <cell r="G5172" t="str">
            <v>MD ASLAM ANSARI</v>
          </cell>
        </row>
        <row r="5173">
          <cell r="D5173">
            <v>4995</v>
          </cell>
          <cell r="G5173" t="str">
            <v>Mrs. PUNAM DEVI</v>
          </cell>
        </row>
        <row r="5174">
          <cell r="D5174">
            <v>4713</v>
          </cell>
          <cell r="G5174" t="str">
            <v>Mrs. MEENA TIWARY</v>
          </cell>
        </row>
        <row r="5175">
          <cell r="D5175">
            <v>4183</v>
          </cell>
          <cell r="G5175" t="str">
            <v>Mrs. INDU BHAGAT</v>
          </cell>
        </row>
        <row r="5176">
          <cell r="D5176">
            <v>5332</v>
          </cell>
          <cell r="G5176" t="str">
            <v>Mr. BEHARI SHARMA</v>
          </cell>
        </row>
        <row r="5177">
          <cell r="D5177">
            <v>5332</v>
          </cell>
          <cell r="G5177" t="str">
            <v>Mr. BEHARI SHARMA</v>
          </cell>
        </row>
        <row r="5178">
          <cell r="D5178">
            <v>5937</v>
          </cell>
          <cell r="G5178" t="str">
            <v>Mrs. RASHMA PARWEEN</v>
          </cell>
        </row>
        <row r="5179">
          <cell r="D5179">
            <v>5999</v>
          </cell>
          <cell r="G5179" t="str">
            <v>Mrs. POONAM SRIVASTAVA</v>
          </cell>
        </row>
        <row r="5180">
          <cell r="D5180">
            <v>3708</v>
          </cell>
          <cell r="G5180" t="str">
            <v>Mr. MD NESHAR AHMAD</v>
          </cell>
        </row>
        <row r="5181">
          <cell r="D5181">
            <v>3740</v>
          </cell>
          <cell r="G5181" t="str">
            <v>Mr. ABHAY GORAY</v>
          </cell>
        </row>
        <row r="5182">
          <cell r="D5182">
            <v>2867</v>
          </cell>
          <cell r="G5182" t="str">
            <v>Mr. NAGESHWAR SINGH</v>
          </cell>
        </row>
        <row r="5183">
          <cell r="D5183">
            <v>2955</v>
          </cell>
          <cell r="G5183" t="str">
            <v>Mrs. CHANDO DEVI</v>
          </cell>
        </row>
        <row r="5184">
          <cell r="D5184">
            <v>4639</v>
          </cell>
          <cell r="G5184" t="str">
            <v>Mrs. SHOVONA ROY</v>
          </cell>
        </row>
        <row r="5185">
          <cell r="D5185">
            <v>4403</v>
          </cell>
          <cell r="G5185" t="str">
            <v>MD SAJID</v>
          </cell>
        </row>
        <row r="5186">
          <cell r="D5186">
            <v>3197</v>
          </cell>
          <cell r="G5186" t="str">
            <v>Mrs. BABY GOPE</v>
          </cell>
        </row>
        <row r="5187">
          <cell r="D5187">
            <v>5448</v>
          </cell>
          <cell r="G5187" t="str">
            <v>Mrs. DALI DEVI</v>
          </cell>
        </row>
        <row r="5188">
          <cell r="D5188">
            <v>5453</v>
          </cell>
          <cell r="G5188" t="str">
            <v>Mr. MANOJ KUMAR SINGH</v>
          </cell>
        </row>
        <row r="5189">
          <cell r="D5189">
            <v>3687</v>
          </cell>
          <cell r="G5189" t="str">
            <v>Mr. SHAMIM AKHTAR ASHIQUE</v>
          </cell>
        </row>
        <row r="5190">
          <cell r="D5190">
            <v>4108</v>
          </cell>
          <cell r="G5190" t="str">
            <v>Mrs. NANDITA ROY</v>
          </cell>
        </row>
        <row r="5191">
          <cell r="D5191">
            <v>3614</v>
          </cell>
          <cell r="G5191" t="str">
            <v>Mrs. RAMANI KUMAR</v>
          </cell>
        </row>
        <row r="5192">
          <cell r="D5192">
            <v>5910</v>
          </cell>
          <cell r="G5192" t="str">
            <v>Mr. SANTOSH KUMAR SULANKI</v>
          </cell>
        </row>
        <row r="5193">
          <cell r="D5193">
            <v>3730</v>
          </cell>
          <cell r="G5193" t="str">
            <v>Mrs. MADHU KATARUKA</v>
          </cell>
        </row>
        <row r="5194">
          <cell r="D5194">
            <v>4907</v>
          </cell>
          <cell r="G5194" t="str">
            <v>Mrs. KALPANA VERMA</v>
          </cell>
        </row>
        <row r="5195">
          <cell r="D5195">
            <v>5721</v>
          </cell>
          <cell r="G5195" t="str">
            <v>Mr. KAMIL</v>
          </cell>
        </row>
        <row r="5196">
          <cell r="D5196">
            <v>419</v>
          </cell>
          <cell r="G5196" t="str">
            <v>Mr. JITU SINGH</v>
          </cell>
        </row>
        <row r="5197">
          <cell r="D5197">
            <v>214</v>
          </cell>
          <cell r="G5197" t="str">
            <v>Mr. NANDALAL  SAHIS</v>
          </cell>
        </row>
        <row r="5198">
          <cell r="D5198">
            <v>214</v>
          </cell>
          <cell r="G5198" t="str">
            <v>Mr. NANDALAL  SAHIS</v>
          </cell>
        </row>
        <row r="5199">
          <cell r="D5199">
            <v>370</v>
          </cell>
          <cell r="G5199" t="str">
            <v>Mr. ALBERT  TIRKEY</v>
          </cell>
        </row>
        <row r="5200">
          <cell r="D5200">
            <v>282</v>
          </cell>
          <cell r="G5200" t="str">
            <v>Mrs. BERNADETTE  LAKRA</v>
          </cell>
        </row>
        <row r="5201">
          <cell r="D5201">
            <v>334</v>
          </cell>
          <cell r="G5201" t="str">
            <v>Mrs. SAVITRI  PODDAR</v>
          </cell>
        </row>
        <row r="5202">
          <cell r="D5202">
            <v>646</v>
          </cell>
          <cell r="G5202" t="str">
            <v>Mr. MAHFUZ  RAHMAN</v>
          </cell>
        </row>
        <row r="5203">
          <cell r="D5203">
            <v>899</v>
          </cell>
          <cell r="G5203" t="str">
            <v>Mrs. ANITA DAS  GUPTA</v>
          </cell>
        </row>
        <row r="5204">
          <cell r="D5204">
            <v>5957</v>
          </cell>
          <cell r="G5204" t="str">
            <v>Mr. BINOD KUMAR MISHRA</v>
          </cell>
        </row>
        <row r="5205">
          <cell r="D5205">
            <v>5883</v>
          </cell>
          <cell r="G5205" t="str">
            <v>Mr. MAITAN LAKRA</v>
          </cell>
        </row>
        <row r="5206">
          <cell r="D5206">
            <v>5809</v>
          </cell>
          <cell r="G5206" t="str">
            <v>Mr. HEERALAL OHDAR</v>
          </cell>
        </row>
        <row r="5207">
          <cell r="D5207">
            <v>5558</v>
          </cell>
          <cell r="G5207" t="str">
            <v>Mr. SAMSUDDIN ANSARI</v>
          </cell>
        </row>
        <row r="5208">
          <cell r="D5208">
            <v>5461</v>
          </cell>
          <cell r="G5208" t="str">
            <v>Mr. PROFESSOR HASHMAT ALI</v>
          </cell>
        </row>
        <row r="5209">
          <cell r="D5209">
            <v>4219</v>
          </cell>
          <cell r="G5209" t="str">
            <v>Mrs. ANARAS DEVI</v>
          </cell>
        </row>
        <row r="5210">
          <cell r="D5210">
            <v>5292</v>
          </cell>
          <cell r="G5210" t="str">
            <v>Mr. GHANSHYAM  CHAND</v>
          </cell>
        </row>
        <row r="5211">
          <cell r="D5211">
            <v>5259</v>
          </cell>
          <cell r="G5211" t="str">
            <v>Mr. SHAILENDRA KUMAR SINGH</v>
          </cell>
        </row>
        <row r="5212">
          <cell r="D5212">
            <v>5024</v>
          </cell>
          <cell r="G5212" t="str">
            <v>MD KHURSHID ALAM</v>
          </cell>
        </row>
        <row r="5213">
          <cell r="D5213">
            <v>3856</v>
          </cell>
          <cell r="G5213" t="str">
            <v>Mr. BUDHAN RAM</v>
          </cell>
        </row>
        <row r="5214">
          <cell r="D5214">
            <v>920</v>
          </cell>
          <cell r="G5214" t="str">
            <v>Mrs. RANU   GHOSH</v>
          </cell>
        </row>
        <row r="5215">
          <cell r="D5215">
            <v>920</v>
          </cell>
          <cell r="G5215" t="str">
            <v>Mrs. RANU   GHOSH</v>
          </cell>
        </row>
        <row r="5216">
          <cell r="D5216">
            <v>4571</v>
          </cell>
          <cell r="G5216" t="str">
            <v>Mrs. GITA DEVI</v>
          </cell>
        </row>
        <row r="5217">
          <cell r="D5217">
            <v>4437</v>
          </cell>
          <cell r="G5217" t="str">
            <v>Mr. LALLU ORAON</v>
          </cell>
        </row>
        <row r="5218">
          <cell r="D5218">
            <v>4437</v>
          </cell>
          <cell r="G5218" t="str">
            <v>Mr. LALLU ORAON</v>
          </cell>
        </row>
        <row r="5219">
          <cell r="D5219">
            <v>3847</v>
          </cell>
          <cell r="G5219" t="str">
            <v>Mrs. BILKISH KHATOON</v>
          </cell>
        </row>
        <row r="5220">
          <cell r="D5220">
            <v>2934</v>
          </cell>
          <cell r="G5220" t="str">
            <v>Mr. NIRANJAN PAL</v>
          </cell>
        </row>
        <row r="5221">
          <cell r="D5221">
            <v>4283</v>
          </cell>
          <cell r="G5221" t="str">
            <v>Mr. SINGHASAN BARADAN MINZ</v>
          </cell>
        </row>
        <row r="5222">
          <cell r="D5222">
            <v>4766</v>
          </cell>
          <cell r="G5222" t="str">
            <v>Mr. RAM BHAGWAN CHOUDHARY</v>
          </cell>
        </row>
        <row r="5223">
          <cell r="D5223">
            <v>4123</v>
          </cell>
          <cell r="G5223" t="str">
            <v>Mr. RAJENDRA PRASAD</v>
          </cell>
        </row>
        <row r="5224">
          <cell r="D5224">
            <v>5155</v>
          </cell>
          <cell r="G5224" t="str">
            <v>Mr. JUGESHWAR PRASAD</v>
          </cell>
        </row>
        <row r="5225">
          <cell r="D5225">
            <v>5027</v>
          </cell>
          <cell r="G5225" t="str">
            <v>Mr. BRAJ MOHAN PRASAD GUPTA</v>
          </cell>
        </row>
        <row r="5226">
          <cell r="D5226">
            <v>5027</v>
          </cell>
          <cell r="G5226" t="str">
            <v>Mr. BRAJ MOHAN PRASAD GUPTA</v>
          </cell>
        </row>
        <row r="5227">
          <cell r="D5227">
            <v>3995</v>
          </cell>
          <cell r="G5227" t="str">
            <v>Mrs. ASHA  PATHAK</v>
          </cell>
        </row>
        <row r="5228">
          <cell r="D5228">
            <v>5061</v>
          </cell>
          <cell r="G5228" t="str">
            <v>Mrs. DURGAMANI DEVI</v>
          </cell>
        </row>
        <row r="5229">
          <cell r="D5229">
            <v>4620</v>
          </cell>
          <cell r="G5229" t="str">
            <v>MD ZAFAR ALAM</v>
          </cell>
        </row>
        <row r="5230">
          <cell r="D5230">
            <v>2934</v>
          </cell>
          <cell r="G5230" t="str">
            <v>Mr. NIRANJAN PAL</v>
          </cell>
        </row>
        <row r="5231">
          <cell r="D5231">
            <v>3974</v>
          </cell>
          <cell r="G5231" t="str">
            <v>Mrs. PRITI KONA SINGHA</v>
          </cell>
        </row>
        <row r="5232">
          <cell r="D5232">
            <v>4089</v>
          </cell>
          <cell r="G5232" t="str">
            <v>Mr. SUBODH KUMAR LAKRA</v>
          </cell>
        </row>
        <row r="5233">
          <cell r="D5233">
            <v>4089</v>
          </cell>
          <cell r="G5233" t="str">
            <v>Mr. SUBODH KUMAR LAKRA</v>
          </cell>
        </row>
        <row r="5234">
          <cell r="D5234">
            <v>2934</v>
          </cell>
          <cell r="G5234" t="str">
            <v>Mr. NIRANJAN PAL</v>
          </cell>
        </row>
        <row r="5235">
          <cell r="D5235">
            <v>2955</v>
          </cell>
          <cell r="G5235" t="str">
            <v>Mrs. CHANDO DEVI</v>
          </cell>
        </row>
        <row r="5236">
          <cell r="D5236">
            <v>2955</v>
          </cell>
          <cell r="G5236" t="str">
            <v>Mrs. CHANDO DEVI</v>
          </cell>
        </row>
        <row r="5237">
          <cell r="D5237">
            <v>2955</v>
          </cell>
          <cell r="G5237" t="str">
            <v>Mrs. CHANDO DEVI</v>
          </cell>
        </row>
        <row r="5238">
          <cell r="D5238">
            <v>4316</v>
          </cell>
          <cell r="G5238" t="str">
            <v>Mr. GANESH RAM</v>
          </cell>
        </row>
        <row r="5239">
          <cell r="D5239">
            <v>5293</v>
          </cell>
          <cell r="G5239" t="str">
            <v>Mr. BINOD KUMAR  SINGH</v>
          </cell>
        </row>
        <row r="5240">
          <cell r="D5240">
            <v>4123</v>
          </cell>
          <cell r="G5240" t="str">
            <v>Mr. RAJENDRA PRASAD</v>
          </cell>
        </row>
        <row r="5241">
          <cell r="D5241">
            <v>4932</v>
          </cell>
          <cell r="G5241" t="str">
            <v>Mr. GABRIEL HEMROM</v>
          </cell>
        </row>
        <row r="5242">
          <cell r="D5242">
            <v>5110</v>
          </cell>
          <cell r="G5242" t="str">
            <v>Mrs. SUMITRA DEVI</v>
          </cell>
        </row>
        <row r="5243">
          <cell r="D5243">
            <v>3998</v>
          </cell>
          <cell r="G5243" t="str">
            <v>Mr. PRAMOD SINGH</v>
          </cell>
        </row>
        <row r="5244">
          <cell r="D5244">
            <v>3995</v>
          </cell>
          <cell r="G5244" t="str">
            <v>Mrs. ASHA  PATHAK</v>
          </cell>
        </row>
        <row r="5245">
          <cell r="D5245">
            <v>3995</v>
          </cell>
          <cell r="G5245" t="str">
            <v>Mrs. ASHA  PATHAK</v>
          </cell>
        </row>
        <row r="5246">
          <cell r="D5246">
            <v>5139</v>
          </cell>
          <cell r="G5246" t="str">
            <v>Mrs. SANGEN LAKRA</v>
          </cell>
        </row>
        <row r="5247">
          <cell r="D5247">
            <v>5024</v>
          </cell>
          <cell r="G5247" t="str">
            <v>MD KHURSHID ALAM</v>
          </cell>
        </row>
        <row r="5248">
          <cell r="D5248">
            <v>4192</v>
          </cell>
          <cell r="G5248" t="str">
            <v>Mrs. MARY SUSHILA KERKETTA</v>
          </cell>
        </row>
        <row r="5249">
          <cell r="D5249">
            <v>4571</v>
          </cell>
          <cell r="G5249" t="str">
            <v>Mrs. GITA DEVI</v>
          </cell>
        </row>
        <row r="5250">
          <cell r="D5250">
            <v>5931</v>
          </cell>
          <cell r="G5250" t="str">
            <v>Mr. DEEPAK RANA</v>
          </cell>
        </row>
        <row r="5251">
          <cell r="D5251">
            <v>5116</v>
          </cell>
          <cell r="G5251" t="str">
            <v>Mr. DINESH KUMAR SINGH</v>
          </cell>
        </row>
        <row r="5252">
          <cell r="D5252">
            <v>5809</v>
          </cell>
          <cell r="G5252" t="str">
            <v>Mr. HEERALAL OHDAR</v>
          </cell>
        </row>
        <row r="5253">
          <cell r="D5253">
            <v>4283</v>
          </cell>
          <cell r="G5253" t="str">
            <v>Mr. SINGHASAN BARADAN MINZ</v>
          </cell>
        </row>
        <row r="5254">
          <cell r="D5254">
            <v>4896</v>
          </cell>
          <cell r="G5254" t="str">
            <v>Mr. MANIK LAL MITRA</v>
          </cell>
        </row>
        <row r="5255">
          <cell r="D5255">
            <v>4160</v>
          </cell>
          <cell r="G5255" t="str">
            <v>Mr. RAMESHWAR SAW</v>
          </cell>
        </row>
        <row r="5256">
          <cell r="D5256">
            <v>4078</v>
          </cell>
          <cell r="G5256" t="str">
            <v>Mrs. POONAM DEVI</v>
          </cell>
        </row>
        <row r="5257">
          <cell r="D5257">
            <v>4219</v>
          </cell>
          <cell r="G5257" t="str">
            <v>Mrs. ANARAS DEVI</v>
          </cell>
        </row>
        <row r="5258">
          <cell r="D5258">
            <v>3978</v>
          </cell>
          <cell r="G5258" t="str">
            <v>Mrs. SHAKUNTALA DEVI</v>
          </cell>
        </row>
        <row r="5259">
          <cell r="D5259">
            <v>5105</v>
          </cell>
          <cell r="G5259" t="str">
            <v>Mrs. JUTHIKA BHOWANI</v>
          </cell>
        </row>
        <row r="5260">
          <cell r="D5260">
            <v>5536</v>
          </cell>
          <cell r="G5260" t="str">
            <v>Mr. ASHOK KUMAR ROY</v>
          </cell>
        </row>
        <row r="5261">
          <cell r="D5261">
            <v>5536</v>
          </cell>
          <cell r="G5261" t="str">
            <v>Mr. ASHOK KUMAR ROY</v>
          </cell>
        </row>
        <row r="5262">
          <cell r="D5262">
            <v>5180</v>
          </cell>
          <cell r="G5262" t="str">
            <v>Mrs. BHASWATI SARKAR</v>
          </cell>
        </row>
        <row r="5263">
          <cell r="D5263">
            <v>5245</v>
          </cell>
          <cell r="G5263" t="str">
            <v>Mr. RAJESH KUMAR</v>
          </cell>
        </row>
        <row r="5264">
          <cell r="D5264">
            <v>4476</v>
          </cell>
          <cell r="G5264" t="str">
            <v>Mr. BIJAY AGARWAL</v>
          </cell>
        </row>
        <row r="5265">
          <cell r="D5265">
            <v>5340</v>
          </cell>
          <cell r="G5265" t="str">
            <v>Mr. RAMAVATAR PRASAD SINGH</v>
          </cell>
        </row>
        <row r="5266">
          <cell r="D5266">
            <v>5820</v>
          </cell>
          <cell r="G5266" t="str">
            <v>Mrs. SWAPNA SARKHEL</v>
          </cell>
        </row>
        <row r="5267">
          <cell r="D5267">
            <v>3972</v>
          </cell>
          <cell r="G5267" t="str">
            <v>Mr. RAMADHAR CHOUDHARY</v>
          </cell>
        </row>
        <row r="5268">
          <cell r="D5268">
            <v>3819</v>
          </cell>
          <cell r="G5268" t="str">
            <v>Mrs. SUMITRA DEVI</v>
          </cell>
        </row>
        <row r="5269">
          <cell r="D5269">
            <v>3819</v>
          </cell>
          <cell r="G5269" t="str">
            <v>Mrs. SUMITRA DEVI</v>
          </cell>
        </row>
        <row r="5270">
          <cell r="D5270">
            <v>3837</v>
          </cell>
          <cell r="G5270" t="str">
            <v>Mr. CHHEDI MAHTO</v>
          </cell>
        </row>
        <row r="5271">
          <cell r="D5271">
            <v>3847</v>
          </cell>
          <cell r="G5271" t="str">
            <v>Mrs. BILKISH KHATOON</v>
          </cell>
        </row>
        <row r="5272">
          <cell r="D5272">
            <v>3847</v>
          </cell>
          <cell r="G5272" t="str">
            <v>Mrs. BILKISH KHATOON</v>
          </cell>
        </row>
        <row r="5273">
          <cell r="D5273">
            <v>3847</v>
          </cell>
          <cell r="G5273" t="str">
            <v>Mrs. BILKISH KHATOON</v>
          </cell>
        </row>
        <row r="5274">
          <cell r="D5274">
            <v>3891</v>
          </cell>
          <cell r="G5274" t="str">
            <v>Mrs. RANJANA SINGH</v>
          </cell>
        </row>
        <row r="5275">
          <cell r="D5275">
            <v>3540</v>
          </cell>
          <cell r="G5275" t="str">
            <v>Mr. NISHIKANT SAHAY</v>
          </cell>
        </row>
        <row r="5276">
          <cell r="D5276">
            <v>3461</v>
          </cell>
          <cell r="G5276" t="str">
            <v>Mr. RAVINDRA PRASAD</v>
          </cell>
        </row>
        <row r="5277">
          <cell r="D5277">
            <v>3383</v>
          </cell>
          <cell r="G5277" t="str">
            <v>Mrs. MOTI RANI DEVI</v>
          </cell>
        </row>
        <row r="5278">
          <cell r="D5278">
            <v>3432</v>
          </cell>
          <cell r="G5278" t="str">
            <v>Mr. SANTOSH KUMAR AIKAT</v>
          </cell>
        </row>
        <row r="5279">
          <cell r="D5279">
            <v>3217</v>
          </cell>
          <cell r="G5279" t="str">
            <v>Mrs. SURJIT KAUR GANDHI</v>
          </cell>
        </row>
        <row r="5280">
          <cell r="D5280">
            <v>3299</v>
          </cell>
          <cell r="G5280" t="str">
            <v>Mr. MANOJ KUMAR</v>
          </cell>
        </row>
        <row r="5281">
          <cell r="D5281">
            <v>3175</v>
          </cell>
          <cell r="G5281" t="str">
            <v>Mr. AJAY KUMAR</v>
          </cell>
        </row>
        <row r="5282">
          <cell r="D5282">
            <v>3385</v>
          </cell>
          <cell r="G5282" t="str">
            <v>Mrs. SAWARIYA DEVI</v>
          </cell>
        </row>
        <row r="5283">
          <cell r="D5283">
            <v>2934</v>
          </cell>
          <cell r="G5283" t="str">
            <v>Mr. NIRANJAN PAL</v>
          </cell>
        </row>
        <row r="5284">
          <cell r="D5284">
            <v>2759</v>
          </cell>
          <cell r="G5284" t="str">
            <v>Mr. SHASHI SUNDER LAL DAS</v>
          </cell>
        </row>
        <row r="5285">
          <cell r="D5285">
            <v>2955</v>
          </cell>
          <cell r="G5285" t="str">
            <v>Mrs. CHANDO DEVI</v>
          </cell>
        </row>
        <row r="5286">
          <cell r="D5286">
            <v>2955</v>
          </cell>
          <cell r="G5286" t="str">
            <v>Mrs. CHANDO DEVI</v>
          </cell>
        </row>
        <row r="5287">
          <cell r="D5287">
            <v>858</v>
          </cell>
          <cell r="G5287" t="str">
            <v>Mrs. CHANDRA BALA  DEVI</v>
          </cell>
        </row>
        <row r="5288">
          <cell r="D5288">
            <v>1153</v>
          </cell>
          <cell r="G5288" t="str">
            <v>Mr. PRADIP  GUHA</v>
          </cell>
        </row>
        <row r="5289">
          <cell r="D5289">
            <v>1133</v>
          </cell>
          <cell r="G5289" t="str">
            <v>Mrs. RASMUNI  TOPNO</v>
          </cell>
        </row>
        <row r="5290">
          <cell r="D5290">
            <v>1133</v>
          </cell>
          <cell r="G5290" t="str">
            <v>Mrs. RASMUNI  TOPNO</v>
          </cell>
        </row>
        <row r="5291">
          <cell r="D5291">
            <v>1518</v>
          </cell>
          <cell r="G5291" t="str">
            <v>Mr. JAYANTA KUMAR  SEN GUPTA</v>
          </cell>
        </row>
        <row r="5292">
          <cell r="D5292">
            <v>1518</v>
          </cell>
          <cell r="G5292" t="str">
            <v>Mr. JAYANTA KUMAR  SEN GUPTA</v>
          </cell>
        </row>
        <row r="5293">
          <cell r="D5293">
            <v>1654</v>
          </cell>
          <cell r="G5293" t="str">
            <v>Mrs. SAWARIYA DEVI</v>
          </cell>
        </row>
        <row r="5294">
          <cell r="D5294">
            <v>1654</v>
          </cell>
          <cell r="G5294" t="str">
            <v>Mrs. SAWARIYA DEVI</v>
          </cell>
        </row>
        <row r="5295">
          <cell r="D5295">
            <v>2125</v>
          </cell>
          <cell r="G5295" t="str">
            <v>Mr. NIRANJAN MAHTO</v>
          </cell>
        </row>
        <row r="5296">
          <cell r="D5296">
            <v>2125</v>
          </cell>
          <cell r="G5296" t="str">
            <v>Mr. NIRANJAN MAHTO</v>
          </cell>
        </row>
        <row r="5297">
          <cell r="D5297">
            <v>2066</v>
          </cell>
          <cell r="G5297" t="str">
            <v>Mr. SANICHARWA LAKRA</v>
          </cell>
        </row>
        <row r="5298">
          <cell r="D5298">
            <v>2094</v>
          </cell>
          <cell r="G5298" t="str">
            <v>Mr. VIJAY KUMAR OHDAR</v>
          </cell>
        </row>
        <row r="5299">
          <cell r="D5299">
            <v>2094</v>
          </cell>
          <cell r="G5299" t="str">
            <v>Mr. VIJAY KUMAR OHDAR</v>
          </cell>
        </row>
        <row r="5300">
          <cell r="D5300">
            <v>2183</v>
          </cell>
          <cell r="G5300" t="str">
            <v>Mrs. RAMA TRIPATHI</v>
          </cell>
        </row>
        <row r="5301">
          <cell r="D5301">
            <v>3129</v>
          </cell>
          <cell r="G5301" t="str">
            <v>Mr. SHYAM NANDAN SINHA</v>
          </cell>
        </row>
        <row r="5302">
          <cell r="D5302">
            <v>5101</v>
          </cell>
          <cell r="G5302" t="str">
            <v>Mrs. NIBHA GHOSLAL</v>
          </cell>
        </row>
        <row r="5303">
          <cell r="D5303">
            <v>4588</v>
          </cell>
          <cell r="G5303" t="str">
            <v>Mr. HIMANSHU HEM</v>
          </cell>
        </row>
        <row r="5304">
          <cell r="D5304">
            <v>3597</v>
          </cell>
          <cell r="G5304" t="str">
            <v>Mrs. KIREN ROY</v>
          </cell>
        </row>
        <row r="5305">
          <cell r="D5305">
            <v>5341</v>
          </cell>
          <cell r="G5305" t="str">
            <v>Mr. DASHRATH RAJWAR</v>
          </cell>
        </row>
        <row r="5306">
          <cell r="D5306">
            <v>4723</v>
          </cell>
          <cell r="G5306" t="str">
            <v>Mrs. KHUSMANI DEVI</v>
          </cell>
        </row>
        <row r="5307">
          <cell r="D5307">
            <v>5341</v>
          </cell>
          <cell r="G5307" t="str">
            <v>Mr. DASHRATH RAJWAR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H1584"/>
  <sheetViews>
    <sheetView topLeftCell="A40" workbookViewId="0">
      <selection activeCell="F42" sqref="F42"/>
    </sheetView>
  </sheetViews>
  <sheetFormatPr defaultRowHeight="15"/>
  <cols>
    <col min="3" max="3" width="9.140625" style="1"/>
    <col min="4" max="4" width="14.5703125" style="31" bestFit="1" customWidth="1"/>
    <col min="5" max="5" width="9.140625" style="1"/>
    <col min="6" max="6" width="35" style="1" bestFit="1" customWidth="1"/>
    <col min="7" max="7" width="9.140625" style="1"/>
    <col min="8" max="8" width="20.7109375" style="1" bestFit="1" customWidth="1"/>
  </cols>
  <sheetData>
    <row r="1" spans="3:8" ht="15.75" thickBot="1"/>
    <row r="2" spans="3:8" ht="16.5" thickBot="1">
      <c r="C2" s="65" t="s">
        <v>618</v>
      </c>
      <c r="D2" s="66"/>
      <c r="E2" s="66"/>
      <c r="F2" s="66"/>
      <c r="G2" s="66"/>
      <c r="H2" s="67"/>
    </row>
    <row r="3" spans="3:8" ht="15.75" thickBot="1">
      <c r="C3" s="51" t="s">
        <v>0</v>
      </c>
      <c r="D3" s="52" t="s">
        <v>1</v>
      </c>
      <c r="E3" s="53" t="s">
        <v>7</v>
      </c>
      <c r="F3" s="53" t="s">
        <v>11</v>
      </c>
      <c r="G3" s="53" t="s">
        <v>2</v>
      </c>
      <c r="H3" s="54" t="s">
        <v>3</v>
      </c>
    </row>
    <row r="4" spans="3:8">
      <c r="C4" s="47">
        <v>1</v>
      </c>
      <c r="D4" s="48">
        <v>44927</v>
      </c>
      <c r="E4" s="49">
        <v>2923</v>
      </c>
      <c r="F4" s="49" t="str">
        <f>_xlfn.XLOOKUP(E4,Infora!D2:D177,Infora!G2:G177)</f>
        <v>Mr. MANOJ YADAV</v>
      </c>
      <c r="G4" s="49">
        <v>4198</v>
      </c>
      <c r="H4" s="50" t="s">
        <v>5</v>
      </c>
    </row>
    <row r="5" spans="3:8">
      <c r="C5" s="37">
        <v>2</v>
      </c>
      <c r="D5" s="2">
        <v>44928</v>
      </c>
      <c r="E5" s="3">
        <v>2927</v>
      </c>
      <c r="F5" s="3" t="str">
        <f>_xlfn.XLOOKUP(E5,Infora!D3:D178,Infora!G3:G178)</f>
        <v>Mr. MADI</v>
      </c>
      <c r="G5" s="3">
        <v>4201</v>
      </c>
      <c r="H5" s="38" t="s">
        <v>5</v>
      </c>
    </row>
    <row r="6" spans="3:8">
      <c r="C6" s="37">
        <v>3</v>
      </c>
      <c r="D6" s="2">
        <v>44928</v>
      </c>
      <c r="E6" s="3">
        <v>822</v>
      </c>
      <c r="F6" s="3" t="str">
        <f>_xlfn.XLOOKUP(E6,Infora!D4:D179,Infora!G4:G179)</f>
        <v>Mrs. SABEEHA  PERWEEN</v>
      </c>
      <c r="G6" s="3">
        <v>4208</v>
      </c>
      <c r="H6" s="38" t="s">
        <v>5</v>
      </c>
    </row>
    <row r="7" spans="3:8">
      <c r="C7" s="37">
        <v>4</v>
      </c>
      <c r="D7" s="2">
        <v>44928</v>
      </c>
      <c r="E7" s="3">
        <v>2928</v>
      </c>
      <c r="F7" s="3" t="str">
        <f>_xlfn.XLOOKUP(E7,Infora!D5:D180,Infora!G5:G180)</f>
        <v>Mrs. WAZDA KHATOON</v>
      </c>
      <c r="G7" s="3">
        <v>4209</v>
      </c>
      <c r="H7" s="38" t="s">
        <v>5</v>
      </c>
    </row>
    <row r="8" spans="3:8">
      <c r="C8" s="37">
        <v>5</v>
      </c>
      <c r="D8" s="2">
        <v>44928</v>
      </c>
      <c r="E8" s="3">
        <v>2929</v>
      </c>
      <c r="F8" s="3" t="str">
        <f>_xlfn.XLOOKUP(E8,Infora!D6:D181,Infora!G6:G181)</f>
        <v>Mr. RIZWAN</v>
      </c>
      <c r="G8" s="3">
        <v>4214</v>
      </c>
      <c r="H8" s="38" t="s">
        <v>4</v>
      </c>
    </row>
    <row r="9" spans="3:8">
      <c r="C9" s="37">
        <v>6</v>
      </c>
      <c r="D9" s="2">
        <v>44928</v>
      </c>
      <c r="E9" s="3">
        <v>2932</v>
      </c>
      <c r="F9" s="3" t="str">
        <f>_xlfn.XLOOKUP(E9,Infora!D7:D182,Infora!G7:G182)</f>
        <v>Mr. SHYAM LAL SAHU</v>
      </c>
      <c r="G9" s="3">
        <v>4216</v>
      </c>
      <c r="H9" s="38" t="s">
        <v>4</v>
      </c>
    </row>
    <row r="10" spans="3:8">
      <c r="C10" s="37">
        <v>7</v>
      </c>
      <c r="D10" s="2">
        <v>44928</v>
      </c>
      <c r="E10" s="3">
        <v>2935</v>
      </c>
      <c r="F10" s="3" t="str">
        <f>_xlfn.XLOOKUP(E10,Infora!D8:D183,Infora!G8:G183)</f>
        <v>Mr. SACHIN KUMAR CHOUDHARY</v>
      </c>
      <c r="G10" s="3">
        <v>4222</v>
      </c>
      <c r="H10" s="38" t="s">
        <v>4</v>
      </c>
    </row>
    <row r="11" spans="3:8">
      <c r="C11" s="37">
        <v>8</v>
      </c>
      <c r="D11" s="2">
        <v>44929</v>
      </c>
      <c r="E11" s="3">
        <v>2937</v>
      </c>
      <c r="F11" s="3" t="str">
        <f>_xlfn.XLOOKUP(E11,Infora!D9:D184,Infora!G9:G184)</f>
        <v>Mr. NURUL HASAN</v>
      </c>
      <c r="G11" s="3"/>
      <c r="H11" s="38" t="s">
        <v>4</v>
      </c>
    </row>
    <row r="12" spans="3:8">
      <c r="C12" s="37">
        <v>9</v>
      </c>
      <c r="D12" s="2">
        <v>44929</v>
      </c>
      <c r="E12" s="3">
        <v>2938</v>
      </c>
      <c r="F12" s="3" t="str">
        <f>_xlfn.XLOOKUP(E12,Infora!D10:D185,Infora!G10:G185)</f>
        <v>Mr. TAHARAT HUSSAIN</v>
      </c>
      <c r="G12" s="3">
        <v>4228</v>
      </c>
      <c r="H12" s="38" t="s">
        <v>5</v>
      </c>
    </row>
    <row r="13" spans="3:8">
      <c r="C13" s="37">
        <v>10</v>
      </c>
      <c r="D13" s="2">
        <v>44929</v>
      </c>
      <c r="E13" s="3">
        <v>2940</v>
      </c>
      <c r="F13" s="3" t="str">
        <f>_xlfn.XLOOKUP(E13,Infora!D11:D186,Infora!G11:G186)</f>
        <v>Mrs. SOMA DAS</v>
      </c>
      <c r="G13" s="3">
        <v>4232</v>
      </c>
      <c r="H13" s="38" t="s">
        <v>5</v>
      </c>
    </row>
    <row r="14" spans="3:8">
      <c r="C14" s="37">
        <v>11</v>
      </c>
      <c r="D14" s="2">
        <v>44929</v>
      </c>
      <c r="E14" s="3">
        <v>2941</v>
      </c>
      <c r="F14" s="3" t="str">
        <f>_xlfn.XLOOKUP(E14,Infora!D12:D187,Infora!G12:G187)</f>
        <v>Mrs. REKHA DEVI</v>
      </c>
      <c r="G14" s="3">
        <v>4233</v>
      </c>
      <c r="H14" s="38" t="s">
        <v>5</v>
      </c>
    </row>
    <row r="15" spans="3:8">
      <c r="C15" s="37">
        <v>12</v>
      </c>
      <c r="D15" s="2">
        <v>44929</v>
      </c>
      <c r="E15" s="3">
        <v>2942</v>
      </c>
      <c r="F15" s="3" t="str">
        <f>_xlfn.XLOOKUP(E15,Infora!D13:D188,Infora!G13:G188)</f>
        <v>Mrs. YASODA DEVI</v>
      </c>
      <c r="G15" s="3">
        <v>4234</v>
      </c>
      <c r="H15" s="38" t="s">
        <v>5</v>
      </c>
    </row>
    <row r="16" spans="3:8">
      <c r="C16" s="37">
        <v>13</v>
      </c>
      <c r="D16" s="2">
        <v>44929</v>
      </c>
      <c r="E16" s="3">
        <v>2943</v>
      </c>
      <c r="F16" s="3" t="str">
        <f>_xlfn.XLOOKUP(E16,Infora!D14:D189,Infora!G14:G189)</f>
        <v>Mr. SUBIR DUTTA</v>
      </c>
      <c r="G16" s="3">
        <v>4237</v>
      </c>
      <c r="H16" s="38" t="s">
        <v>5</v>
      </c>
    </row>
    <row r="17" spans="3:8">
      <c r="C17" s="37">
        <v>14</v>
      </c>
      <c r="D17" s="2">
        <v>44929</v>
      </c>
      <c r="E17" s="3">
        <v>2945</v>
      </c>
      <c r="F17" s="3" t="str">
        <f>_xlfn.XLOOKUP(E17,Infora!D15:D190,Infora!G15:G190)</f>
        <v>Mrs. GEETA DEVI</v>
      </c>
      <c r="G17" s="3">
        <v>4243</v>
      </c>
      <c r="H17" s="38" t="s">
        <v>5</v>
      </c>
    </row>
    <row r="18" spans="3:8">
      <c r="C18" s="37">
        <v>15</v>
      </c>
      <c r="D18" s="2">
        <v>44929</v>
      </c>
      <c r="E18" s="3">
        <v>2946</v>
      </c>
      <c r="F18" s="3" t="str">
        <f>_xlfn.XLOOKUP(E18,Infora!D16:D191,Infora!G16:G191)</f>
        <v>Mr. SUBRATA KUMAR BHATTACHARYA</v>
      </c>
      <c r="G18" s="3">
        <v>4244</v>
      </c>
      <c r="H18" s="38" t="s">
        <v>5</v>
      </c>
    </row>
    <row r="19" spans="3:8">
      <c r="C19" s="37">
        <v>16</v>
      </c>
      <c r="D19" s="2">
        <v>44929</v>
      </c>
      <c r="E19" s="3">
        <v>2949</v>
      </c>
      <c r="F19" s="3" t="str">
        <f>_xlfn.XLOOKUP(E19,Infora!D17:D192,Infora!G17:G192)</f>
        <v>Mr. RAM BRIKSH RAM</v>
      </c>
      <c r="G19" s="3"/>
      <c r="H19" s="38" t="s">
        <v>5</v>
      </c>
    </row>
    <row r="20" spans="3:8">
      <c r="C20" s="37">
        <v>17</v>
      </c>
      <c r="D20" s="2">
        <v>44930</v>
      </c>
      <c r="E20" s="3">
        <v>2953</v>
      </c>
      <c r="F20" s="3" t="str">
        <f>_xlfn.XLOOKUP(E20,Infora!D18:D193,Infora!G18:G193)</f>
        <v>Mr. MUKESH KUMAR VISHWAKARMA</v>
      </c>
      <c r="G20" s="3">
        <v>4255</v>
      </c>
      <c r="H20" s="38" t="s">
        <v>4</v>
      </c>
    </row>
    <row r="21" spans="3:8">
      <c r="C21" s="37">
        <v>18</v>
      </c>
      <c r="D21" s="2">
        <v>44930</v>
      </c>
      <c r="E21" s="3">
        <v>1644</v>
      </c>
      <c r="F21" s="3" t="str">
        <f>_xlfn.XLOOKUP(E21,Infora!D19:D194,Infora!G19:G194)</f>
        <v>Dr. RATNA BANERJEE</v>
      </c>
      <c r="G21" s="3">
        <v>4258</v>
      </c>
      <c r="H21" s="38" t="s">
        <v>4</v>
      </c>
    </row>
    <row r="22" spans="3:8">
      <c r="C22" s="37">
        <v>19</v>
      </c>
      <c r="D22" s="2">
        <v>44930</v>
      </c>
      <c r="E22" s="3">
        <v>2951</v>
      </c>
      <c r="F22" s="3" t="s">
        <v>620</v>
      </c>
      <c r="G22" s="3"/>
      <c r="H22" s="38"/>
    </row>
    <row r="23" spans="3:8">
      <c r="C23" s="37">
        <v>20</v>
      </c>
      <c r="D23" s="2">
        <v>44930</v>
      </c>
      <c r="E23" s="3">
        <v>2955</v>
      </c>
      <c r="F23" s="3" t="str">
        <f>_xlfn.XLOOKUP(E23,Infora!D21:D196,Infora!G21:G196)</f>
        <v>Mrs. CHANDO DEVI</v>
      </c>
      <c r="G23" s="3"/>
      <c r="H23" s="38"/>
    </row>
    <row r="24" spans="3:8">
      <c r="C24" s="37">
        <v>21</v>
      </c>
      <c r="D24" s="2">
        <v>44930</v>
      </c>
      <c r="E24" s="3">
        <v>2954</v>
      </c>
      <c r="F24" s="3" t="str">
        <f>_xlfn.XLOOKUP(E24,Infora!D22:D197,Infora!G22:G197)</f>
        <v>Mrs. DEVANTI DEVI</v>
      </c>
      <c r="G24" s="3"/>
      <c r="H24" s="38"/>
    </row>
    <row r="25" spans="3:8">
      <c r="C25" s="37">
        <v>22</v>
      </c>
      <c r="D25" s="2">
        <v>44930</v>
      </c>
      <c r="E25" s="3">
        <v>2956</v>
      </c>
      <c r="F25" s="3" t="str">
        <f>_xlfn.XLOOKUP(E25,Infora!D23:D198,Infora!G23:G198)</f>
        <v>Mr. KUSH DHAWAJ KUMAR</v>
      </c>
      <c r="G25" s="3">
        <v>4264</v>
      </c>
      <c r="H25" s="38"/>
    </row>
    <row r="26" spans="3:8">
      <c r="C26" s="37">
        <v>23</v>
      </c>
      <c r="D26" s="2">
        <v>44931</v>
      </c>
      <c r="E26" s="3">
        <v>2957</v>
      </c>
      <c r="F26" s="3" t="str">
        <f>_xlfn.XLOOKUP(E26,Infora!D24:D199,Infora!G24:G199)</f>
        <v>Mrs. SHITALA MAHTO</v>
      </c>
      <c r="G26" s="3">
        <v>4267</v>
      </c>
      <c r="H26" s="38"/>
    </row>
    <row r="27" spans="3:8">
      <c r="C27" s="37">
        <v>24</v>
      </c>
      <c r="D27" s="2">
        <v>44931</v>
      </c>
      <c r="E27" s="3">
        <v>2959</v>
      </c>
      <c r="F27" s="3" t="str">
        <f>_xlfn.XLOOKUP(E27,Infora!D25:D200,Infora!G25:G200)</f>
        <v>Mrs. ANJU DEVI</v>
      </c>
      <c r="G27" s="3">
        <v>4270</v>
      </c>
      <c r="H27" s="38"/>
    </row>
    <row r="28" spans="3:8">
      <c r="C28" s="37">
        <v>25</v>
      </c>
      <c r="D28" s="2">
        <v>44931</v>
      </c>
      <c r="E28" s="3">
        <v>2960</v>
      </c>
      <c r="F28" s="3" t="str">
        <f>_xlfn.XLOOKUP(E28,Infora!D26:D201,Infora!G26:G201)</f>
        <v>Mr. RABINDRA SINGH</v>
      </c>
      <c r="G28" s="3">
        <v>4273</v>
      </c>
      <c r="H28" s="38"/>
    </row>
    <row r="29" spans="3:8">
      <c r="C29" s="37">
        <v>26</v>
      </c>
      <c r="D29" s="2">
        <v>44931</v>
      </c>
      <c r="E29" s="3">
        <v>2961</v>
      </c>
      <c r="F29" s="3" t="str">
        <f>_xlfn.XLOOKUP(E29,Infora!D27:D202,Infora!G27:G202)</f>
        <v>Mrs. SHANTI MUKHERJEE</v>
      </c>
      <c r="G29" s="3">
        <v>4275</v>
      </c>
      <c r="H29" s="38"/>
    </row>
    <row r="30" spans="3:8">
      <c r="C30" s="37">
        <v>27</v>
      </c>
      <c r="D30" s="2">
        <v>44932</v>
      </c>
      <c r="E30" s="3">
        <v>1926</v>
      </c>
      <c r="F30" s="3" t="str">
        <f>_xlfn.XLOOKUP(E30,Infora!D28:D203,Infora!G28:G203)</f>
        <v>Mrs. JASWINDER KAUR</v>
      </c>
      <c r="G30" s="3">
        <v>4279</v>
      </c>
      <c r="H30" s="38"/>
    </row>
    <row r="31" spans="3:8">
      <c r="C31" s="37">
        <v>28</v>
      </c>
      <c r="D31" s="2">
        <v>44932</v>
      </c>
      <c r="E31" s="3">
        <v>2963</v>
      </c>
      <c r="F31" s="3" t="str">
        <f>_xlfn.XLOOKUP(E31,Infora!D29:D204,Infora!G29:G204)</f>
        <v>Mrs. JAITUN KHALKHO</v>
      </c>
      <c r="G31" s="3">
        <v>4280</v>
      </c>
      <c r="H31" s="38"/>
    </row>
    <row r="32" spans="3:8">
      <c r="C32" s="37">
        <v>29</v>
      </c>
      <c r="D32" s="2">
        <v>44932</v>
      </c>
      <c r="E32" s="3">
        <v>2968</v>
      </c>
      <c r="F32" s="3" t="str">
        <f>_xlfn.XLOOKUP(E32,Infora!D30:D205,Infora!G30:G205)</f>
        <v>Mr. SUKUMAR MAHTO</v>
      </c>
      <c r="G32" s="3">
        <v>4290</v>
      </c>
      <c r="H32" s="38"/>
    </row>
    <row r="33" spans="3:8">
      <c r="C33" s="37">
        <v>30</v>
      </c>
      <c r="D33" s="2">
        <v>44932</v>
      </c>
      <c r="E33" s="3">
        <v>2967</v>
      </c>
      <c r="F33" s="3" t="s">
        <v>619</v>
      </c>
      <c r="G33" s="3"/>
      <c r="H33" s="38"/>
    </row>
    <row r="34" spans="3:8">
      <c r="C34" s="37">
        <v>31</v>
      </c>
      <c r="D34" s="2">
        <v>44932</v>
      </c>
      <c r="E34" s="3">
        <v>2969</v>
      </c>
      <c r="F34" s="3" t="str">
        <f>_xlfn.XLOOKUP(E34,Infora!D32:D207,Infora!G32:G207)</f>
        <v>Mr. FOGAL PANDIT</v>
      </c>
      <c r="G34" s="3">
        <v>4294</v>
      </c>
      <c r="H34" s="38"/>
    </row>
    <row r="35" spans="3:8">
      <c r="C35" s="37">
        <v>32</v>
      </c>
      <c r="D35" s="2">
        <v>44933</v>
      </c>
      <c r="E35" s="3">
        <v>2972</v>
      </c>
      <c r="F35" s="3" t="str">
        <f>_xlfn.XLOOKUP(E35,Infora!D33:D208,Infora!G33:G208)</f>
        <v>Mr. BISWARUP SAMANTA</v>
      </c>
      <c r="G35" s="3">
        <v>4308</v>
      </c>
      <c r="H35" s="38"/>
    </row>
    <row r="36" spans="3:8">
      <c r="C36" s="37">
        <v>33</v>
      </c>
      <c r="D36" s="2">
        <v>44933</v>
      </c>
      <c r="E36" s="3">
        <v>2974</v>
      </c>
      <c r="F36" s="3" t="str">
        <f>_xlfn.XLOOKUP(E36,Infora!D34:D209,Infora!G34:G209)</f>
        <v>Mr. SIDDHARTHA RANA</v>
      </c>
      <c r="G36" s="3">
        <v>4309</v>
      </c>
      <c r="H36" s="38"/>
    </row>
    <row r="37" spans="3:8">
      <c r="C37" s="37">
        <v>34</v>
      </c>
      <c r="D37" s="2">
        <v>44933</v>
      </c>
      <c r="E37" s="3">
        <v>2766</v>
      </c>
      <c r="F37" s="3" t="str">
        <f>_xlfn.XLOOKUP(E37,Infora!D35:D210,Infora!G35:G210)</f>
        <v>Dr. PRASENJIT DEY</v>
      </c>
      <c r="G37" s="3">
        <v>4306</v>
      </c>
      <c r="H37" s="38"/>
    </row>
    <row r="38" spans="3:8">
      <c r="C38" s="37">
        <v>35</v>
      </c>
      <c r="D38" s="2">
        <v>44933</v>
      </c>
      <c r="E38" s="3">
        <v>2976</v>
      </c>
      <c r="F38" s="3" t="str">
        <f>_xlfn.XLOOKUP(E38,Infora!D36:D211,Infora!G36:G211)</f>
        <v>Mr. A SHRINIVASH RAO</v>
      </c>
      <c r="G38" s="3">
        <v>4312</v>
      </c>
      <c r="H38" s="38" t="s">
        <v>6</v>
      </c>
    </row>
    <row r="39" spans="3:8">
      <c r="C39" s="37">
        <v>36</v>
      </c>
      <c r="D39" s="2">
        <v>44933</v>
      </c>
      <c r="E39" s="3">
        <v>2977</v>
      </c>
      <c r="F39" s="3" t="str">
        <f>_xlfn.XLOOKUP(E39,Infora!D37:D212,Infora!G37:G212)</f>
        <v>Mrs. CHAMPA DEVI</v>
      </c>
      <c r="G39" s="3">
        <v>4315</v>
      </c>
      <c r="H39" s="38" t="s">
        <v>5</v>
      </c>
    </row>
    <row r="40" spans="3:8">
      <c r="C40" s="37">
        <v>37</v>
      </c>
      <c r="D40" s="2">
        <v>44933</v>
      </c>
      <c r="E40" s="3">
        <v>2979</v>
      </c>
      <c r="F40" s="3" t="str">
        <f>_xlfn.XLOOKUP(E40,Infora!D2:D177,Infora!G2:G177)</f>
        <v>Mr. SHAFIQUE</v>
      </c>
      <c r="G40" s="3"/>
      <c r="H40" s="38" t="s">
        <v>5</v>
      </c>
    </row>
    <row r="41" spans="3:8">
      <c r="C41" s="37">
        <v>38</v>
      </c>
      <c r="D41" s="2">
        <v>44935</v>
      </c>
      <c r="E41" s="3">
        <v>2997</v>
      </c>
      <c r="F41" s="3" t="str">
        <f>_xlfn.XLOOKUP(E41,Infora!D3:D178,Infora!G3:G178)</f>
        <v>Mr. JAGADISH PRASAD SHAW</v>
      </c>
      <c r="G41" s="3">
        <v>4352</v>
      </c>
      <c r="H41" s="38" t="s">
        <v>4</v>
      </c>
    </row>
    <row r="42" spans="3:8">
      <c r="C42" s="37">
        <v>39</v>
      </c>
      <c r="D42" s="2">
        <v>44935</v>
      </c>
      <c r="E42" s="3">
        <v>2985</v>
      </c>
      <c r="F42" s="3" t="str">
        <f>_xlfn.XLOOKUP(E42,Infora!D4:D179,Infora!G4:G179)</f>
        <v>Mr. HEMRAJ YADAV</v>
      </c>
      <c r="G42" s="3">
        <v>4331</v>
      </c>
      <c r="H42" s="38" t="s">
        <v>4</v>
      </c>
    </row>
    <row r="43" spans="3:8">
      <c r="C43" s="37">
        <v>40</v>
      </c>
      <c r="D43" s="2">
        <v>44935</v>
      </c>
      <c r="E43" s="3">
        <v>2988</v>
      </c>
      <c r="F43" s="3" t="str">
        <f>_xlfn.XLOOKUP(E43,Infora!D5:D180,Infora!G5:G180)</f>
        <v>Mrs. SUJATA MALWA</v>
      </c>
      <c r="G43" s="3">
        <v>4332</v>
      </c>
      <c r="H43" s="38" t="s">
        <v>5</v>
      </c>
    </row>
    <row r="44" spans="3:8">
      <c r="C44" s="37">
        <v>41</v>
      </c>
      <c r="D44" s="2">
        <v>44935</v>
      </c>
      <c r="E44" s="3">
        <v>2989</v>
      </c>
      <c r="F44" s="3" t="str">
        <f>_xlfn.XLOOKUP(E44,Infora!D6:D181,Infora!G6:G181)</f>
        <v>Mrs. SUKALA BOSS</v>
      </c>
      <c r="G44" s="3">
        <v>4338</v>
      </c>
      <c r="H44" s="38" t="s">
        <v>5</v>
      </c>
    </row>
    <row r="45" spans="3:8">
      <c r="C45" s="37">
        <v>42</v>
      </c>
      <c r="D45" s="2">
        <v>44935</v>
      </c>
      <c r="E45" s="3">
        <v>2990</v>
      </c>
      <c r="F45" s="3" t="str">
        <f>_xlfn.XLOOKUP(E45,Infora!D7:D182,Infora!G7:G182)</f>
        <v>Mrs. KAUSHALYA KUMARI</v>
      </c>
      <c r="G45" s="3">
        <v>4341</v>
      </c>
      <c r="H45" s="38" t="s">
        <v>4</v>
      </c>
    </row>
    <row r="46" spans="3:8">
      <c r="C46" s="37">
        <v>43</v>
      </c>
      <c r="D46" s="2">
        <v>44935</v>
      </c>
      <c r="E46" s="3">
        <v>2992</v>
      </c>
      <c r="F46" s="3" t="str">
        <f>_xlfn.XLOOKUP(E46,Infora!D8:D183,Infora!G8:G183)</f>
        <v>Mrs. NIVEDITA SINGH</v>
      </c>
      <c r="G46" s="3">
        <v>4343</v>
      </c>
      <c r="H46" s="38" t="s">
        <v>4</v>
      </c>
    </row>
    <row r="47" spans="3:8">
      <c r="C47" s="37">
        <v>44</v>
      </c>
      <c r="D47" s="2">
        <v>44935</v>
      </c>
      <c r="E47" s="3">
        <v>2993</v>
      </c>
      <c r="F47" s="3" t="str">
        <f>_xlfn.XLOOKUP(E47,Infora!D9:D184,Infora!G9:G184)</f>
        <v>Mrs. PUROBI GHOSH</v>
      </c>
      <c r="G47" s="3">
        <v>4345</v>
      </c>
      <c r="H47" s="38" t="s">
        <v>4</v>
      </c>
    </row>
    <row r="48" spans="3:8">
      <c r="C48" s="37">
        <v>45</v>
      </c>
      <c r="D48" s="2">
        <v>44935</v>
      </c>
      <c r="E48" s="3">
        <v>2994</v>
      </c>
      <c r="F48" s="3" t="str">
        <f>_xlfn.XLOOKUP(E48,Infora!D10:D185,Infora!G10:G185)</f>
        <v>Mrs. KIRAN JAISWAL</v>
      </c>
      <c r="G48" s="3"/>
      <c r="H48" s="38" t="s">
        <v>4</v>
      </c>
    </row>
    <row r="49" spans="3:8">
      <c r="C49" s="37">
        <v>46</v>
      </c>
      <c r="D49" s="2">
        <v>44935</v>
      </c>
      <c r="E49" s="3">
        <v>2995</v>
      </c>
      <c r="F49" s="3" t="str">
        <f>_xlfn.XLOOKUP(E49,Infora!D11:D186,Infora!G11:G186)</f>
        <v>Mrs. DULARI DEVI</v>
      </c>
      <c r="G49" s="3">
        <v>4351</v>
      </c>
      <c r="H49" s="38" t="s">
        <v>4</v>
      </c>
    </row>
    <row r="50" spans="3:8">
      <c r="C50" s="37">
        <v>47</v>
      </c>
      <c r="D50" s="2">
        <v>44936</v>
      </c>
      <c r="E50" s="3">
        <v>3005</v>
      </c>
      <c r="F50" s="3" t="str">
        <f>_xlfn.XLOOKUP(E50,Infora!D12:D187,Infora!G12:G187)</f>
        <v>Mr. F.TIRKEY</v>
      </c>
      <c r="G50" s="3">
        <v>4367</v>
      </c>
      <c r="H50" s="38" t="s">
        <v>4</v>
      </c>
    </row>
    <row r="51" spans="3:8">
      <c r="C51" s="37">
        <v>48</v>
      </c>
      <c r="D51" s="2">
        <v>44937</v>
      </c>
      <c r="E51" s="3">
        <v>3012</v>
      </c>
      <c r="F51" s="3" t="str">
        <f>_xlfn.XLOOKUP(E51,Infora!D13:D188,Infora!G13:G188)</f>
        <v>Mrs. RATNI KHETAN</v>
      </c>
      <c r="G51" s="3">
        <v>4382</v>
      </c>
      <c r="H51" s="38" t="s">
        <v>5</v>
      </c>
    </row>
    <row r="52" spans="3:8">
      <c r="C52" s="37">
        <v>49</v>
      </c>
      <c r="D52" s="2">
        <v>44937</v>
      </c>
      <c r="E52" s="3">
        <v>3014</v>
      </c>
      <c r="F52" s="3" t="str">
        <f>_xlfn.XLOOKUP(E52,Infora!D14:D189,Infora!G14:G189)</f>
        <v>Mr. SALMAN AZAD</v>
      </c>
      <c r="G52" s="3">
        <v>4388</v>
      </c>
      <c r="H52" s="38" t="s">
        <v>5</v>
      </c>
    </row>
    <row r="53" spans="3:8">
      <c r="C53" s="37">
        <v>50</v>
      </c>
      <c r="D53" s="2">
        <v>44937</v>
      </c>
      <c r="E53" s="3">
        <v>3013</v>
      </c>
      <c r="F53" s="3" t="str">
        <f>_xlfn.XLOOKUP(E53,Infora!D15:D190,Infora!G15:G190)</f>
        <v>Mr. J.K. YADAV</v>
      </c>
      <c r="G53" s="3">
        <v>4391</v>
      </c>
      <c r="H53" s="38" t="s">
        <v>5</v>
      </c>
    </row>
    <row r="54" spans="3:8">
      <c r="C54" s="37">
        <v>51</v>
      </c>
      <c r="D54" s="2">
        <v>44937</v>
      </c>
      <c r="E54" s="3">
        <v>3019</v>
      </c>
      <c r="F54" s="3" t="str">
        <f>_xlfn.XLOOKUP(E54,Infora!D16:D191,Infora!G16:G191)</f>
        <v>Mrs. NITU DEVI</v>
      </c>
      <c r="G54" s="3">
        <v>4398</v>
      </c>
      <c r="H54" s="38" t="s">
        <v>5</v>
      </c>
    </row>
    <row r="55" spans="3:8">
      <c r="C55" s="37">
        <v>52</v>
      </c>
      <c r="D55" s="2">
        <v>44937</v>
      </c>
      <c r="E55" s="3">
        <v>1268</v>
      </c>
      <c r="F55" s="3" t="str">
        <f>_xlfn.XLOOKUP(E55,Infora!D17:D192,Infora!G17:G192)</f>
        <v>Mr. PRAMOD KUMAR  AGRAWAL</v>
      </c>
      <c r="G55" s="3">
        <v>4399</v>
      </c>
      <c r="H55" s="38" t="s">
        <v>5</v>
      </c>
    </row>
    <row r="56" spans="3:8">
      <c r="C56" s="37">
        <v>53</v>
      </c>
      <c r="D56" s="2">
        <v>44937</v>
      </c>
      <c r="E56" s="3">
        <v>3022</v>
      </c>
      <c r="F56" s="3" t="str">
        <f>_xlfn.XLOOKUP(E56,Infora!D18:D193,Infora!G18:G193)</f>
        <v>Mr. TELESPHORE LAKRA</v>
      </c>
      <c r="G56" s="3">
        <v>4406</v>
      </c>
      <c r="H56" s="38" t="s">
        <v>5</v>
      </c>
    </row>
    <row r="57" spans="3:8">
      <c r="C57" s="37">
        <v>54</v>
      </c>
      <c r="D57" s="2">
        <v>44938</v>
      </c>
      <c r="E57" s="3">
        <v>3023</v>
      </c>
      <c r="F57" s="3" t="str">
        <f>_xlfn.XLOOKUP(E57,Infora!D19:D194,Infora!G19:G194)</f>
        <v>Mr. CHANDAN KUMAR</v>
      </c>
      <c r="G57" s="3">
        <v>4408</v>
      </c>
      <c r="H57" s="38" t="s">
        <v>5</v>
      </c>
    </row>
    <row r="58" spans="3:8">
      <c r="C58" s="37">
        <v>55</v>
      </c>
      <c r="D58" s="2">
        <v>44938</v>
      </c>
      <c r="E58" s="3">
        <v>3024</v>
      </c>
      <c r="F58" s="3" t="str">
        <f>_xlfn.XLOOKUP(E58,Infora!D20:D195,Infora!G20:G195)</f>
        <v>Mrs. DHANBARTA DEVI</v>
      </c>
      <c r="G58" s="3">
        <v>4409</v>
      </c>
      <c r="H58" s="38" t="s">
        <v>5</v>
      </c>
    </row>
    <row r="59" spans="3:8">
      <c r="C59" s="37">
        <v>56</v>
      </c>
      <c r="D59" s="2">
        <v>44938</v>
      </c>
      <c r="E59" s="3">
        <v>3025</v>
      </c>
      <c r="F59" s="3" t="str">
        <f>_xlfn.XLOOKUP(E59,Infora!D21:D196,Infora!G21:G196)</f>
        <v>Mrs. BUDHANI DEVI</v>
      </c>
      <c r="G59" s="3">
        <v>4410</v>
      </c>
      <c r="H59" s="38" t="s">
        <v>5</v>
      </c>
    </row>
    <row r="60" spans="3:8">
      <c r="C60" s="37">
        <v>57</v>
      </c>
      <c r="D60" s="2">
        <v>44938</v>
      </c>
      <c r="E60" s="3">
        <v>3027</v>
      </c>
      <c r="F60" s="3" t="str">
        <f>_xlfn.XLOOKUP(E60,Infora!D22:D197,Infora!G22:G197)</f>
        <v>Mr. RAJEEV KUMAR</v>
      </c>
      <c r="G60" s="3"/>
      <c r="H60" s="38" t="s">
        <v>5</v>
      </c>
    </row>
    <row r="61" spans="3:8">
      <c r="C61" s="37">
        <v>58</v>
      </c>
      <c r="D61" s="2">
        <v>44939</v>
      </c>
      <c r="E61" s="3">
        <v>3028</v>
      </c>
      <c r="F61" s="3" t="str">
        <f>_xlfn.XLOOKUP(E61,Infora!D23:D198,Infora!G23:G198)</f>
        <v>Mrs. ABHILASHA DEVI</v>
      </c>
      <c r="G61" s="3">
        <v>4415</v>
      </c>
      <c r="H61" s="38" t="s">
        <v>4</v>
      </c>
    </row>
    <row r="62" spans="3:8">
      <c r="C62" s="37">
        <v>59</v>
      </c>
      <c r="D62" s="2">
        <v>44939</v>
      </c>
      <c r="E62" s="3">
        <v>3029</v>
      </c>
      <c r="F62" s="3" t="str">
        <f>_xlfn.XLOOKUP(E62,Infora!D24:D199,Infora!G24:G199)</f>
        <v>Mr. DEGAN PANDIT</v>
      </c>
      <c r="G62" s="3">
        <v>4416</v>
      </c>
      <c r="H62" s="38" t="s">
        <v>4</v>
      </c>
    </row>
    <row r="63" spans="3:8">
      <c r="C63" s="37">
        <v>60</v>
      </c>
      <c r="D63" s="2">
        <v>44939</v>
      </c>
      <c r="E63" s="3">
        <v>3030</v>
      </c>
      <c r="F63" s="3" t="str">
        <f>_xlfn.XLOOKUP(E63,Infora!D25:D200,Infora!G25:G200)</f>
        <v>Mr. ANAND NARAYAN SINGH</v>
      </c>
      <c r="G63" s="3">
        <v>4417</v>
      </c>
      <c r="H63" s="38" t="s">
        <v>4</v>
      </c>
    </row>
    <row r="64" spans="3:8">
      <c r="C64" s="37">
        <v>61</v>
      </c>
      <c r="D64" s="2">
        <v>44939</v>
      </c>
      <c r="E64" s="3">
        <v>3031</v>
      </c>
      <c r="F64" s="3" t="str">
        <f>_xlfn.XLOOKUP(E64,Infora!D26:D201,Infora!G26:G201)</f>
        <v>Mr. RAJU SAHU</v>
      </c>
      <c r="G64" s="3">
        <v>4419</v>
      </c>
      <c r="H64" s="38" t="s">
        <v>4</v>
      </c>
    </row>
    <row r="65" spans="3:8">
      <c r="C65" s="37">
        <v>62</v>
      </c>
      <c r="D65" s="2">
        <v>44939</v>
      </c>
      <c r="E65" s="3">
        <v>3034</v>
      </c>
      <c r="F65" s="3" t="str">
        <f>_xlfn.XLOOKUP(E65,Infora!D27:D202,Infora!G27:G202)</f>
        <v>Dr. KANCHAN SHARMA</v>
      </c>
      <c r="G65" s="3">
        <v>4430</v>
      </c>
      <c r="H65" s="38" t="s">
        <v>4</v>
      </c>
    </row>
    <row r="66" spans="3:8">
      <c r="C66" s="37">
        <v>63</v>
      </c>
      <c r="D66" s="2">
        <v>44939</v>
      </c>
      <c r="E66" s="3">
        <v>3033</v>
      </c>
      <c r="F66" s="3" t="str">
        <f>_xlfn.XLOOKUP(E66,Infora!D28:D203,Infora!G28:G203)</f>
        <v>Mrs. UMA SHRIVASTAVA</v>
      </c>
      <c r="G66" s="3">
        <v>4429</v>
      </c>
      <c r="H66" s="38" t="s">
        <v>5</v>
      </c>
    </row>
    <row r="67" spans="3:8">
      <c r="C67" s="37">
        <v>64</v>
      </c>
      <c r="D67" s="2">
        <v>44939</v>
      </c>
      <c r="E67" s="3">
        <v>3037</v>
      </c>
      <c r="F67" s="3" t="str">
        <f>_xlfn.XLOOKUP(E67,Infora!D29:D204,Infora!G29:G204)</f>
        <v>Mr. SANTOSH KUMAR PANDEY</v>
      </c>
      <c r="G67" s="3">
        <v>4432</v>
      </c>
      <c r="H67" s="38" t="s">
        <v>5</v>
      </c>
    </row>
    <row r="68" spans="3:8">
      <c r="C68" s="37">
        <v>65</v>
      </c>
      <c r="D68" s="2">
        <v>44939</v>
      </c>
      <c r="E68" s="3">
        <v>3036</v>
      </c>
      <c r="F68" s="3" t="str">
        <f>_xlfn.XLOOKUP(E68,Infora!D30:D205,Infora!G30:G205)</f>
        <v>Mr. RAJESH JAYASWAL</v>
      </c>
      <c r="G68" s="3">
        <v>4434</v>
      </c>
      <c r="H68" s="38" t="s">
        <v>5</v>
      </c>
    </row>
    <row r="69" spans="3:8">
      <c r="C69" s="37">
        <v>66</v>
      </c>
      <c r="D69" s="2">
        <v>44940</v>
      </c>
      <c r="E69" s="3">
        <v>3041</v>
      </c>
      <c r="F69" s="3" t="str">
        <f>_xlfn.XLOOKUP(E69,Infora!D31:D206,Infora!G31:G206)</f>
        <v>Mr. SUJAY RAJ TIGGA</v>
      </c>
      <c r="G69" s="3">
        <v>4438</v>
      </c>
      <c r="H69" s="38" t="s">
        <v>5</v>
      </c>
    </row>
    <row r="70" spans="3:8">
      <c r="C70" s="37">
        <v>67</v>
      </c>
      <c r="D70" s="2">
        <v>44940</v>
      </c>
      <c r="E70" s="3">
        <v>3045</v>
      </c>
      <c r="F70" s="3" t="str">
        <f>_xlfn.XLOOKUP(E70,Infora!D32:D207,Infora!G32:G207)</f>
        <v>Mrs. GULNAJ PRAWEEN</v>
      </c>
      <c r="G70" s="3">
        <v>4447</v>
      </c>
      <c r="H70" s="38" t="s">
        <v>5</v>
      </c>
    </row>
    <row r="71" spans="3:8">
      <c r="C71" s="37">
        <v>68</v>
      </c>
      <c r="D71" s="2">
        <v>44940</v>
      </c>
      <c r="E71" s="3">
        <v>3040</v>
      </c>
      <c r="F71" s="3" t="str">
        <f>_xlfn.XLOOKUP(E71,Infora!D33:D208,Infora!G33:G208)</f>
        <v>Mrs. MARTHA SOY MURUM</v>
      </c>
      <c r="G71" s="3">
        <v>4439</v>
      </c>
      <c r="H71" s="38" t="s">
        <v>5</v>
      </c>
    </row>
    <row r="72" spans="3:8">
      <c r="C72" s="37">
        <v>69</v>
      </c>
      <c r="D72" s="2">
        <v>44940</v>
      </c>
      <c r="E72" s="3">
        <v>3043</v>
      </c>
      <c r="F72" s="3" t="str">
        <f>_xlfn.XLOOKUP(E72,Infora!D34:D209,Infora!G34:G209)</f>
        <v>Mr. NEERAJ</v>
      </c>
      <c r="G72" s="3">
        <v>4443</v>
      </c>
      <c r="H72" s="38" t="s">
        <v>5</v>
      </c>
    </row>
    <row r="73" spans="3:8">
      <c r="C73" s="37">
        <v>70</v>
      </c>
      <c r="D73" s="2">
        <v>44940</v>
      </c>
      <c r="E73" s="3">
        <v>3044</v>
      </c>
      <c r="F73" s="3" t="str">
        <f>_xlfn.XLOOKUP(E73,Infora!D35:D210,Infora!G35:G210)</f>
        <v>Mrs. SHAMPOOL DEVI</v>
      </c>
      <c r="G73" s="3">
        <v>4444</v>
      </c>
      <c r="H73" s="38" t="s">
        <v>5</v>
      </c>
    </row>
    <row r="74" spans="3:8">
      <c r="C74" s="37">
        <v>71</v>
      </c>
      <c r="D74" s="2">
        <v>44941</v>
      </c>
      <c r="E74" s="3">
        <v>3045</v>
      </c>
      <c r="F74" s="3" t="str">
        <f>_xlfn.XLOOKUP(E74,Infora!D36:D211,Infora!G36:G211)</f>
        <v>Mrs. GULNAJ PRAWEEN</v>
      </c>
      <c r="G74" s="3">
        <v>4454</v>
      </c>
      <c r="H74" s="38" t="s">
        <v>4</v>
      </c>
    </row>
    <row r="75" spans="3:8">
      <c r="C75" s="37">
        <v>72</v>
      </c>
      <c r="D75" s="2">
        <v>44941</v>
      </c>
      <c r="E75" s="3">
        <v>2817</v>
      </c>
      <c r="F75" s="3" t="str">
        <f>_xlfn.XLOOKUP(E75,Infora!D37:D212,Infora!G37:G212)</f>
        <v>Mrs. SATNAM DUGGAL</v>
      </c>
      <c r="G75" s="3">
        <v>2817</v>
      </c>
      <c r="H75" s="38" t="s">
        <v>4</v>
      </c>
    </row>
    <row r="76" spans="3:8">
      <c r="C76" s="37">
        <v>73</v>
      </c>
      <c r="D76" s="2">
        <v>44942</v>
      </c>
      <c r="E76" s="3">
        <v>3055</v>
      </c>
      <c r="F76" s="3" t="str">
        <f>_xlfn.XLOOKUP(E76,Infora!D38:D213,Infora!G38:G213)</f>
        <v>Mrs. SAIDA KHATOON</v>
      </c>
      <c r="G76" s="3">
        <v>4464</v>
      </c>
      <c r="H76" s="38" t="s">
        <v>4</v>
      </c>
    </row>
    <row r="77" spans="3:8">
      <c r="C77" s="37">
        <v>74</v>
      </c>
      <c r="D77" s="2">
        <v>44942</v>
      </c>
      <c r="E77" s="3">
        <v>1514</v>
      </c>
      <c r="F77" s="3" t="str">
        <f>_xlfn.XLOOKUP(E77,Infora!D39:D214,Infora!G39:G214)</f>
        <v>Mr. JAMAL   UDDIN</v>
      </c>
      <c r="G77" s="3">
        <v>4465</v>
      </c>
      <c r="H77" s="38" t="s">
        <v>5</v>
      </c>
    </row>
    <row r="78" spans="3:8">
      <c r="C78" s="37">
        <v>75</v>
      </c>
      <c r="D78" s="2">
        <v>44942</v>
      </c>
      <c r="E78" s="3">
        <v>3054</v>
      </c>
      <c r="F78" s="3" t="str">
        <f>_xlfn.XLOOKUP(E78,Infora!D40:D215,Infora!G40:G215)</f>
        <v>Mr. GOPAL NARAYAN TIWARY</v>
      </c>
      <c r="G78" s="3">
        <v>4466</v>
      </c>
      <c r="H78" s="38" t="s">
        <v>5</v>
      </c>
    </row>
    <row r="79" spans="3:8">
      <c r="C79" s="37">
        <v>76</v>
      </c>
      <c r="D79" s="2">
        <v>44942</v>
      </c>
      <c r="E79" s="3">
        <v>3056</v>
      </c>
      <c r="F79" s="3" t="str">
        <f>_xlfn.XLOOKUP(E79,Infora!D41:D216,Infora!G41:G216)</f>
        <v>Mr. SAGAR RAM</v>
      </c>
      <c r="G79" s="3">
        <v>4470</v>
      </c>
      <c r="H79" s="38" t="s">
        <v>4</v>
      </c>
    </row>
    <row r="80" spans="3:8">
      <c r="C80" s="37">
        <v>77</v>
      </c>
      <c r="D80" s="2">
        <v>44942</v>
      </c>
      <c r="E80" s="3">
        <v>2831</v>
      </c>
      <c r="F80" s="3" t="str">
        <f>_xlfn.XLOOKUP(E80,Infora!D42:D217,Infora!G42:G217)</f>
        <v>Mrs. SHARDHA DEVI</v>
      </c>
      <c r="G80" s="3">
        <v>4471</v>
      </c>
      <c r="H80" s="38" t="s">
        <v>4</v>
      </c>
    </row>
    <row r="81" spans="3:8">
      <c r="C81" s="37">
        <v>78</v>
      </c>
      <c r="D81" s="2">
        <v>44943</v>
      </c>
      <c r="E81" s="3">
        <v>3064</v>
      </c>
      <c r="F81" s="3" t="str">
        <f>_xlfn.XLOOKUP(E81,Infora!D43:D218,Infora!G43:G218)</f>
        <v>Mrs. SAROJ EKKA</v>
      </c>
      <c r="G81" s="3">
        <v>4487</v>
      </c>
      <c r="H81" s="38" t="s">
        <v>5</v>
      </c>
    </row>
    <row r="82" spans="3:8">
      <c r="C82" s="37">
        <v>79</v>
      </c>
      <c r="D82" s="2">
        <v>44943</v>
      </c>
      <c r="E82" s="3">
        <v>3063</v>
      </c>
      <c r="F82" s="3" t="str">
        <f>_xlfn.XLOOKUP(E82,Infora!D44:D219,Infora!G44:G219)</f>
        <v>Mr. AGHANU MAHTO</v>
      </c>
      <c r="G82" s="3">
        <v>4486</v>
      </c>
      <c r="H82" s="38" t="s">
        <v>5</v>
      </c>
    </row>
    <row r="83" spans="3:8">
      <c r="C83" s="37">
        <v>80</v>
      </c>
      <c r="D83" s="2">
        <v>44942</v>
      </c>
      <c r="E83" s="3">
        <v>3060</v>
      </c>
      <c r="F83" s="3" t="str">
        <f>_xlfn.XLOOKUP(E83,Infora!D45:D220,Infora!G45:G220)</f>
        <v>Mr. TALKESHWAR PRASAD</v>
      </c>
      <c r="G83" s="3">
        <v>4481</v>
      </c>
      <c r="H83" s="38" t="s">
        <v>5</v>
      </c>
    </row>
    <row r="84" spans="3:8">
      <c r="C84" s="37">
        <v>81</v>
      </c>
      <c r="D84" s="2">
        <v>44943</v>
      </c>
      <c r="E84" s="3">
        <v>3065</v>
      </c>
      <c r="F84" s="3" t="str">
        <f>_xlfn.XLOOKUP(E84,Infora!D46:D221,Infora!G46:G221)</f>
        <v>Mrs. JOYCE MEENA KHESS</v>
      </c>
      <c r="G84" s="3">
        <v>4489</v>
      </c>
      <c r="H84" s="38" t="s">
        <v>4</v>
      </c>
    </row>
    <row r="85" spans="3:8">
      <c r="C85" s="37">
        <v>82</v>
      </c>
      <c r="D85" s="2">
        <v>44943</v>
      </c>
      <c r="E85" s="3">
        <v>3066</v>
      </c>
      <c r="F85" s="3" t="str">
        <f>_xlfn.XLOOKUP(E85,Infora!D47:D222,Infora!G47:G222)</f>
        <v>Mr. BINOD PRASAD</v>
      </c>
      <c r="G85" s="3">
        <v>4490</v>
      </c>
      <c r="H85" s="38" t="s">
        <v>4</v>
      </c>
    </row>
    <row r="86" spans="3:8">
      <c r="C86" s="37">
        <v>83</v>
      </c>
      <c r="D86" s="2">
        <v>44943</v>
      </c>
      <c r="E86" s="3">
        <v>3067</v>
      </c>
      <c r="F86" s="3" t="str">
        <f>VLOOKUP(E86,Infora!$D$2:$G$177,4,0)</f>
        <v>Mrs. HASRATUN KHATOON</v>
      </c>
      <c r="G86" s="3">
        <v>4492</v>
      </c>
      <c r="H86" s="38" t="s">
        <v>4</v>
      </c>
    </row>
    <row r="87" spans="3:8">
      <c r="C87" s="37">
        <v>84</v>
      </c>
      <c r="D87" s="2">
        <v>44944</v>
      </c>
      <c r="E87" s="3">
        <v>3069</v>
      </c>
      <c r="F87" s="3" t="str">
        <f>VLOOKUP(E87,Infora!$D$2:$G$177,4,0)</f>
        <v>Mr. AJAY KEDIA</v>
      </c>
      <c r="G87" s="3"/>
      <c r="H87" s="38" t="s">
        <v>5</v>
      </c>
    </row>
    <row r="88" spans="3:8">
      <c r="C88" s="37">
        <v>85</v>
      </c>
      <c r="D88" s="2">
        <v>44944</v>
      </c>
      <c r="E88" s="3">
        <v>3075</v>
      </c>
      <c r="F88" s="3" t="str">
        <f>VLOOKUP(E88,Infora!$D$2:$G$177,4,0)</f>
        <v>Mrs. ASHGARI KHATOON</v>
      </c>
      <c r="G88" s="3"/>
      <c r="H88" s="38" t="s">
        <v>5</v>
      </c>
    </row>
    <row r="89" spans="3:8">
      <c r="C89" s="37">
        <v>86</v>
      </c>
      <c r="D89" s="2">
        <v>44944</v>
      </c>
      <c r="E89" s="3">
        <v>3076</v>
      </c>
      <c r="F89" s="3" t="str">
        <f>VLOOKUP(E89,Infora!$D$2:$G$177,4,0)</f>
        <v>Mrs. USHA DEVI</v>
      </c>
      <c r="G89" s="3">
        <v>4507</v>
      </c>
      <c r="H89" s="38" t="s">
        <v>5</v>
      </c>
    </row>
    <row r="90" spans="3:8">
      <c r="C90" s="37">
        <v>87</v>
      </c>
      <c r="D90" s="2">
        <v>44944</v>
      </c>
      <c r="E90" s="3">
        <v>3077</v>
      </c>
      <c r="F90" s="3" t="str">
        <f>VLOOKUP(E90,Infora!$D$2:$G$177,4,0)</f>
        <v>Mrs. SANCHITA DAS</v>
      </c>
      <c r="G90" s="3">
        <v>4510</v>
      </c>
      <c r="H90" s="38" t="s">
        <v>5</v>
      </c>
    </row>
    <row r="91" spans="3:8">
      <c r="C91" s="37">
        <v>88</v>
      </c>
      <c r="D91" s="2">
        <v>44944</v>
      </c>
      <c r="E91" s="3">
        <v>3074</v>
      </c>
      <c r="F91" s="3" t="str">
        <f>VLOOKUP(E91,Infora!$D$2:$G$177,4,0)</f>
        <v>Mrs. PRIYANKA RANI</v>
      </c>
      <c r="G91" s="3">
        <v>4511</v>
      </c>
      <c r="H91" s="38" t="s">
        <v>5</v>
      </c>
    </row>
    <row r="92" spans="3:8">
      <c r="C92" s="37">
        <v>89</v>
      </c>
      <c r="D92" s="2">
        <v>44944</v>
      </c>
      <c r="E92" s="3">
        <v>3082</v>
      </c>
      <c r="F92" s="3" t="str">
        <f>VLOOKUP(E92,Infora!$D$2:$G$177,4,0)</f>
        <v>Mr. ABHIJIT DEY</v>
      </c>
      <c r="G92" s="3">
        <v>4527</v>
      </c>
      <c r="H92" s="38" t="s">
        <v>5</v>
      </c>
    </row>
    <row r="93" spans="3:8">
      <c r="C93" s="37">
        <v>90</v>
      </c>
      <c r="D93" s="2">
        <v>44944</v>
      </c>
      <c r="E93" s="3">
        <v>68</v>
      </c>
      <c r="F93" s="3" t="str">
        <f>VLOOKUP(E93,Infora!$D$2:$G$177,4,0)</f>
        <v>Mr. ANUP  KUMAR SINHA</v>
      </c>
      <c r="G93" s="3">
        <v>4524</v>
      </c>
      <c r="H93" s="38" t="s">
        <v>5</v>
      </c>
    </row>
    <row r="94" spans="3:8">
      <c r="C94" s="37">
        <v>91</v>
      </c>
      <c r="D94" s="2">
        <v>44944</v>
      </c>
      <c r="E94" s="3">
        <v>3072</v>
      </c>
      <c r="F94" s="3" t="str">
        <f>VLOOKUP(E94,Infora!$D$2:$G$177,4,0)</f>
        <v>Mr. SACHIN MANDAL</v>
      </c>
      <c r="G94" s="3">
        <v>44</v>
      </c>
      <c r="H94" s="38" t="s">
        <v>6</v>
      </c>
    </row>
    <row r="95" spans="3:8">
      <c r="C95" s="37">
        <v>92</v>
      </c>
      <c r="D95" s="2">
        <v>44944</v>
      </c>
      <c r="E95" s="3">
        <v>3089</v>
      </c>
      <c r="F95" s="3" t="str">
        <f>VLOOKUP(E95,Infora!$D$2:$G$177,4,0)</f>
        <v>Mr. KUMAR PRASHANT GUPTA</v>
      </c>
      <c r="G95" s="3">
        <v>4539</v>
      </c>
      <c r="H95" s="38" t="s">
        <v>5</v>
      </c>
    </row>
    <row r="96" spans="3:8">
      <c r="C96" s="37">
        <v>93</v>
      </c>
      <c r="D96" s="2">
        <v>44944</v>
      </c>
      <c r="E96" s="3">
        <v>3090</v>
      </c>
      <c r="F96" s="3" t="str">
        <f>VLOOKUP(E96,Infora!$D$2:$G$177,4,0)</f>
        <v>Mrs. PUSHPA GUPTA</v>
      </c>
      <c r="G96" s="3">
        <v>4540</v>
      </c>
      <c r="H96" s="38" t="s">
        <v>5</v>
      </c>
    </row>
    <row r="97" spans="3:8">
      <c r="C97" s="37">
        <v>94</v>
      </c>
      <c r="D97" s="2">
        <v>44944</v>
      </c>
      <c r="E97" s="3">
        <v>3086</v>
      </c>
      <c r="F97" s="3" t="str">
        <f>VLOOKUP(E97,Infora!$D$2:$G$177,4,0)</f>
        <v>Mrs. CHHAMMI MISHRA</v>
      </c>
      <c r="G97" s="3">
        <v>4528</v>
      </c>
      <c r="H97" s="38" t="s">
        <v>6</v>
      </c>
    </row>
    <row r="98" spans="3:8">
      <c r="C98" s="37">
        <v>95</v>
      </c>
      <c r="D98" s="2">
        <v>44944</v>
      </c>
      <c r="E98" s="3">
        <v>3080</v>
      </c>
      <c r="F98" s="3" t="str">
        <f>VLOOKUP(E98,Infora!$D$2:$G$177,4,0)</f>
        <v>Mr. RAJ KUMAR PRASAD</v>
      </c>
      <c r="G98" s="3">
        <v>4518</v>
      </c>
      <c r="H98" s="38" t="s">
        <v>5</v>
      </c>
    </row>
    <row r="99" spans="3:8">
      <c r="C99" s="37">
        <v>96</v>
      </c>
      <c r="D99" s="2">
        <v>44944</v>
      </c>
      <c r="E99" s="3">
        <v>3078</v>
      </c>
      <c r="F99" s="3" t="str">
        <f>VLOOKUP(E99,Infora!$D$2:$G$177,4,0)</f>
        <v>Mrs. BANI FATMA</v>
      </c>
      <c r="G99" s="3">
        <v>4515</v>
      </c>
      <c r="H99" s="38" t="s">
        <v>5</v>
      </c>
    </row>
    <row r="100" spans="3:8">
      <c r="C100" s="37">
        <v>97</v>
      </c>
      <c r="D100" s="2">
        <v>44944</v>
      </c>
      <c r="E100" s="3">
        <v>3091</v>
      </c>
      <c r="F100" s="3" t="str">
        <f>VLOOKUP(E100,Infora!$D$2:$G$177,4,0)</f>
        <v>Mr. SAGAR RANA</v>
      </c>
      <c r="G100" s="3"/>
      <c r="H100" s="38" t="s">
        <v>4</v>
      </c>
    </row>
    <row r="101" spans="3:8">
      <c r="C101" s="37">
        <v>98</v>
      </c>
      <c r="D101" s="2">
        <v>44945</v>
      </c>
      <c r="E101" s="3">
        <v>3096</v>
      </c>
      <c r="F101" s="3" t="str">
        <f>VLOOKUP(E101,Infora!$D$2:$G$177,4,0)</f>
        <v>Mrs. DEVI TUDU</v>
      </c>
      <c r="G101" s="3">
        <v>4548</v>
      </c>
      <c r="H101" s="38" t="s">
        <v>5</v>
      </c>
    </row>
    <row r="102" spans="3:8">
      <c r="C102" s="37">
        <v>99</v>
      </c>
      <c r="D102" s="2">
        <v>44945</v>
      </c>
      <c r="E102" s="3">
        <v>3094</v>
      </c>
      <c r="F102" s="3" t="str">
        <f>VLOOKUP(E102,Infora!$D$2:$G$177,4,0)</f>
        <v>Mr. ABHIGYAN DEY</v>
      </c>
      <c r="G102" s="3">
        <v>4546</v>
      </c>
      <c r="H102" s="38" t="s">
        <v>5</v>
      </c>
    </row>
    <row r="103" spans="3:8">
      <c r="C103" s="37">
        <v>100</v>
      </c>
      <c r="D103" s="2">
        <v>44945</v>
      </c>
      <c r="E103" s="3">
        <v>3099</v>
      </c>
      <c r="F103" s="3" t="str">
        <f>VLOOKUP(E103,Infora!$D$2:$G$177,4,0)</f>
        <v>Mrs. MIRA DEVI</v>
      </c>
      <c r="G103" s="3">
        <v>4550</v>
      </c>
      <c r="H103" s="38" t="s">
        <v>5</v>
      </c>
    </row>
    <row r="104" spans="3:8">
      <c r="C104" s="37">
        <v>101</v>
      </c>
      <c r="D104" s="2">
        <v>44945</v>
      </c>
      <c r="E104" s="3">
        <v>3100</v>
      </c>
      <c r="F104" s="3" t="str">
        <f>VLOOKUP(E104,Infora!$D$2:$G$177,4,0)</f>
        <v>Mr. PINTU KUMAR SHARMA</v>
      </c>
      <c r="G104" s="3">
        <v>4551</v>
      </c>
      <c r="H104" s="38" t="s">
        <v>5</v>
      </c>
    </row>
    <row r="105" spans="3:8">
      <c r="C105" s="37">
        <v>102</v>
      </c>
      <c r="D105" s="2">
        <v>44945</v>
      </c>
      <c r="E105" s="3">
        <v>3101</v>
      </c>
      <c r="F105" s="3" t="str">
        <f>VLOOKUP(E105,Infora!$D$2:$G$177,4,0)</f>
        <v>Mr. SUDAN MAHTO</v>
      </c>
      <c r="G105" s="3">
        <v>4553</v>
      </c>
      <c r="H105" s="38" t="s">
        <v>5</v>
      </c>
    </row>
    <row r="106" spans="3:8">
      <c r="C106" s="37">
        <v>103</v>
      </c>
      <c r="D106" s="2">
        <v>44946</v>
      </c>
      <c r="E106" s="3">
        <v>2291</v>
      </c>
      <c r="F106" s="3" t="str">
        <f>VLOOKUP(E106,Infora!$D$2:$G$177,4,0)</f>
        <v>Mrs. CECILIA  BHENGRA</v>
      </c>
      <c r="G106" s="3">
        <v>4559</v>
      </c>
      <c r="H106" s="38" t="s">
        <v>6</v>
      </c>
    </row>
    <row r="107" spans="3:8">
      <c r="C107" s="37">
        <v>104</v>
      </c>
      <c r="D107" s="2">
        <v>44946</v>
      </c>
      <c r="E107" s="3">
        <v>3102</v>
      </c>
      <c r="F107" s="3" t="e">
        <f>VLOOKUP(E107,Infora!$D$2:$G$177,4,0)</f>
        <v>#N/A</v>
      </c>
      <c r="G107" s="3"/>
      <c r="H107" s="38" t="s">
        <v>5</v>
      </c>
    </row>
    <row r="108" spans="3:8">
      <c r="C108" s="37">
        <v>105</v>
      </c>
      <c r="D108" s="2">
        <v>44946</v>
      </c>
      <c r="E108" s="3">
        <v>3106</v>
      </c>
      <c r="F108" s="3" t="str">
        <f>VLOOKUP(E108,Infora!$D$2:$G$177,4,0)</f>
        <v>Mrs. MEHANDI KUMARI</v>
      </c>
      <c r="G108" s="3">
        <v>4563</v>
      </c>
      <c r="H108" s="38" t="s">
        <v>4</v>
      </c>
    </row>
    <row r="109" spans="3:8">
      <c r="C109" s="37">
        <v>106</v>
      </c>
      <c r="D109" s="2">
        <v>44946</v>
      </c>
      <c r="E109" s="3">
        <v>3105</v>
      </c>
      <c r="F109" s="3" t="str">
        <f>VLOOKUP(E109,Infora!$D$2:$G$177,4,0)</f>
        <v>Mrs. NAIMA PRAVEEN</v>
      </c>
      <c r="G109" s="3">
        <v>4560</v>
      </c>
      <c r="H109" s="38" t="s">
        <v>4</v>
      </c>
    </row>
    <row r="110" spans="3:8">
      <c r="C110" s="37">
        <v>107</v>
      </c>
      <c r="D110" s="2">
        <v>44946</v>
      </c>
      <c r="E110" s="3">
        <v>3107</v>
      </c>
      <c r="F110" s="3" t="str">
        <f>VLOOKUP(E110,Infora!$D$2:$G$177,4,0)</f>
        <v>Mrs. PRAMILA DEVI</v>
      </c>
      <c r="G110" s="3">
        <v>4568</v>
      </c>
      <c r="H110" s="38" t="s">
        <v>4</v>
      </c>
    </row>
    <row r="111" spans="3:8">
      <c r="C111" s="37">
        <v>108</v>
      </c>
      <c r="D111" s="2">
        <v>44946</v>
      </c>
      <c r="E111" s="3">
        <v>3108</v>
      </c>
      <c r="F111" s="3" t="str">
        <f>VLOOKUP(E111,Infora!$D$2:$G$177,4,0)</f>
        <v>Mr. JILANI AHAMD</v>
      </c>
      <c r="G111" s="3">
        <v>4567</v>
      </c>
      <c r="H111" s="38" t="s">
        <v>4</v>
      </c>
    </row>
    <row r="112" spans="3:8">
      <c r="C112" s="37">
        <v>109</v>
      </c>
      <c r="D112" s="2">
        <v>44946</v>
      </c>
      <c r="E112" s="3">
        <v>3020</v>
      </c>
      <c r="F112" s="3" t="str">
        <f>VLOOKUP(E112,Infora!$D$2:$G$177,4,0)</f>
        <v>Mrs. ANU SINGH</v>
      </c>
      <c r="G112" s="3">
        <v>4575</v>
      </c>
      <c r="H112" s="38" t="s">
        <v>4</v>
      </c>
    </row>
    <row r="113" spans="3:8">
      <c r="C113" s="37">
        <v>110</v>
      </c>
      <c r="D113" s="2">
        <v>44947</v>
      </c>
      <c r="E113" s="3">
        <v>3114</v>
      </c>
      <c r="F113" s="3" t="str">
        <f>VLOOKUP(E113,Infora!$D$2:$G$177,4,0)</f>
        <v>Mrs. SOMO ORAON</v>
      </c>
      <c r="G113" s="3"/>
      <c r="H113" s="38" t="s">
        <v>5</v>
      </c>
    </row>
    <row r="114" spans="3:8">
      <c r="C114" s="37">
        <v>111</v>
      </c>
      <c r="D114" s="2">
        <v>44947</v>
      </c>
      <c r="E114" s="3">
        <v>3117</v>
      </c>
      <c r="F114" s="3" t="str">
        <f>VLOOKUP(E114,Infora!$D$2:$G$177,4,0)</f>
        <v>Mrs. MUNIA KHATOON</v>
      </c>
      <c r="G114" s="3">
        <v>4583</v>
      </c>
      <c r="H114" s="38" t="s">
        <v>4</v>
      </c>
    </row>
    <row r="115" spans="3:8">
      <c r="C115" s="37">
        <v>112</v>
      </c>
      <c r="D115" s="2">
        <v>44947</v>
      </c>
      <c r="E115" s="3">
        <v>3115</v>
      </c>
      <c r="F115" s="3" t="str">
        <f>VLOOKUP(E115,Infora!$D$2:$G$177,4,0)</f>
        <v>Mr. BHARAT YADAV</v>
      </c>
      <c r="G115" s="3">
        <v>4586</v>
      </c>
      <c r="H115" s="38" t="s">
        <v>4</v>
      </c>
    </row>
    <row r="116" spans="3:8">
      <c r="C116" s="37">
        <v>113</v>
      </c>
      <c r="D116" s="2">
        <v>44947</v>
      </c>
      <c r="E116" s="3">
        <v>3120</v>
      </c>
      <c r="F116" s="3" t="str">
        <f>VLOOKUP(E116,Infora!$D$2:$G$177,4,0)</f>
        <v>Mr. IRFAN ANSARI</v>
      </c>
      <c r="G116" s="3">
        <v>4591</v>
      </c>
      <c r="H116" s="38" t="s">
        <v>5</v>
      </c>
    </row>
    <row r="117" spans="3:8">
      <c r="C117" s="37">
        <v>114</v>
      </c>
      <c r="D117" s="2">
        <v>44947</v>
      </c>
      <c r="E117" s="3">
        <v>3121</v>
      </c>
      <c r="F117" s="3" t="str">
        <f>VLOOKUP(E117,Infora!$D$2:$G$177,4,0)</f>
        <v>Mrs. TANUJA BEGAM</v>
      </c>
      <c r="G117" s="3">
        <v>4592</v>
      </c>
      <c r="H117" s="38" t="s">
        <v>5</v>
      </c>
    </row>
    <row r="118" spans="3:8">
      <c r="C118" s="37">
        <v>115</v>
      </c>
      <c r="D118" s="2">
        <v>44947</v>
      </c>
      <c r="E118" s="3">
        <v>3124</v>
      </c>
      <c r="F118" s="3" t="str">
        <f>VLOOKUP(E118,Infora!$D$2:$G$177,4,0)</f>
        <v>Mr. VIVEK BHARTI</v>
      </c>
      <c r="G118" s="3">
        <v>4600</v>
      </c>
      <c r="H118" s="38" t="s">
        <v>5</v>
      </c>
    </row>
    <row r="119" spans="3:8">
      <c r="C119" s="37">
        <v>116</v>
      </c>
      <c r="D119" s="2">
        <v>44947</v>
      </c>
      <c r="E119" s="3">
        <v>3116</v>
      </c>
      <c r="F119" s="3" t="str">
        <f>VLOOKUP(E119,Infora!$D$2:$G$177,4,0)</f>
        <v>Miss. ANITA KUMARI</v>
      </c>
      <c r="G119" s="3">
        <v>4596</v>
      </c>
      <c r="H119" s="38" t="s">
        <v>5</v>
      </c>
    </row>
    <row r="120" spans="3:8">
      <c r="C120" s="37">
        <v>117</v>
      </c>
      <c r="D120" s="2">
        <v>44949</v>
      </c>
      <c r="E120" s="3">
        <v>3133</v>
      </c>
      <c r="F120" s="3" t="str">
        <f>VLOOKUP(E120,Infora!$D$2:$G$177,4,0)</f>
        <v>Mrs. MUNNI DEVI</v>
      </c>
      <c r="G120" s="3">
        <v>4624</v>
      </c>
      <c r="H120" s="38" t="s">
        <v>6</v>
      </c>
    </row>
    <row r="121" spans="3:8">
      <c r="C121" s="37">
        <v>118</v>
      </c>
      <c r="D121" s="2">
        <v>44949</v>
      </c>
      <c r="E121" s="3">
        <v>3135</v>
      </c>
      <c r="F121" s="3" t="str">
        <f>VLOOKUP(E121,Infora!$D$2:$G$177,4,0)</f>
        <v>Mr. RANJIT SINGH</v>
      </c>
      <c r="G121" s="3">
        <v>4617</v>
      </c>
      <c r="H121" s="38" t="s">
        <v>6</v>
      </c>
    </row>
    <row r="122" spans="3:8">
      <c r="C122" s="37">
        <v>119</v>
      </c>
      <c r="D122" s="2">
        <v>44949</v>
      </c>
      <c r="E122" s="3">
        <v>3134</v>
      </c>
      <c r="F122" s="3" t="str">
        <f>VLOOKUP(E122,Infora!$D$2:$G$177,4,0)</f>
        <v>Mr. SITA RAM SINGH</v>
      </c>
      <c r="G122" s="3">
        <v>4627</v>
      </c>
      <c r="H122" s="38" t="s">
        <v>6</v>
      </c>
    </row>
    <row r="123" spans="3:8">
      <c r="C123" s="37">
        <v>120</v>
      </c>
      <c r="D123" s="2">
        <v>44949</v>
      </c>
      <c r="E123" s="3">
        <v>3130</v>
      </c>
      <c r="F123" s="3" t="str">
        <f>VLOOKUP(E123,Infora!$D$2:$G$177,4,0)</f>
        <v>Mrs. VILKIS KHATOON</v>
      </c>
      <c r="G123" s="3">
        <v>4618</v>
      </c>
      <c r="H123" s="38" t="s">
        <v>6</v>
      </c>
    </row>
    <row r="124" spans="3:8">
      <c r="C124" s="37">
        <v>121</v>
      </c>
      <c r="D124" s="2">
        <v>44949</v>
      </c>
      <c r="E124" s="3">
        <v>3132</v>
      </c>
      <c r="F124" s="3" t="str">
        <f>VLOOKUP(E124,Infora!$D$2:$G$177,4,0)</f>
        <v>Mr. NIRAL NOWEL BAKHLA</v>
      </c>
      <c r="G124" s="3">
        <v>4623</v>
      </c>
      <c r="H124" s="38" t="s">
        <v>6</v>
      </c>
    </row>
    <row r="125" spans="3:8">
      <c r="C125" s="37">
        <v>122</v>
      </c>
      <c r="D125" s="2">
        <v>44949</v>
      </c>
      <c r="E125" s="3">
        <v>3131</v>
      </c>
      <c r="F125" s="3" t="str">
        <f>VLOOKUP(E125,Infora!$D$2:$G$177,4,0)</f>
        <v>Mr. YUVRAJ KUMAR</v>
      </c>
      <c r="G125" s="3">
        <v>4620</v>
      </c>
      <c r="H125" s="38" t="s">
        <v>6</v>
      </c>
    </row>
    <row r="126" spans="3:8">
      <c r="C126" s="37">
        <v>123</v>
      </c>
      <c r="D126" s="2">
        <v>44949</v>
      </c>
      <c r="E126" s="3">
        <v>3095</v>
      </c>
      <c r="F126" s="3" t="str">
        <f>VLOOKUP(E126,Infora!$D$2:$G$177,4,0)</f>
        <v>Mrs. RUMELA DUTTA</v>
      </c>
      <c r="G126" s="3">
        <v>4554</v>
      </c>
      <c r="H126" s="38" t="s">
        <v>6</v>
      </c>
    </row>
    <row r="127" spans="3:8">
      <c r="C127" s="37">
        <v>124</v>
      </c>
      <c r="D127" s="2">
        <v>44950</v>
      </c>
      <c r="E127" s="3">
        <v>3144</v>
      </c>
      <c r="F127" s="3" t="str">
        <f>VLOOKUP(E127,Infora!$D$2:$G$177,4,0)</f>
        <v>Mr. SHIV KUMAR AGARWAL</v>
      </c>
      <c r="G127" s="3">
        <v>4640</v>
      </c>
      <c r="H127" s="38" t="s">
        <v>5</v>
      </c>
    </row>
    <row r="128" spans="3:8">
      <c r="C128" s="37">
        <v>125</v>
      </c>
      <c r="D128" s="2">
        <v>44950</v>
      </c>
      <c r="E128" s="3">
        <v>3145</v>
      </c>
      <c r="F128" s="3" t="str">
        <f>VLOOKUP(E128,Infora!$D$2:$G$177,4,0)</f>
        <v>Mr. KIRAN GOPE</v>
      </c>
      <c r="G128" s="3">
        <v>4646</v>
      </c>
      <c r="H128" s="38" t="s">
        <v>5</v>
      </c>
    </row>
    <row r="129" spans="3:8">
      <c r="C129" s="37">
        <v>126</v>
      </c>
      <c r="D129" s="2">
        <v>44950</v>
      </c>
      <c r="E129" s="3">
        <v>386</v>
      </c>
      <c r="F129" s="3" t="str">
        <f>VLOOKUP(E129,Infora!$D$2:$G$177,4,0)</f>
        <v>Mr. PRADIP  KUMAR DAS</v>
      </c>
      <c r="G129" s="3">
        <v>4644</v>
      </c>
      <c r="H129" s="38" t="s">
        <v>4</v>
      </c>
    </row>
    <row r="130" spans="3:8">
      <c r="C130" s="37">
        <v>127</v>
      </c>
      <c r="D130" s="2">
        <v>44950</v>
      </c>
      <c r="E130" s="3">
        <v>2297</v>
      </c>
      <c r="F130" s="3" t="str">
        <f>VLOOKUP(E130,Infora!$D$2:$G$177,4,0)</f>
        <v>Mrs. AZMAT PARWEEN</v>
      </c>
      <c r="G130" s="3">
        <v>4642</v>
      </c>
      <c r="H130" s="38" t="s">
        <v>4</v>
      </c>
    </row>
    <row r="131" spans="3:8">
      <c r="C131" s="37">
        <v>128</v>
      </c>
      <c r="D131" s="2">
        <v>44950</v>
      </c>
      <c r="E131" s="3">
        <v>3147</v>
      </c>
      <c r="F131" s="3" t="str">
        <f>VLOOKUP(E131,Infora!$D$2:$G$177,4,0)</f>
        <v>Miss. SHWETA BHARTI</v>
      </c>
      <c r="G131" s="3">
        <v>4648</v>
      </c>
      <c r="H131" s="38" t="s">
        <v>5</v>
      </c>
    </row>
    <row r="132" spans="3:8">
      <c r="C132" s="37">
        <v>129</v>
      </c>
      <c r="D132" s="2">
        <v>44950</v>
      </c>
      <c r="E132" s="3">
        <v>3152</v>
      </c>
      <c r="F132" s="3" t="str">
        <f>VLOOKUP(E132,Infora!$D$2:$G$177,4,0)</f>
        <v>Mr. SHEKHAR KUMAR SINHA</v>
      </c>
      <c r="G132" s="3">
        <v>4654</v>
      </c>
      <c r="H132" s="38" t="s">
        <v>5</v>
      </c>
    </row>
    <row r="133" spans="3:8">
      <c r="C133" s="37">
        <v>130</v>
      </c>
      <c r="D133" s="2">
        <v>44951</v>
      </c>
      <c r="E133" s="3">
        <v>3156</v>
      </c>
      <c r="F133" s="3" t="str">
        <f>VLOOKUP(E133,Infora!$D$2:$G$177,4,0)</f>
        <v>Mr. ANUJ KUMAR SINGH</v>
      </c>
      <c r="G133" s="3">
        <v>4659</v>
      </c>
      <c r="H133" s="38" t="s">
        <v>5</v>
      </c>
    </row>
    <row r="134" spans="3:8">
      <c r="C134" s="37">
        <v>131</v>
      </c>
      <c r="D134" s="2">
        <v>44951</v>
      </c>
      <c r="E134" s="3">
        <v>3160</v>
      </c>
      <c r="F134" s="3" t="str">
        <f>VLOOKUP(E134,Infora!$D$2:$G$177,4,0)</f>
        <v>Mr. AFTAB ANSARI</v>
      </c>
      <c r="G134" s="3">
        <v>4669</v>
      </c>
      <c r="H134" s="38" t="s">
        <v>5</v>
      </c>
    </row>
    <row r="135" spans="3:8">
      <c r="C135" s="37">
        <v>132</v>
      </c>
      <c r="D135" s="2">
        <v>44951</v>
      </c>
      <c r="E135" s="3">
        <v>3161</v>
      </c>
      <c r="F135" s="3" t="str">
        <f>VLOOKUP(E135,Infora!$D$2:$G$177,4,0)</f>
        <v>Miss. SUPARNA CHATTERJEE</v>
      </c>
      <c r="G135" s="3">
        <v>4674</v>
      </c>
      <c r="H135" s="38" t="s">
        <v>4</v>
      </c>
    </row>
    <row r="136" spans="3:8">
      <c r="C136" s="37">
        <v>133</v>
      </c>
      <c r="D136" s="2">
        <v>44951</v>
      </c>
      <c r="E136" s="3">
        <v>3163</v>
      </c>
      <c r="F136" s="3" t="str">
        <f>VLOOKUP(E136,Infora!$D$2:$G$177,4,0)</f>
        <v>Mr. PARDUMAN SINGH</v>
      </c>
      <c r="G136" s="3">
        <v>4676</v>
      </c>
      <c r="H136" s="38" t="s">
        <v>4</v>
      </c>
    </row>
    <row r="137" spans="3:8">
      <c r="C137" s="37">
        <v>134</v>
      </c>
      <c r="D137" s="2">
        <v>44952</v>
      </c>
      <c r="E137" s="3">
        <v>3172</v>
      </c>
      <c r="F137" s="3" t="str">
        <f>VLOOKUP(E137,Infora!$D$2:$G$177,4,0)</f>
        <v>Mr. HAMENT MINZ</v>
      </c>
      <c r="G137" s="3">
        <v>4687</v>
      </c>
      <c r="H137" s="38" t="s">
        <v>4</v>
      </c>
    </row>
    <row r="138" spans="3:8">
      <c r="C138" s="37">
        <v>135</v>
      </c>
      <c r="D138" s="2">
        <v>44952</v>
      </c>
      <c r="E138" s="3">
        <v>2722</v>
      </c>
      <c r="F138" s="3" t="str">
        <f>VLOOKUP(E138,Infora!$D$2:$G$177,4,0)</f>
        <v>Mr. GAGAN CHANDRA GOGOI</v>
      </c>
      <c r="G138" s="3">
        <v>4686</v>
      </c>
      <c r="H138" s="38" t="s">
        <v>4</v>
      </c>
    </row>
    <row r="139" spans="3:8">
      <c r="C139" s="37">
        <v>136</v>
      </c>
      <c r="D139" s="2">
        <v>44952</v>
      </c>
      <c r="E139" s="3">
        <v>3174</v>
      </c>
      <c r="F139" s="3" t="str">
        <f>VLOOKUP(E139,Infora!$D$2:$G$177,4,0)</f>
        <v>Mrs. JAIBUN BIBI</v>
      </c>
      <c r="G139" s="3">
        <v>4688</v>
      </c>
      <c r="H139" s="38" t="s">
        <v>5</v>
      </c>
    </row>
    <row r="140" spans="3:8">
      <c r="C140" s="37">
        <v>137</v>
      </c>
      <c r="D140" s="2">
        <v>44952</v>
      </c>
      <c r="E140" s="3">
        <v>3177</v>
      </c>
      <c r="F140" s="3" t="str">
        <f>VLOOKUP(E140,Infora!$D$2:$G$177,4,0)</f>
        <v>Mr. KESHRI KUMAR</v>
      </c>
      <c r="G140" s="3"/>
      <c r="H140" s="38" t="s">
        <v>4</v>
      </c>
    </row>
    <row r="141" spans="3:8">
      <c r="C141" s="37">
        <v>138</v>
      </c>
      <c r="D141" s="2">
        <v>44953</v>
      </c>
      <c r="E141" s="3">
        <v>3180</v>
      </c>
      <c r="F141" s="3" t="str">
        <f>VLOOKUP(E141,Infora!$D$2:$G$177,4,0)</f>
        <v>Mrs. PRATIMA SINGH</v>
      </c>
      <c r="G141" s="3">
        <v>4699</v>
      </c>
      <c r="H141" s="38" t="s">
        <v>5</v>
      </c>
    </row>
    <row r="142" spans="3:8">
      <c r="C142" s="37">
        <v>139</v>
      </c>
      <c r="D142" s="2">
        <v>44953</v>
      </c>
      <c r="E142" s="3">
        <v>3179</v>
      </c>
      <c r="F142" s="3" t="str">
        <f>VLOOKUP(E142,Infora!$D$2:$G$177,4,0)</f>
        <v>Mr. BIMAL SINGH</v>
      </c>
      <c r="G142" s="3">
        <v>4700</v>
      </c>
      <c r="H142" s="38" t="s">
        <v>5</v>
      </c>
    </row>
    <row r="143" spans="3:8">
      <c r="C143" s="37">
        <v>140</v>
      </c>
      <c r="D143" s="2">
        <v>44953</v>
      </c>
      <c r="E143" s="3">
        <v>3191</v>
      </c>
      <c r="F143" s="3" t="str">
        <f>VLOOKUP(E143,Infora!$D$2:$G$177,4,0)</f>
        <v>Mr. IDRISH ANSARI</v>
      </c>
      <c r="G143" s="3">
        <v>4723</v>
      </c>
      <c r="H143" s="38" t="s">
        <v>4</v>
      </c>
    </row>
    <row r="144" spans="3:8">
      <c r="C144" s="37">
        <v>141</v>
      </c>
      <c r="D144" s="2">
        <v>44953</v>
      </c>
      <c r="E144" s="3">
        <v>3190</v>
      </c>
      <c r="F144" s="3" t="str">
        <f>VLOOKUP(E144,Infora!$D$2:$G$177,4,0)</f>
        <v>Mr. LALDEV YADAV</v>
      </c>
      <c r="G144" s="3">
        <v>4722</v>
      </c>
      <c r="H144" s="38" t="s">
        <v>4</v>
      </c>
    </row>
    <row r="145" spans="3:8">
      <c r="C145" s="37">
        <v>142</v>
      </c>
      <c r="D145" s="2">
        <v>44953</v>
      </c>
      <c r="E145" s="3">
        <v>3182</v>
      </c>
      <c r="F145" s="3" t="str">
        <f>VLOOKUP(E145,Infora!$D$2:$G$177,4,0)</f>
        <v>Mrs. SUSHMA KUJUR</v>
      </c>
      <c r="G145" s="3">
        <v>4703</v>
      </c>
      <c r="H145" s="38" t="s">
        <v>5</v>
      </c>
    </row>
    <row r="146" spans="3:8">
      <c r="C146" s="37">
        <v>143</v>
      </c>
      <c r="D146" s="2">
        <v>44953</v>
      </c>
      <c r="E146" s="3">
        <v>3178</v>
      </c>
      <c r="F146" s="3" t="str">
        <f>VLOOKUP(E146,Infora!$D$2:$G$177,4,0)</f>
        <v>Mr. ROHIT KUMAR SINGH</v>
      </c>
      <c r="G146" s="3">
        <v>4708</v>
      </c>
      <c r="H146" s="38" t="s">
        <v>5</v>
      </c>
    </row>
    <row r="147" spans="3:8">
      <c r="C147" s="37">
        <v>144</v>
      </c>
      <c r="D147" s="2">
        <v>44953</v>
      </c>
      <c r="E147" s="3">
        <v>3186</v>
      </c>
      <c r="F147" s="3" t="str">
        <f>VLOOKUP(E147,Infora!$D$2:$G$177,4,0)</f>
        <v>Mr. UMA SHANKAR DUBEY</v>
      </c>
      <c r="G147" s="3">
        <v>4717</v>
      </c>
      <c r="H147" s="38" t="s">
        <v>5</v>
      </c>
    </row>
    <row r="148" spans="3:8">
      <c r="C148" s="37">
        <v>145</v>
      </c>
      <c r="D148" s="2">
        <v>44953</v>
      </c>
      <c r="E148" s="3">
        <v>3183</v>
      </c>
      <c r="F148" s="3" t="str">
        <f>VLOOKUP(E148,Infora!$D$2:$G$177,4,0)</f>
        <v>Mrs. KORESHA BIBI</v>
      </c>
      <c r="G148" s="3">
        <v>4713</v>
      </c>
      <c r="H148" s="38" t="s">
        <v>5</v>
      </c>
    </row>
    <row r="149" spans="3:8">
      <c r="C149" s="37">
        <v>146</v>
      </c>
      <c r="D149" s="2">
        <v>44953</v>
      </c>
      <c r="E149" s="3">
        <v>3192</v>
      </c>
      <c r="F149" s="3" t="str">
        <f>VLOOKUP(E149,Infora!$D$2:$G$177,4,0)</f>
        <v>Mrs. PRATIBHA SINGH</v>
      </c>
      <c r="G149" s="3">
        <v>4709</v>
      </c>
      <c r="H149" s="38" t="s">
        <v>5</v>
      </c>
    </row>
    <row r="150" spans="3:8">
      <c r="C150" s="37">
        <v>147</v>
      </c>
      <c r="D150" s="2">
        <v>44954</v>
      </c>
      <c r="E150" s="3">
        <v>3194</v>
      </c>
      <c r="F150" s="3" t="str">
        <f>VLOOKUP(E150,Infora!$D$2:$G$177,4,0)</f>
        <v>Mrs. ASIMAN KHATOON</v>
      </c>
      <c r="G150" s="3">
        <v>4726</v>
      </c>
      <c r="H150" s="38" t="s">
        <v>5</v>
      </c>
    </row>
    <row r="151" spans="3:8">
      <c r="C151" s="37">
        <v>148</v>
      </c>
      <c r="D151" s="2">
        <v>44954</v>
      </c>
      <c r="E151" s="3">
        <v>3196</v>
      </c>
      <c r="F151" s="3" t="str">
        <f>VLOOKUP(E151,Infora!$D$2:$G$177,4,0)</f>
        <v>Mrs. ASHMUN KHATOON</v>
      </c>
      <c r="G151" s="3">
        <v>4728</v>
      </c>
      <c r="H151" s="38" t="s">
        <v>4</v>
      </c>
    </row>
    <row r="152" spans="3:8">
      <c r="C152" s="37">
        <v>149</v>
      </c>
      <c r="D152" s="2">
        <v>44954</v>
      </c>
      <c r="E152" s="3">
        <v>3199</v>
      </c>
      <c r="F152" s="3" t="str">
        <f>VLOOKUP(E152,Infora!$D$2:$G$177,4,0)</f>
        <v>Mr. BABU RAM RABIDAS</v>
      </c>
      <c r="G152" s="3">
        <v>4722</v>
      </c>
      <c r="H152" s="38" t="s">
        <v>4</v>
      </c>
    </row>
    <row r="153" spans="3:8">
      <c r="C153" s="37">
        <v>150</v>
      </c>
      <c r="D153" s="2">
        <v>44956</v>
      </c>
      <c r="E153" s="3">
        <v>3212</v>
      </c>
      <c r="F153" s="3" t="str">
        <f>VLOOKUP(E153,Infora!$D$2:$G$177,4,0)</f>
        <v>Master. ARYAN KUMAR BAITHA</v>
      </c>
      <c r="G153" s="3">
        <v>4747</v>
      </c>
      <c r="H153" s="38" t="s">
        <v>5</v>
      </c>
    </row>
    <row r="154" spans="3:8">
      <c r="C154" s="37">
        <v>151</v>
      </c>
      <c r="D154" s="2">
        <v>44956</v>
      </c>
      <c r="E154" s="3">
        <v>3213</v>
      </c>
      <c r="F154" s="3" t="str">
        <f>VLOOKUP(E154,Infora!$D$2:$G$177,4,0)</f>
        <v>Mr. RAFIQUEE HAWARI</v>
      </c>
      <c r="G154" s="3">
        <v>4758</v>
      </c>
      <c r="H154" s="38" t="s">
        <v>5</v>
      </c>
    </row>
    <row r="155" spans="3:8">
      <c r="C155" s="37">
        <v>152</v>
      </c>
      <c r="D155" s="2">
        <v>44956</v>
      </c>
      <c r="E155" s="3">
        <v>3219</v>
      </c>
      <c r="F155" s="3" t="str">
        <f>VLOOKUP(E155,Infora!$D$2:$G$177,4,0)</f>
        <v>Miss. ROMIKA SUBARNO</v>
      </c>
      <c r="G155" s="3">
        <v>4761</v>
      </c>
      <c r="H155" s="38" t="s">
        <v>5</v>
      </c>
    </row>
    <row r="156" spans="3:8">
      <c r="C156" s="37">
        <v>153</v>
      </c>
      <c r="D156" s="2">
        <v>44956</v>
      </c>
      <c r="E156" s="3">
        <v>3220</v>
      </c>
      <c r="F156" s="3" t="str">
        <f>VLOOKUP(E156,Infora!$D$2:$G$177,4,0)</f>
        <v>Mrs. VIDHYA MASOMAT</v>
      </c>
      <c r="G156" s="3">
        <v>4763</v>
      </c>
      <c r="H156" s="38" t="s">
        <v>5</v>
      </c>
    </row>
    <row r="157" spans="3:8">
      <c r="C157" s="37">
        <v>154</v>
      </c>
      <c r="D157" s="2">
        <v>44956</v>
      </c>
      <c r="E157" s="3">
        <v>2804</v>
      </c>
      <c r="F157" s="3" t="str">
        <f>VLOOKUP(E157,Infora!$D$2:$G$177,4,0)</f>
        <v>Mr. BANDHANA KACHHAP</v>
      </c>
      <c r="G157" s="3">
        <v>4767</v>
      </c>
      <c r="H157" s="38" t="s">
        <v>5</v>
      </c>
    </row>
    <row r="158" spans="3:8">
      <c r="C158" s="37">
        <v>155</v>
      </c>
      <c r="D158" s="2">
        <v>44956</v>
      </c>
      <c r="E158" s="3">
        <v>3211</v>
      </c>
      <c r="F158" s="3" t="str">
        <f>VLOOKUP(E158,Infora!$D$2:$G$177,4,0)</f>
        <v>Mrs. KHUSHBOO DEVI</v>
      </c>
      <c r="G158" s="3">
        <v>4765</v>
      </c>
      <c r="H158" s="38" t="s">
        <v>5</v>
      </c>
    </row>
    <row r="159" spans="3:8">
      <c r="C159" s="37">
        <v>156</v>
      </c>
      <c r="D159" s="2">
        <v>44956</v>
      </c>
      <c r="E159" s="3">
        <v>3214</v>
      </c>
      <c r="F159" s="3" t="str">
        <f>VLOOKUP(E159,Infora!$D$2:$G$177,4,0)</f>
        <v>Mr. SURJIT KUMAR SINGH</v>
      </c>
      <c r="G159" s="3">
        <v>4770</v>
      </c>
      <c r="H159" s="38" t="s">
        <v>4</v>
      </c>
    </row>
    <row r="160" spans="3:8">
      <c r="C160" s="37">
        <v>157</v>
      </c>
      <c r="D160" s="2">
        <v>44956</v>
      </c>
      <c r="E160" s="3">
        <v>3215</v>
      </c>
      <c r="F160" s="3" t="str">
        <f>VLOOKUP(E160,Infora!$D$2:$G$177,4,0)</f>
        <v>Mrs. MALTI SINGH</v>
      </c>
      <c r="G160" s="3">
        <v>4769</v>
      </c>
      <c r="H160" s="38" t="s">
        <v>4</v>
      </c>
    </row>
    <row r="161" spans="3:8">
      <c r="C161" s="37">
        <v>158</v>
      </c>
      <c r="D161" s="2">
        <v>44956</v>
      </c>
      <c r="E161" s="3">
        <v>3216</v>
      </c>
      <c r="F161" s="3" t="str">
        <f>VLOOKUP(E161,Infora!$D$2:$G$177,4,0)</f>
        <v>Mr. SYED SHAMSHAD ALI NAZRI</v>
      </c>
      <c r="G161" s="3">
        <v>4766</v>
      </c>
      <c r="H161" s="38" t="s">
        <v>5</v>
      </c>
    </row>
    <row r="162" spans="3:8">
      <c r="C162" s="37">
        <v>159</v>
      </c>
      <c r="D162" s="2">
        <v>44956</v>
      </c>
      <c r="E162" s="3">
        <v>3221</v>
      </c>
      <c r="F162" s="3" t="str">
        <f>VLOOKUP(E162,Infora!$D$2:$G$177,4,0)</f>
        <v>Mrs. TETRI DEVI</v>
      </c>
      <c r="G162" s="3">
        <v>4767</v>
      </c>
      <c r="H162" s="38" t="s">
        <v>5</v>
      </c>
    </row>
    <row r="163" spans="3:8">
      <c r="C163" s="37">
        <v>160</v>
      </c>
      <c r="D163" s="2">
        <v>44956</v>
      </c>
      <c r="E163" s="3">
        <v>3222</v>
      </c>
      <c r="F163" s="3" t="str">
        <f>VLOOKUP(E163,Infora!$D$2:$G$177,4,0)</f>
        <v>Mr. SUBAL KISHORE THAKUR</v>
      </c>
      <c r="G163" s="3">
        <v>4786</v>
      </c>
      <c r="H163" s="38" t="s">
        <v>4</v>
      </c>
    </row>
    <row r="164" spans="3:8">
      <c r="C164" s="37">
        <v>161</v>
      </c>
      <c r="D164" s="2">
        <v>44956</v>
      </c>
      <c r="E164" s="3">
        <v>3224</v>
      </c>
      <c r="F164" s="3" t="str">
        <f>VLOOKUP(E164,Infora!$D$2:$G$177,4,0)</f>
        <v>Dr. AKANSHA</v>
      </c>
      <c r="G164" s="3">
        <v>47</v>
      </c>
      <c r="H164" s="38" t="s">
        <v>4</v>
      </c>
    </row>
    <row r="165" spans="3:8">
      <c r="C165" s="37">
        <v>162</v>
      </c>
      <c r="D165" s="2">
        <v>44956</v>
      </c>
      <c r="E165" s="3">
        <v>3226</v>
      </c>
      <c r="F165" s="3" t="str">
        <f>VLOOKUP(E165,Infora!$D$2:$G$177,4,0)</f>
        <v>Mrs. NEERA SINGH</v>
      </c>
      <c r="G165" s="3">
        <v>4783</v>
      </c>
      <c r="H165" s="38" t="s">
        <v>4</v>
      </c>
    </row>
    <row r="166" spans="3:8">
      <c r="C166" s="37">
        <v>163</v>
      </c>
      <c r="D166" s="2">
        <v>44956</v>
      </c>
      <c r="E166" s="3">
        <v>3227</v>
      </c>
      <c r="F166" s="3" t="str">
        <f>VLOOKUP(E166,Infora!$D$2:$G$177,4,0)</f>
        <v>Mrs. PRIYANKA</v>
      </c>
      <c r="G166" s="3">
        <v>4789</v>
      </c>
      <c r="H166" s="38" t="s">
        <v>5</v>
      </c>
    </row>
    <row r="167" spans="3:8">
      <c r="C167" s="37">
        <v>164</v>
      </c>
      <c r="D167" s="2">
        <v>44956</v>
      </c>
      <c r="E167" s="3">
        <v>3228</v>
      </c>
      <c r="F167" s="3" t="str">
        <f>VLOOKUP(E167,Infora!$D$2:$G$177,4,0)</f>
        <v>Mrs. TANDRA SINHA ROY</v>
      </c>
      <c r="G167" s="3">
        <v>4794</v>
      </c>
      <c r="H167" s="38" t="s">
        <v>5</v>
      </c>
    </row>
    <row r="168" spans="3:8">
      <c r="C168" s="37">
        <v>165</v>
      </c>
      <c r="D168" s="2">
        <v>44957</v>
      </c>
      <c r="E168" s="3">
        <v>3208</v>
      </c>
      <c r="F168" s="3" t="str">
        <f>VLOOKUP(E168,Infora!$D$2:$G$177,4,0)</f>
        <v>Mrs. RAJNANDANI SHARMA</v>
      </c>
      <c r="G168" s="3">
        <v>4801</v>
      </c>
      <c r="H168" s="38" t="s">
        <v>5</v>
      </c>
    </row>
    <row r="169" spans="3:8">
      <c r="C169" s="37">
        <v>166</v>
      </c>
      <c r="D169" s="2">
        <v>44957</v>
      </c>
      <c r="E169" s="3">
        <v>1294</v>
      </c>
      <c r="F169" s="3" t="str">
        <f>VLOOKUP(E169,Infora!$D$2:$G$177,4,0)</f>
        <v>Mr. RAJENDRA  GOPE</v>
      </c>
      <c r="G169" s="3">
        <v>4811</v>
      </c>
      <c r="H169" s="38" t="s">
        <v>5</v>
      </c>
    </row>
    <row r="170" spans="3:8">
      <c r="C170" s="37">
        <v>167</v>
      </c>
      <c r="D170" s="2">
        <v>44957</v>
      </c>
      <c r="E170" s="3">
        <v>91</v>
      </c>
      <c r="F170" s="3" t="str">
        <f>VLOOKUP(E170,Infora!$D$2:$G$177,4,0)</f>
        <v>Mr. BIJAY   JAISAWAL</v>
      </c>
      <c r="G170" s="3">
        <v>4816</v>
      </c>
      <c r="H170" s="38" t="s">
        <v>5</v>
      </c>
    </row>
    <row r="171" spans="3:8">
      <c r="C171" s="37">
        <v>168</v>
      </c>
      <c r="D171" s="2">
        <v>44957</v>
      </c>
      <c r="E171" s="3">
        <v>3244</v>
      </c>
      <c r="F171" s="3" t="str">
        <f>VLOOKUP(E171,Infora!$D$2:$G$177,4,0)</f>
        <v>Mrs. RENU RASHMI</v>
      </c>
      <c r="G171" s="3">
        <v>4821</v>
      </c>
      <c r="H171" s="38" t="s">
        <v>5</v>
      </c>
    </row>
    <row r="172" spans="3:8">
      <c r="C172" s="37">
        <v>169</v>
      </c>
      <c r="D172" s="2">
        <v>44957</v>
      </c>
      <c r="E172" s="3">
        <v>3245</v>
      </c>
      <c r="F172" s="3" t="str">
        <f>VLOOKUP(E172,Infora!$D$2:$G$177,4,0)</f>
        <v>Mr. MD. IMTIYAZ</v>
      </c>
      <c r="G172" s="3">
        <v>4824</v>
      </c>
      <c r="H172" s="38" t="s">
        <v>5</v>
      </c>
    </row>
    <row r="173" spans="3:8">
      <c r="C173" s="37">
        <v>170</v>
      </c>
      <c r="D173" s="2">
        <v>44956</v>
      </c>
      <c r="E173" s="3">
        <v>3209</v>
      </c>
      <c r="F173" s="3" t="e">
        <f>VLOOKUP(E173,Infora!$D$2:$G$177,4,0)</f>
        <v>#N/A</v>
      </c>
      <c r="G173" s="3"/>
      <c r="H173" s="38" t="s">
        <v>4</v>
      </c>
    </row>
    <row r="174" spans="3:8" ht="18.75">
      <c r="C174" s="62" t="s">
        <v>8</v>
      </c>
      <c r="D174" s="63"/>
      <c r="E174" s="63"/>
      <c r="F174" s="63"/>
      <c r="G174" s="63"/>
      <c r="H174" s="64"/>
    </row>
    <row r="175" spans="3:8">
      <c r="C175" s="37">
        <v>172</v>
      </c>
      <c r="D175" s="2">
        <v>44958</v>
      </c>
      <c r="E175" s="3">
        <v>3248</v>
      </c>
      <c r="F175" s="3" t="str">
        <f>VLOOKUP(E175,Infora!D181:G338,4,0)</f>
        <v>Mr. HARI VERMA</v>
      </c>
      <c r="G175" s="3">
        <v>4827</v>
      </c>
      <c r="H175" s="38" t="s">
        <v>4</v>
      </c>
    </row>
    <row r="176" spans="3:8">
      <c r="C176" s="37">
        <v>173</v>
      </c>
      <c r="D176" s="2">
        <v>44958</v>
      </c>
      <c r="E176" s="3">
        <v>3249</v>
      </c>
      <c r="F176" s="3" t="str">
        <f>VLOOKUP(E176,Infora!D182:G339,4,0)</f>
        <v>Mr. KRISHNA  CHANDRA MAHTO</v>
      </c>
      <c r="G176" s="3">
        <v>4830</v>
      </c>
      <c r="H176" s="38" t="s">
        <v>5</v>
      </c>
    </row>
    <row r="177" spans="3:8">
      <c r="C177" s="37">
        <v>174</v>
      </c>
      <c r="D177" s="2">
        <v>44958</v>
      </c>
      <c r="E177" s="3">
        <v>3251</v>
      </c>
      <c r="F177" s="3" t="str">
        <f>VLOOKUP(E177,Infora!D183:G340,4,0)</f>
        <v>Mrs. SANCHARIA KUJUR</v>
      </c>
      <c r="G177" s="3">
        <v>4835</v>
      </c>
      <c r="H177" s="38" t="s">
        <v>5</v>
      </c>
    </row>
    <row r="178" spans="3:8">
      <c r="C178" s="37">
        <v>175</v>
      </c>
      <c r="D178" s="2">
        <v>44958</v>
      </c>
      <c r="E178" s="3">
        <v>3230</v>
      </c>
      <c r="F178" s="3" t="str">
        <f>VLOOKUP(E178,Infora!D184:G341,4,0)</f>
        <v>Mr. PRANAV PARASHAR</v>
      </c>
      <c r="G178" s="3">
        <v>4840</v>
      </c>
      <c r="H178" s="38" t="s">
        <v>5</v>
      </c>
    </row>
    <row r="179" spans="3:8">
      <c r="C179" s="37">
        <v>176</v>
      </c>
      <c r="D179" s="2">
        <v>44958</v>
      </c>
      <c r="E179" s="3">
        <v>3252</v>
      </c>
      <c r="F179" s="3" t="str">
        <f>VLOOKUP(E179,Infora!D185:G342,4,0)</f>
        <v>Mrs. SARSWATI DEVI</v>
      </c>
      <c r="G179" s="3">
        <v>4836</v>
      </c>
      <c r="H179" s="38" t="s">
        <v>5</v>
      </c>
    </row>
    <row r="180" spans="3:8">
      <c r="C180" s="37">
        <v>177</v>
      </c>
      <c r="D180" s="2">
        <v>44958</v>
      </c>
      <c r="E180" s="3">
        <v>3253</v>
      </c>
      <c r="F180" s="3" t="str">
        <f>VLOOKUP(E180,Infora!D186:G343,4,0)</f>
        <v>Mrs. LILA DEVI</v>
      </c>
      <c r="G180" s="3">
        <v>4837</v>
      </c>
      <c r="H180" s="38" t="s">
        <v>5</v>
      </c>
    </row>
    <row r="181" spans="3:8">
      <c r="C181" s="37">
        <v>178</v>
      </c>
      <c r="D181" s="2">
        <v>44959</v>
      </c>
      <c r="E181" s="3">
        <v>3259</v>
      </c>
      <c r="F181" s="3" t="str">
        <f>VLOOKUP(E181,Infora!D187:G344,4,0)</f>
        <v>Mr. DEBASISH SANYAL</v>
      </c>
      <c r="G181" s="3">
        <v>4848</v>
      </c>
      <c r="H181" s="38" t="s">
        <v>5</v>
      </c>
    </row>
    <row r="182" spans="3:8">
      <c r="C182" s="37">
        <v>179</v>
      </c>
      <c r="D182" s="2">
        <v>44959</v>
      </c>
      <c r="E182" s="3">
        <v>3113</v>
      </c>
      <c r="F182" s="3" t="str">
        <f>VLOOKUP(E182,Infora!D188:G345,4,0)</f>
        <v>Mr. TARKESHWAR PRASAD</v>
      </c>
      <c r="G182" s="3">
        <v>4850</v>
      </c>
      <c r="H182" s="38" t="s">
        <v>5</v>
      </c>
    </row>
    <row r="183" spans="3:8">
      <c r="C183" s="37">
        <v>180</v>
      </c>
      <c r="D183" s="2">
        <v>44959</v>
      </c>
      <c r="E183" s="3">
        <v>3260</v>
      </c>
      <c r="F183" s="3" t="str">
        <f>VLOOKUP(E183,Infora!D189:G346,4,0)</f>
        <v>Mrs. GAYTRI DEVI</v>
      </c>
      <c r="G183" s="3">
        <v>4854</v>
      </c>
      <c r="H183" s="38" t="s">
        <v>5</v>
      </c>
    </row>
    <row r="184" spans="3:8">
      <c r="C184" s="37">
        <v>181</v>
      </c>
      <c r="D184" s="2">
        <v>44959</v>
      </c>
      <c r="E184" s="3">
        <v>3261</v>
      </c>
      <c r="F184" s="3" t="str">
        <f>VLOOKUP(E184,Infora!D190:G347,4,0)</f>
        <v>Master. ANANYA GUPTA</v>
      </c>
      <c r="G184" s="3">
        <v>4856</v>
      </c>
      <c r="H184" s="38" t="s">
        <v>5</v>
      </c>
    </row>
    <row r="185" spans="3:8">
      <c r="C185" s="37">
        <v>182</v>
      </c>
      <c r="D185" s="2">
        <v>44959</v>
      </c>
      <c r="E185" s="3">
        <v>3263</v>
      </c>
      <c r="F185" s="3" t="str">
        <f>VLOOKUP(E185,Infora!D191:G348,4,0)</f>
        <v>Mrs. PRAMILA CHATURVEDI</v>
      </c>
      <c r="G185" s="3">
        <v>4859</v>
      </c>
      <c r="H185" s="38" t="s">
        <v>5</v>
      </c>
    </row>
    <row r="186" spans="3:8">
      <c r="C186" s="37">
        <v>183</v>
      </c>
      <c r="D186" s="2">
        <v>44959</v>
      </c>
      <c r="E186" s="3">
        <v>3264</v>
      </c>
      <c r="F186" s="3" t="str">
        <f>VLOOKUP(E186,Infora!D192:G349,4,0)</f>
        <v>Mr. BHARAT LAL THAKUR</v>
      </c>
      <c r="G186" s="3">
        <v>4860</v>
      </c>
      <c r="H186" s="38" t="s">
        <v>5</v>
      </c>
    </row>
    <row r="187" spans="3:8">
      <c r="C187" s="37">
        <v>184</v>
      </c>
      <c r="D187" s="2">
        <v>44959</v>
      </c>
      <c r="E187" s="3">
        <v>3255</v>
      </c>
      <c r="F187" s="3" t="str">
        <f>VLOOKUP(E187,Infora!D193:G350,4,0)</f>
        <v>Mrs. NIRMALA DEVI</v>
      </c>
      <c r="G187" s="3">
        <v>4841</v>
      </c>
      <c r="H187" s="38" t="s">
        <v>5</v>
      </c>
    </row>
    <row r="188" spans="3:8">
      <c r="C188" s="37">
        <v>185</v>
      </c>
      <c r="D188" s="2">
        <v>44959</v>
      </c>
      <c r="E188" s="3">
        <v>3230</v>
      </c>
      <c r="F188" s="3" t="str">
        <f>VLOOKUP(E188,Infora!D194:G351,4,0)</f>
        <v>Mr. PRANAV PARASHAR</v>
      </c>
      <c r="G188" s="3">
        <v>4840</v>
      </c>
      <c r="H188" s="38" t="s">
        <v>5</v>
      </c>
    </row>
    <row r="189" spans="3:8">
      <c r="C189" s="37">
        <v>186</v>
      </c>
      <c r="D189" s="2">
        <v>44959</v>
      </c>
      <c r="E189" s="3">
        <v>3258</v>
      </c>
      <c r="F189" s="3" t="e">
        <f>_xlfn.XLOOKUP(E189,Infora!D58:D215,Infora!G58:G215)</f>
        <v>#N/A</v>
      </c>
      <c r="G189" s="3"/>
      <c r="H189" s="38" t="s">
        <v>5</v>
      </c>
    </row>
    <row r="190" spans="3:8">
      <c r="C190" s="37">
        <v>187</v>
      </c>
      <c r="D190" s="2">
        <v>44959</v>
      </c>
      <c r="E190" s="3">
        <v>3262</v>
      </c>
      <c r="F190" s="3" t="str">
        <f>VLOOKUP(E190,Infora!D196:G353,4,0)</f>
        <v>Mr. PANKAJ KUMAR</v>
      </c>
      <c r="G190" s="3">
        <v>48</v>
      </c>
      <c r="H190" s="38" t="s">
        <v>5</v>
      </c>
    </row>
    <row r="191" spans="3:8">
      <c r="C191" s="37">
        <v>188</v>
      </c>
      <c r="D191" s="2">
        <v>44959</v>
      </c>
      <c r="E191" s="3">
        <v>3266</v>
      </c>
      <c r="F191" s="3" t="str">
        <f>VLOOKUP(E191,Infora!D197:G354,4,0)</f>
        <v>Mr. PRAMOD KUMAR NAYAK</v>
      </c>
      <c r="G191" s="3">
        <v>4867</v>
      </c>
      <c r="H191" s="38" t="s">
        <v>4</v>
      </c>
    </row>
    <row r="192" spans="3:8">
      <c r="C192" s="37">
        <v>189</v>
      </c>
      <c r="D192" s="2">
        <v>44959</v>
      </c>
      <c r="E192" s="3">
        <v>3270</v>
      </c>
      <c r="F192" s="3" t="str">
        <f>VLOOKUP(E192,Infora!D198:G355,4,0)</f>
        <v>Mrs. SAJWANU  BIBI</v>
      </c>
      <c r="G192" s="3">
        <v>4866</v>
      </c>
      <c r="H192" s="38" t="s">
        <v>4</v>
      </c>
    </row>
    <row r="193" spans="3:8">
      <c r="C193" s="37">
        <v>190</v>
      </c>
      <c r="D193" s="2">
        <v>44960</v>
      </c>
      <c r="E193" s="3">
        <v>3271</v>
      </c>
      <c r="F193" s="3" t="str">
        <f>VLOOKUP(E193,Infora!D199:G356,4,0)</f>
        <v>Mrs. RAZIYA KHATOON</v>
      </c>
      <c r="G193" s="3">
        <v>4868</v>
      </c>
      <c r="H193" s="38" t="s">
        <v>4</v>
      </c>
    </row>
    <row r="194" spans="3:8">
      <c r="C194" s="37">
        <v>191</v>
      </c>
      <c r="D194" s="2">
        <v>44960</v>
      </c>
      <c r="E194" s="3">
        <v>3267</v>
      </c>
      <c r="F194" s="3" t="str">
        <f>VLOOKUP(E194,Infora!D200:G357,4,0)</f>
        <v>Mrs. SHAMPA CHANDA</v>
      </c>
      <c r="G194" s="3">
        <v>4876</v>
      </c>
      <c r="H194" s="38" t="s">
        <v>4</v>
      </c>
    </row>
    <row r="195" spans="3:8">
      <c r="C195" s="37">
        <v>192</v>
      </c>
      <c r="D195" s="2">
        <v>44960</v>
      </c>
      <c r="E195" s="3">
        <v>2512</v>
      </c>
      <c r="F195" s="3" t="str">
        <f>VLOOKUP(E195,Infora!D201:G358,4,0)</f>
        <v>Mr. PRAWEEN KUMAR SAHA</v>
      </c>
      <c r="G195" s="3">
        <v>4885</v>
      </c>
      <c r="H195" s="38" t="s">
        <v>5</v>
      </c>
    </row>
    <row r="196" spans="3:8">
      <c r="C196" s="37">
        <v>193</v>
      </c>
      <c r="D196" s="2">
        <v>44960</v>
      </c>
      <c r="E196" s="3">
        <v>3272</v>
      </c>
      <c r="F196" s="3" t="str">
        <f>VLOOKUP(E196,Infora!D202:G359,4,0)</f>
        <v>Mrs. SAROJ PANDEY</v>
      </c>
      <c r="G196" s="3">
        <v>4884</v>
      </c>
      <c r="H196" s="38" t="s">
        <v>5</v>
      </c>
    </row>
    <row r="197" spans="3:8">
      <c r="C197" s="37">
        <v>194</v>
      </c>
      <c r="D197" s="2">
        <v>44960</v>
      </c>
      <c r="E197" s="3">
        <v>3269</v>
      </c>
      <c r="F197" s="3" t="str">
        <f>VLOOKUP(E197,Infora!D203:G360,4,0)</f>
        <v>Miss. ADITI BURMAN</v>
      </c>
      <c r="G197" s="3">
        <v>48</v>
      </c>
      <c r="H197" s="38" t="s">
        <v>4</v>
      </c>
    </row>
    <row r="198" spans="3:8">
      <c r="C198" s="37">
        <v>195</v>
      </c>
      <c r="D198" s="2">
        <v>44960</v>
      </c>
      <c r="E198" s="3">
        <v>3276</v>
      </c>
      <c r="F198" s="3" t="str">
        <f>VLOOKUP(E198,Infora!D204:G361,4,0)</f>
        <v>Mr. AKBAR HUSSAIN</v>
      </c>
      <c r="G198" s="3">
        <v>4890</v>
      </c>
      <c r="H198" s="38" t="s">
        <v>4</v>
      </c>
    </row>
    <row r="199" spans="3:8">
      <c r="C199" s="37">
        <v>196</v>
      </c>
      <c r="D199" s="2">
        <v>44960</v>
      </c>
      <c r="E199" s="3">
        <v>3277</v>
      </c>
      <c r="F199" s="3" t="str">
        <f>VLOOKUP(E199,Infora!D205:G362,4,0)</f>
        <v>Mr. BINAY KUMAR SINHA</v>
      </c>
      <c r="G199" s="3"/>
      <c r="H199" s="38" t="s">
        <v>4</v>
      </c>
    </row>
    <row r="200" spans="3:8">
      <c r="C200" s="37">
        <v>197</v>
      </c>
      <c r="D200" s="2">
        <v>44961</v>
      </c>
      <c r="E200" s="3">
        <v>1626</v>
      </c>
      <c r="F200" s="3" t="str">
        <f>VLOOKUP(E200,Infora!D206:G363,4,0)</f>
        <v>Mr. NAGESHWAR  RAM</v>
      </c>
      <c r="G200" s="3">
        <v>4897</v>
      </c>
      <c r="H200" s="38" t="s">
        <v>5</v>
      </c>
    </row>
    <row r="201" spans="3:8">
      <c r="C201" s="37">
        <v>198</v>
      </c>
      <c r="D201" s="2">
        <v>44961</v>
      </c>
      <c r="E201" s="3">
        <v>3280</v>
      </c>
      <c r="F201" s="3" t="str">
        <f>VLOOKUP(E201,Infora!D207:G364,4,0)</f>
        <v>Mrs. RABIYA KHATOON</v>
      </c>
      <c r="G201" s="3">
        <v>4898</v>
      </c>
      <c r="H201" s="38" t="s">
        <v>5</v>
      </c>
    </row>
    <row r="202" spans="3:8">
      <c r="C202" s="37">
        <v>199</v>
      </c>
      <c r="D202" s="2">
        <v>44961</v>
      </c>
      <c r="E202" s="3">
        <v>1801</v>
      </c>
      <c r="F202" s="3" t="str">
        <f>VLOOKUP(E202,Infora!D208:G365,4,0)</f>
        <v>Mr. MADRA TIGGA</v>
      </c>
      <c r="G202" s="3">
        <v>4895</v>
      </c>
      <c r="H202" s="38" t="s">
        <v>5</v>
      </c>
    </row>
    <row r="203" spans="3:8">
      <c r="C203" s="37">
        <v>200</v>
      </c>
      <c r="D203" s="2">
        <v>44961</v>
      </c>
      <c r="E203" s="3">
        <v>3279</v>
      </c>
      <c r="F203" s="3" t="str">
        <f>VLOOKUP(E203,Infora!D209:G366,4,0)</f>
        <v>Mrs. ANJU SHARMA</v>
      </c>
      <c r="G203" s="3">
        <v>4894</v>
      </c>
      <c r="H203" s="38" t="s">
        <v>5</v>
      </c>
    </row>
    <row r="204" spans="3:8">
      <c r="C204" s="37">
        <v>201</v>
      </c>
      <c r="D204" s="2">
        <v>44961</v>
      </c>
      <c r="E204" s="3">
        <v>3290</v>
      </c>
      <c r="F204" s="3" t="str">
        <f>VLOOKUP(E204,Infora!D210:G367,4,0)</f>
        <v>Mrs. BIMLA DEVI</v>
      </c>
      <c r="G204" s="3">
        <v>4914</v>
      </c>
      <c r="H204" s="38" t="s">
        <v>4</v>
      </c>
    </row>
    <row r="205" spans="3:8">
      <c r="C205" s="37">
        <v>202</v>
      </c>
      <c r="D205" s="2">
        <v>44962</v>
      </c>
      <c r="E205" s="3">
        <v>3281</v>
      </c>
      <c r="F205" s="3" t="str">
        <f>VLOOKUP(E205,Infora!D211:G368,4,0)</f>
        <v>Mr. KRISHNA CHOUDHARY</v>
      </c>
      <c r="G205" s="3">
        <v>4902</v>
      </c>
      <c r="H205" s="38" t="s">
        <v>5</v>
      </c>
    </row>
    <row r="206" spans="3:8">
      <c r="C206" s="37">
        <v>203</v>
      </c>
      <c r="D206" s="2">
        <v>44961</v>
      </c>
      <c r="E206" s="3">
        <v>3283</v>
      </c>
      <c r="F206" s="3" t="str">
        <f>VLOOKUP(E206,Infora!D212:G369,4,0)</f>
        <v>Mr. TRILOK SINGH</v>
      </c>
      <c r="G206" s="3">
        <v>4909</v>
      </c>
      <c r="H206" s="38" t="s">
        <v>5</v>
      </c>
    </row>
    <row r="207" spans="3:8">
      <c r="C207" s="37">
        <v>204</v>
      </c>
      <c r="D207" s="2">
        <v>44961</v>
      </c>
      <c r="E207" s="3">
        <v>3285</v>
      </c>
      <c r="F207" s="3" t="str">
        <f>VLOOKUP(E207,Infora!D213:G370,4,0)</f>
        <v>Mr. RITESH RUNGTA</v>
      </c>
      <c r="G207" s="3">
        <v>4905</v>
      </c>
      <c r="H207" s="38" t="s">
        <v>5</v>
      </c>
    </row>
    <row r="208" spans="3:8">
      <c r="C208" s="37">
        <v>205</v>
      </c>
      <c r="D208" s="2">
        <v>44961</v>
      </c>
      <c r="E208" s="3">
        <v>3282</v>
      </c>
      <c r="F208" s="3" t="str">
        <f>VLOOKUP(E208,Infora!D214:G371,4,0)</f>
        <v>Mrs. HASIBA KHATUN</v>
      </c>
      <c r="G208" s="3">
        <v>4905</v>
      </c>
      <c r="H208" s="38" t="s">
        <v>5</v>
      </c>
    </row>
    <row r="209" spans="3:8">
      <c r="C209" s="37">
        <v>206</v>
      </c>
      <c r="D209" s="2">
        <v>44963</v>
      </c>
      <c r="E209" s="3">
        <v>3294</v>
      </c>
      <c r="F209" s="3" t="str">
        <f>VLOOKUP(E209,Infora!D215:G372,4,0)</f>
        <v>Mrs. RAJ PAJI DEVI</v>
      </c>
      <c r="G209" s="3">
        <v>49</v>
      </c>
      <c r="H209" s="38" t="s">
        <v>5</v>
      </c>
    </row>
    <row r="210" spans="3:8">
      <c r="C210" s="37">
        <v>207</v>
      </c>
      <c r="D210" s="2">
        <v>44963</v>
      </c>
      <c r="E210" s="3">
        <v>3299</v>
      </c>
      <c r="F210" s="3" t="str">
        <f>VLOOKUP(E210,Infora!D216:G373,4,0)</f>
        <v>Mr. MANOJ KUMAR</v>
      </c>
      <c r="G210" s="3">
        <v>4933</v>
      </c>
      <c r="H210" s="38" t="s">
        <v>4</v>
      </c>
    </row>
    <row r="211" spans="3:8">
      <c r="C211" s="37">
        <v>208</v>
      </c>
      <c r="D211" s="2">
        <v>44963</v>
      </c>
      <c r="E211" s="3">
        <v>3303</v>
      </c>
      <c r="F211" s="3" t="str">
        <f>_xlfn.XLOOKUP(E211,Infora!D80:D237,Infora!G80:G237)</f>
        <v>Mr. MANI RAJ</v>
      </c>
      <c r="G211" s="3">
        <v>4949</v>
      </c>
      <c r="H211" s="38" t="s">
        <v>5</v>
      </c>
    </row>
    <row r="212" spans="3:8">
      <c r="C212" s="37">
        <v>209</v>
      </c>
      <c r="D212" s="2">
        <v>44963</v>
      </c>
      <c r="E212" s="3">
        <v>3301</v>
      </c>
      <c r="F212" s="3" t="str">
        <f>VLOOKUP(E212,Infora!D218:G375,4,0)</f>
        <v>Mr. SATYDEO SINGH</v>
      </c>
      <c r="G212" s="3">
        <v>4945</v>
      </c>
      <c r="H212" s="38" t="s">
        <v>5</v>
      </c>
    </row>
    <row r="213" spans="3:8">
      <c r="C213" s="37">
        <v>210</v>
      </c>
      <c r="D213" s="2">
        <v>44963</v>
      </c>
      <c r="E213" s="3">
        <v>3304</v>
      </c>
      <c r="F213" s="3" t="str">
        <f>VLOOKUP(E213,Infora!D219:G376,4,0)</f>
        <v>Mrs. ULFATH BANO</v>
      </c>
      <c r="G213" s="3">
        <v>4952</v>
      </c>
      <c r="H213" s="38" t="s">
        <v>4</v>
      </c>
    </row>
    <row r="214" spans="3:8">
      <c r="C214" s="37">
        <v>211</v>
      </c>
      <c r="D214" s="2">
        <v>44963</v>
      </c>
      <c r="E214" s="3">
        <v>3302</v>
      </c>
      <c r="F214" s="3" t="str">
        <f>VLOOKUP(E214,Infora!D220:G377,4,0)</f>
        <v>Mr. PINTU KUMAR SAW</v>
      </c>
      <c r="G214" s="3">
        <v>4946</v>
      </c>
      <c r="H214" s="38" t="s">
        <v>4</v>
      </c>
    </row>
    <row r="215" spans="3:8">
      <c r="C215" s="37">
        <v>212</v>
      </c>
      <c r="D215" s="2">
        <v>44963</v>
      </c>
      <c r="E215" s="3">
        <v>3305</v>
      </c>
      <c r="F215" s="3" t="str">
        <f>_xlfn.XLOOKUP(E215,Infora!D84:D241,Infora!G84:G241)</f>
        <v>Mr. SHANKAR PRASAD</v>
      </c>
      <c r="G215" s="3">
        <v>4954</v>
      </c>
      <c r="H215" s="38" t="s">
        <v>5</v>
      </c>
    </row>
    <row r="216" spans="3:8">
      <c r="C216" s="37">
        <v>213</v>
      </c>
      <c r="D216" s="2">
        <v>44964</v>
      </c>
      <c r="E216" s="3">
        <v>3309</v>
      </c>
      <c r="F216" s="3" t="str">
        <f>VLOOKUP(E216,Infora!D222:G379,4,0)</f>
        <v>Mrs. MANJU DEVI</v>
      </c>
      <c r="G216" s="3">
        <v>4960</v>
      </c>
      <c r="H216" s="38" t="s">
        <v>4</v>
      </c>
    </row>
    <row r="217" spans="3:8">
      <c r="C217" s="37">
        <v>214</v>
      </c>
      <c r="D217" s="2">
        <v>44964</v>
      </c>
      <c r="E217" s="3">
        <v>1806</v>
      </c>
      <c r="F217" s="3" t="str">
        <f>VLOOKUP(E217,Infora!D223:G380,4,0)</f>
        <v>Mr. MOQUIM</v>
      </c>
      <c r="G217" s="3">
        <v>4961</v>
      </c>
      <c r="H217" s="38" t="s">
        <v>4</v>
      </c>
    </row>
    <row r="218" spans="3:8">
      <c r="C218" s="37">
        <v>215</v>
      </c>
      <c r="D218" s="2">
        <v>44964</v>
      </c>
      <c r="E218" s="3">
        <v>3306</v>
      </c>
      <c r="F218" s="3" t="str">
        <f>VLOOKUP(E218,Infora!D224:G381,4,0)</f>
        <v>Mrs. RAJANA KUMARI SINGH</v>
      </c>
      <c r="G218" s="3">
        <v>4958</v>
      </c>
      <c r="H218" s="38" t="s">
        <v>4</v>
      </c>
    </row>
    <row r="219" spans="3:8">
      <c r="C219" s="37">
        <v>216</v>
      </c>
      <c r="D219" s="2">
        <v>44964</v>
      </c>
      <c r="E219" s="3">
        <v>3310</v>
      </c>
      <c r="F219" s="3" t="str">
        <f>VLOOKUP(E219,Infora!D225:G382,4,0)</f>
        <v>Mrs. BENU RANI</v>
      </c>
      <c r="G219" s="3">
        <v>4962</v>
      </c>
      <c r="H219" s="38" t="s">
        <v>4</v>
      </c>
    </row>
    <row r="220" spans="3:8">
      <c r="C220" s="37">
        <v>217</v>
      </c>
      <c r="D220" s="2">
        <v>44964</v>
      </c>
      <c r="E220" s="3">
        <v>3311</v>
      </c>
      <c r="F220" s="3" t="str">
        <f>VLOOKUP(E220,Infora!D226:G383,4,0)</f>
        <v>Mr. GAURAV ABHISHEK</v>
      </c>
      <c r="G220" s="3">
        <v>4965</v>
      </c>
      <c r="H220" s="38" t="s">
        <v>4</v>
      </c>
    </row>
    <row r="221" spans="3:8">
      <c r="C221" s="37">
        <v>218</v>
      </c>
      <c r="D221" s="2">
        <v>44964</v>
      </c>
      <c r="E221" s="3">
        <v>3312</v>
      </c>
      <c r="F221" s="3" t="str">
        <f>_xlfn.XLOOKUP(E221,Infora!D90:D247,Infora!G90:G247)</f>
        <v>Mrs. PRAKASH KAUR</v>
      </c>
      <c r="G221" s="3">
        <v>4970</v>
      </c>
      <c r="H221" s="38" t="s">
        <v>4</v>
      </c>
    </row>
    <row r="222" spans="3:8">
      <c r="C222" s="37">
        <v>219</v>
      </c>
      <c r="D222" s="2">
        <v>44965</v>
      </c>
      <c r="E222" s="3">
        <v>3316</v>
      </c>
      <c r="F222" s="3" t="str">
        <f>VLOOKUP(E222,Infora!D228:G385,4,0)</f>
        <v>Mrs. JITNI BARAIK</v>
      </c>
      <c r="G222" s="3">
        <v>4979</v>
      </c>
      <c r="H222" s="38" t="s">
        <v>5</v>
      </c>
    </row>
    <row r="223" spans="3:8">
      <c r="C223" s="37">
        <v>220</v>
      </c>
      <c r="D223" s="2">
        <v>44965</v>
      </c>
      <c r="E223" s="3">
        <v>2386</v>
      </c>
      <c r="F223" s="3" t="e">
        <f>_xlfn.XLOOKUP(E223,Infora!D92:D249,Infora!G92:G249)</f>
        <v>#N/A</v>
      </c>
      <c r="G223" s="3">
        <v>4990</v>
      </c>
      <c r="H223" s="38"/>
    </row>
    <row r="224" spans="3:8">
      <c r="C224" s="37">
        <v>221</v>
      </c>
      <c r="D224" s="2">
        <v>44965</v>
      </c>
      <c r="E224" s="3">
        <v>3317</v>
      </c>
      <c r="F224" s="3" t="str">
        <f>VLOOKUP(E224,Infora!D230:G387,4,0)</f>
        <v>Mr. J.C GHOSH</v>
      </c>
      <c r="G224" s="3">
        <v>4982</v>
      </c>
      <c r="H224" s="38" t="s">
        <v>5</v>
      </c>
    </row>
    <row r="225" spans="3:8">
      <c r="C225" s="37">
        <v>222</v>
      </c>
      <c r="D225" s="2">
        <v>44965</v>
      </c>
      <c r="E225" s="3">
        <v>3319</v>
      </c>
      <c r="F225" s="3" t="str">
        <f>VLOOKUP(E225,Infora!D231:G388,4,0)</f>
        <v>Mr. JAGLAL ORAON</v>
      </c>
      <c r="G225" s="3">
        <v>4984</v>
      </c>
      <c r="H225" s="38" t="s">
        <v>5</v>
      </c>
    </row>
    <row r="226" spans="3:8">
      <c r="C226" s="37">
        <v>223</v>
      </c>
      <c r="D226" s="2">
        <v>44965</v>
      </c>
      <c r="E226" s="3">
        <v>3321</v>
      </c>
      <c r="F226" s="3" t="str">
        <f>VLOOKUP(E226,Infora!D232:G389,4,0)</f>
        <v>Mrs. SALONI KACHHAP</v>
      </c>
      <c r="G226" s="3">
        <v>4987</v>
      </c>
      <c r="H226" s="38" t="s">
        <v>6</v>
      </c>
    </row>
    <row r="227" spans="3:8">
      <c r="C227" s="37">
        <v>224</v>
      </c>
      <c r="D227" s="2">
        <v>44965</v>
      </c>
      <c r="E227" s="3">
        <v>3322</v>
      </c>
      <c r="F227" s="3" t="str">
        <f>VLOOKUP(E227,Infora!D233:G390,4,0)</f>
        <v>Mrs. SUDAMA DEVI</v>
      </c>
      <c r="G227" s="3">
        <v>4991</v>
      </c>
      <c r="H227" s="38" t="s">
        <v>5</v>
      </c>
    </row>
    <row r="228" spans="3:8">
      <c r="C228" s="37">
        <v>225</v>
      </c>
      <c r="D228" s="2">
        <v>44965</v>
      </c>
      <c r="E228" s="3">
        <v>3324</v>
      </c>
      <c r="F228" s="3" t="str">
        <f>VLOOKUP(E228,Infora!D234:G391,4,0)</f>
        <v>Mrs. RAJ KUMARI DEVI</v>
      </c>
      <c r="G228" s="3">
        <v>4993</v>
      </c>
      <c r="H228" s="38" t="s">
        <v>5</v>
      </c>
    </row>
    <row r="229" spans="3:8">
      <c r="C229" s="37">
        <v>226</v>
      </c>
      <c r="D229" s="2">
        <v>44966</v>
      </c>
      <c r="E229" s="3">
        <v>3328</v>
      </c>
      <c r="F229" s="3" t="str">
        <f>VLOOKUP(E229,Infora!D235:G392,4,0)</f>
        <v>Mr. N.K GUHA</v>
      </c>
      <c r="G229" s="3">
        <v>4999</v>
      </c>
      <c r="H229" s="38" t="s">
        <v>5</v>
      </c>
    </row>
    <row r="230" spans="3:8">
      <c r="C230" s="37">
        <v>227</v>
      </c>
      <c r="D230" s="2">
        <v>44966</v>
      </c>
      <c r="E230" s="3">
        <v>2416</v>
      </c>
      <c r="F230" s="3" t="str">
        <f>VLOOKUP(E230,Infora!D236:G393,4,0)</f>
        <v>Mrs. SUNITA DEVI</v>
      </c>
      <c r="G230" s="3">
        <v>4998</v>
      </c>
      <c r="H230" s="38" t="s">
        <v>5</v>
      </c>
    </row>
    <row r="231" spans="3:8">
      <c r="C231" s="37">
        <v>228</v>
      </c>
      <c r="D231" s="2">
        <v>44966</v>
      </c>
      <c r="E231" s="3">
        <v>3329</v>
      </c>
      <c r="F231" s="3" t="str">
        <f>VLOOKUP(E231,Infora!D237:G394,4,0)</f>
        <v>Mrs. ANITA DEVI</v>
      </c>
      <c r="G231" s="3">
        <v>5000</v>
      </c>
      <c r="H231" s="38" t="s">
        <v>5</v>
      </c>
    </row>
    <row r="232" spans="3:8">
      <c r="C232" s="37">
        <v>229</v>
      </c>
      <c r="D232" s="2">
        <v>44966</v>
      </c>
      <c r="E232" s="3">
        <v>3334</v>
      </c>
      <c r="F232" s="3" t="str">
        <f>VLOOKUP(E232,Infora!D238:G395,4,0)</f>
        <v>Mrs. RUBI SAHAY</v>
      </c>
      <c r="G232" s="3">
        <v>5016</v>
      </c>
      <c r="H232" s="38" t="s">
        <v>4</v>
      </c>
    </row>
    <row r="233" spans="3:8">
      <c r="C233" s="37">
        <v>230</v>
      </c>
      <c r="D233" s="2">
        <v>44966</v>
      </c>
      <c r="E233" s="3">
        <v>3333</v>
      </c>
      <c r="F233" s="3" t="str">
        <f>_xlfn.XLOOKUP(E233,Infora!D102:D259,Infora!G102:G259)</f>
        <v>Mrs. SHASHI UPADHYAY</v>
      </c>
      <c r="G233" s="3">
        <v>5013</v>
      </c>
      <c r="H233" s="38" t="s">
        <v>4</v>
      </c>
    </row>
    <row r="234" spans="3:8">
      <c r="C234" s="37">
        <v>231</v>
      </c>
      <c r="D234" s="2">
        <v>44966</v>
      </c>
      <c r="E234" s="3">
        <v>3335</v>
      </c>
      <c r="F234" s="3" t="str">
        <f>_xlfn.XLOOKUP(E234,Infora!D103:D260,Infora!G103:G260)</f>
        <v>Mrs. KANCHAN NAGESIA</v>
      </c>
      <c r="G234" s="3">
        <v>5015</v>
      </c>
      <c r="H234" s="38" t="s">
        <v>4</v>
      </c>
    </row>
    <row r="235" spans="3:8">
      <c r="C235" s="37">
        <v>232</v>
      </c>
      <c r="D235" s="2">
        <v>44966</v>
      </c>
      <c r="E235" s="3">
        <v>3338</v>
      </c>
      <c r="F235" s="3" t="str">
        <f>VLOOKUP(E235,Infora!D241:G398,4,0)</f>
        <v>Mr. RAHUL KUMAR</v>
      </c>
      <c r="G235" s="3"/>
      <c r="H235" s="38" t="s">
        <v>4</v>
      </c>
    </row>
    <row r="236" spans="3:8">
      <c r="C236" s="37">
        <v>233</v>
      </c>
      <c r="D236" s="2">
        <v>44967</v>
      </c>
      <c r="E236" s="3">
        <v>3340</v>
      </c>
      <c r="F236" s="3" t="str">
        <f>_xlfn.XLOOKUP(E236,Infora!D105:D262,Infora!G105:G262)</f>
        <v>Mr. LAL KAUSHAL NATH SHAHDEO</v>
      </c>
      <c r="G236" s="3">
        <v>5024</v>
      </c>
      <c r="H236" s="38" t="s">
        <v>5</v>
      </c>
    </row>
    <row r="237" spans="3:8">
      <c r="C237" s="37">
        <v>234</v>
      </c>
      <c r="D237" s="2">
        <v>44967</v>
      </c>
      <c r="E237" s="3">
        <v>3346</v>
      </c>
      <c r="F237" s="3" t="str">
        <f>VLOOKUP(E237,Infora!D243:G400,4,0)</f>
        <v>Mrs. SONI DEVI</v>
      </c>
      <c r="G237" s="3">
        <v>5042</v>
      </c>
      <c r="H237" s="38" t="s">
        <v>5</v>
      </c>
    </row>
    <row r="238" spans="3:8">
      <c r="C238" s="37">
        <v>235</v>
      </c>
      <c r="D238" s="2">
        <v>44967</v>
      </c>
      <c r="E238" s="3">
        <v>3345</v>
      </c>
      <c r="F238" s="3" t="str">
        <f>VLOOKUP(E238,Infora!D244:G401,4,0)</f>
        <v>Mrs. SHILA DEVI</v>
      </c>
      <c r="G238" s="3">
        <v>5041</v>
      </c>
      <c r="H238" s="38" t="s">
        <v>5</v>
      </c>
    </row>
    <row r="239" spans="3:8">
      <c r="C239" s="37">
        <v>236</v>
      </c>
      <c r="D239" s="2">
        <v>44967</v>
      </c>
      <c r="E239" s="3">
        <v>3349</v>
      </c>
      <c r="F239" s="3" t="str">
        <f>VLOOKUP(E239,Infora!D245:G402,4,0)</f>
        <v>Mr. SAPAN KUMAR SINGH</v>
      </c>
      <c r="G239" s="3">
        <v>5045</v>
      </c>
      <c r="H239" s="38" t="s">
        <v>5</v>
      </c>
    </row>
    <row r="240" spans="3:8">
      <c r="C240" s="37">
        <v>237</v>
      </c>
      <c r="D240" s="2">
        <v>44967</v>
      </c>
      <c r="E240" s="3">
        <v>3354</v>
      </c>
      <c r="F240" s="3" t="str">
        <f>VLOOKUP(E240,Infora!D246:G403,4,0)</f>
        <v>Mr. MD SHAKEEL AHMED</v>
      </c>
      <c r="G240" s="3">
        <v>5053</v>
      </c>
      <c r="H240" s="38" t="s">
        <v>5</v>
      </c>
    </row>
    <row r="241" spans="3:8">
      <c r="C241" s="37">
        <v>238</v>
      </c>
      <c r="D241" s="2">
        <v>44968</v>
      </c>
      <c r="E241" s="3">
        <v>3359</v>
      </c>
      <c r="F241" s="3" t="str">
        <f>VLOOKUP(E241,Infora!D247:G404,4,0)</f>
        <v>Mrs. MEHRE TABAN</v>
      </c>
      <c r="G241" s="3">
        <v>5063</v>
      </c>
      <c r="H241" s="38" t="s">
        <v>5</v>
      </c>
    </row>
    <row r="242" spans="3:8">
      <c r="C242" s="37">
        <v>239</v>
      </c>
      <c r="D242" s="2">
        <v>44969</v>
      </c>
      <c r="E242" s="3">
        <v>3369</v>
      </c>
      <c r="F242" s="3" t="str">
        <f>VLOOKUP(E242,Infora!D248:G405,4,0)</f>
        <v>Mrs. RUBINA TRANUM</v>
      </c>
      <c r="G242" s="3"/>
      <c r="H242" s="38" t="s">
        <v>4</v>
      </c>
    </row>
    <row r="243" spans="3:8">
      <c r="C243" s="37">
        <v>240</v>
      </c>
      <c r="D243" s="2">
        <v>44970</v>
      </c>
      <c r="E243" s="3">
        <v>3374</v>
      </c>
      <c r="F243" s="3" t="str">
        <f>VLOOKUP(E243,Infora!D249:G406,4,0)</f>
        <v>Mr. RAHUL RANJAN</v>
      </c>
      <c r="G243" s="3">
        <v>5092</v>
      </c>
      <c r="H243" s="38" t="s">
        <v>5</v>
      </c>
    </row>
    <row r="244" spans="3:8">
      <c r="C244" s="37">
        <v>241</v>
      </c>
      <c r="D244" s="2">
        <v>44970</v>
      </c>
      <c r="E244" s="3">
        <v>3375</v>
      </c>
      <c r="F244" s="3" t="str">
        <f>VLOOKUP(E244,Infora!D250:G407,4,0)</f>
        <v>Mr. RAM SHANKAR SINGH</v>
      </c>
      <c r="G244" s="3">
        <v>5090</v>
      </c>
      <c r="H244" s="38" t="s">
        <v>5</v>
      </c>
    </row>
    <row r="245" spans="3:8">
      <c r="C245" s="37">
        <v>242</v>
      </c>
      <c r="D245" s="2">
        <v>44970</v>
      </c>
      <c r="E245" s="3">
        <v>3376</v>
      </c>
      <c r="F245" s="3" t="str">
        <f>_xlfn.XLOOKUP(E245,Infora!D114:D271,Infora!G114:G271)</f>
        <v>Mr. SHARWAN KUMAR</v>
      </c>
      <c r="G245" s="3">
        <v>5094</v>
      </c>
      <c r="H245" s="38" t="s">
        <v>5</v>
      </c>
    </row>
    <row r="246" spans="3:8">
      <c r="C246" s="37">
        <v>243</v>
      </c>
      <c r="D246" s="2">
        <v>44970</v>
      </c>
      <c r="E246" s="3">
        <v>3377</v>
      </c>
      <c r="F246" s="3" t="str">
        <f>_xlfn.XLOOKUP(E246,Infora!D115:D272,Infora!G115:G272)</f>
        <v>Mrs. SUNITA DEVI</v>
      </c>
      <c r="G246" s="3">
        <v>5103</v>
      </c>
      <c r="H246" s="38" t="s">
        <v>5</v>
      </c>
    </row>
    <row r="247" spans="3:8">
      <c r="C247" s="37">
        <v>244</v>
      </c>
      <c r="D247" s="2">
        <v>44970</v>
      </c>
      <c r="E247" s="3">
        <v>3380</v>
      </c>
      <c r="F247" s="3" t="str">
        <f>_xlfn.XLOOKUP(E247,Infora!D116:D273,Infora!G116:G273)</f>
        <v>Mrs. REKHA KUMARI</v>
      </c>
      <c r="G247" s="3">
        <v>5104</v>
      </c>
      <c r="H247" s="38" t="s">
        <v>5</v>
      </c>
    </row>
    <row r="248" spans="3:8">
      <c r="C248" s="37">
        <v>245</v>
      </c>
      <c r="D248" s="2">
        <v>44970</v>
      </c>
      <c r="E248" s="3">
        <v>3385</v>
      </c>
      <c r="F248" s="3" t="str">
        <f>VLOOKUP(E248,Infora!D254:G411,4,0)</f>
        <v>Mrs. SAWARIYA DEVI</v>
      </c>
      <c r="G248" s="3">
        <v>5120</v>
      </c>
      <c r="H248" s="38" t="s">
        <v>5</v>
      </c>
    </row>
    <row r="249" spans="3:8">
      <c r="C249" s="37">
        <v>246</v>
      </c>
      <c r="D249" s="2">
        <v>44971</v>
      </c>
      <c r="E249" s="3">
        <v>3387</v>
      </c>
      <c r="F249" s="3" t="str">
        <f>_xlfn.XLOOKUP(E249,Infora!D118:D275,Infora!G118:G275)</f>
        <v>Mrs. ISRAT KHATUN</v>
      </c>
      <c r="G249" s="3">
        <v>5112</v>
      </c>
      <c r="H249" s="38" t="s">
        <v>4</v>
      </c>
    </row>
    <row r="250" spans="3:8">
      <c r="C250" s="37">
        <v>247</v>
      </c>
      <c r="D250" s="2">
        <v>44971</v>
      </c>
      <c r="E250" s="3">
        <v>3323</v>
      </c>
      <c r="F250" s="3" t="str">
        <f>VLOOKUP(E250,Infora!D256:G413,4,0)</f>
        <v>Mrs. KALAWATI DEVI</v>
      </c>
      <c r="G250" s="3">
        <v>5115</v>
      </c>
      <c r="H250" s="38" t="s">
        <v>4</v>
      </c>
    </row>
    <row r="251" spans="3:8">
      <c r="C251" s="37">
        <v>248</v>
      </c>
      <c r="D251" s="2">
        <v>44971</v>
      </c>
      <c r="E251" s="3">
        <v>3389</v>
      </c>
      <c r="F251" s="3" t="str">
        <f>_xlfn.XLOOKUP(E251,Infora!D181:D338,Infora!G181:G338)</f>
        <v>Mrs. MATILDA DEVI</v>
      </c>
      <c r="G251" s="3">
        <v>5118</v>
      </c>
      <c r="H251" s="38" t="s">
        <v>4</v>
      </c>
    </row>
    <row r="252" spans="3:8">
      <c r="C252" s="37">
        <v>249</v>
      </c>
      <c r="D252" s="2">
        <v>44971</v>
      </c>
      <c r="E252" s="3">
        <v>3390</v>
      </c>
      <c r="F252" s="3" t="str">
        <f>_xlfn.XLOOKUP(E252,Infora!D182:D339,Infora!G182:G339)</f>
        <v>Mr. PRADEEP KR. SINGH</v>
      </c>
      <c r="G252" s="3">
        <v>5119</v>
      </c>
      <c r="H252" s="38" t="s">
        <v>4</v>
      </c>
    </row>
    <row r="253" spans="3:8">
      <c r="C253" s="37">
        <v>250</v>
      </c>
      <c r="D253" s="2">
        <v>44972</v>
      </c>
      <c r="E253" s="3">
        <v>3397</v>
      </c>
      <c r="F253" s="3" t="str">
        <f>_xlfn.XLOOKUP(E253,Infora!D183:D340,Infora!G183:G340)</f>
        <v>Mrs. DEWANTI DEVI</v>
      </c>
      <c r="G253" s="3">
        <v>5140</v>
      </c>
      <c r="H253" s="38" t="s">
        <v>5</v>
      </c>
    </row>
    <row r="254" spans="3:8">
      <c r="C254" s="37">
        <v>251</v>
      </c>
      <c r="D254" s="2">
        <v>44973</v>
      </c>
      <c r="E254" s="3">
        <v>3398</v>
      </c>
      <c r="F254" s="3" t="str">
        <f>_xlfn.XLOOKUP(E254,Infora!D184:D341,Infora!G184:G341)</f>
        <v>Mr. SATYADEO PRASAD SINGH</v>
      </c>
      <c r="G254" s="3">
        <v>5146</v>
      </c>
      <c r="H254" s="38" t="s">
        <v>5</v>
      </c>
    </row>
    <row r="255" spans="3:8">
      <c r="C255" s="37">
        <v>252</v>
      </c>
      <c r="D255" s="2">
        <v>44973</v>
      </c>
      <c r="E255" s="3">
        <v>3399</v>
      </c>
      <c r="F255" s="3" t="str">
        <f>_xlfn.XLOOKUP(E255,Infora!D185:D342,Infora!G185:G342)</f>
        <v>Miss. NAJNI PARWEEN</v>
      </c>
      <c r="G255" s="3">
        <v>5147</v>
      </c>
      <c r="H255" s="38" t="s">
        <v>5</v>
      </c>
    </row>
    <row r="256" spans="3:8">
      <c r="C256" s="37">
        <v>253</v>
      </c>
      <c r="D256" s="2">
        <v>44973</v>
      </c>
      <c r="E256" s="3">
        <v>3400</v>
      </c>
      <c r="F256" s="3" t="str">
        <f>_xlfn.XLOOKUP(E256,Infora!D186:D343,Infora!G186:G343)</f>
        <v>Mr. S K SINGH</v>
      </c>
      <c r="G256" s="3">
        <v>5149</v>
      </c>
      <c r="H256" s="38" t="s">
        <v>5</v>
      </c>
    </row>
    <row r="257" spans="3:8">
      <c r="C257" s="37">
        <v>254</v>
      </c>
      <c r="D257" s="2">
        <v>44973</v>
      </c>
      <c r="E257" s="3">
        <v>3403</v>
      </c>
      <c r="F257" s="3" t="str">
        <f>_xlfn.XLOOKUP(E257,Infora!D187:D344,Infora!G187:G344)</f>
        <v>Mrs. KAWITA SHANKER</v>
      </c>
      <c r="G257" s="3">
        <v>5155</v>
      </c>
      <c r="H257" s="38" t="s">
        <v>5</v>
      </c>
    </row>
    <row r="258" spans="3:8">
      <c r="C258" s="37">
        <v>255</v>
      </c>
      <c r="D258" s="2">
        <v>44973</v>
      </c>
      <c r="E258" s="3">
        <v>3407</v>
      </c>
      <c r="F258" s="3" t="str">
        <f>_xlfn.XLOOKUP(E258,Infora!D188:D345,Infora!G188:G345)</f>
        <v>Mrs. PUNAM DEVI</v>
      </c>
      <c r="G258" s="3">
        <v>5154</v>
      </c>
      <c r="H258" s="38" t="s">
        <v>5</v>
      </c>
    </row>
    <row r="259" spans="3:8">
      <c r="C259" s="37">
        <v>256</v>
      </c>
      <c r="D259" s="2">
        <v>44974</v>
      </c>
      <c r="E259" s="3">
        <v>3411</v>
      </c>
      <c r="F259" s="3" t="str">
        <f>_xlfn.XLOOKUP(E259,Infora!D189:D346,Infora!G189:G346)</f>
        <v>Mrs. BIFU DEVI</v>
      </c>
      <c r="G259" s="3">
        <v>5160</v>
      </c>
      <c r="H259" s="38" t="s">
        <v>5</v>
      </c>
    </row>
    <row r="260" spans="3:8">
      <c r="C260" s="37">
        <v>257</v>
      </c>
      <c r="D260" s="2">
        <v>44974</v>
      </c>
      <c r="E260" s="3">
        <v>3413</v>
      </c>
      <c r="F260" s="3" t="str">
        <f>VLOOKUP(E260,Infora!D266:G423,4,0)</f>
        <v>Mr. BINOD SINGH</v>
      </c>
      <c r="G260" s="3"/>
      <c r="H260" s="38" t="s">
        <v>5</v>
      </c>
    </row>
    <row r="261" spans="3:8">
      <c r="C261" s="37">
        <v>258</v>
      </c>
      <c r="D261" s="2">
        <v>44975</v>
      </c>
      <c r="E261" s="3">
        <v>3423</v>
      </c>
      <c r="F261" s="3" t="str">
        <f>VLOOKUP(E261,Infora!D267:G424,4,0)</f>
        <v>Mrs. AMO DEVI</v>
      </c>
      <c r="G261" s="3">
        <v>5175</v>
      </c>
      <c r="H261" s="38" t="s">
        <v>5</v>
      </c>
    </row>
    <row r="262" spans="3:8">
      <c r="C262" s="37">
        <v>259</v>
      </c>
      <c r="D262" s="2">
        <v>44975</v>
      </c>
      <c r="E262" s="3">
        <v>3418</v>
      </c>
      <c r="F262" s="3" t="str">
        <f>_xlfn.XLOOKUP(E262,Infora!D192:D349,Infora!G192:G349)</f>
        <v>Mr. CHANCHAL GHOSH</v>
      </c>
      <c r="G262" s="3">
        <v>5168</v>
      </c>
      <c r="H262" s="38" t="s">
        <v>5</v>
      </c>
    </row>
    <row r="263" spans="3:8">
      <c r="C263" s="37">
        <v>260</v>
      </c>
      <c r="D263" s="2">
        <v>44975</v>
      </c>
      <c r="E263" s="3">
        <v>3422</v>
      </c>
      <c r="F263" s="3" t="str">
        <f>VLOOKUP(E263,Infora!D269:G426,4,0)</f>
        <v>Mr. VIVEK KUMAR</v>
      </c>
      <c r="G263" s="3">
        <v>5178</v>
      </c>
      <c r="H263" s="38" t="s">
        <v>5</v>
      </c>
    </row>
    <row r="264" spans="3:8">
      <c r="C264" s="37">
        <v>261</v>
      </c>
      <c r="D264" s="2">
        <v>44975</v>
      </c>
      <c r="E264" s="3">
        <v>3419</v>
      </c>
      <c r="F264" s="3" t="str">
        <f>_xlfn.XLOOKUP(E264,Infora!D194:D351,Infora!G194:G351)</f>
        <v>Mr. DEV KUMAR CHANDA</v>
      </c>
      <c r="G264" s="3">
        <v>5177</v>
      </c>
      <c r="H264" s="38" t="s">
        <v>5</v>
      </c>
    </row>
    <row r="265" spans="3:8">
      <c r="C265" s="37">
        <v>262</v>
      </c>
      <c r="D265" s="2">
        <v>44975</v>
      </c>
      <c r="E265" s="3">
        <v>3425</v>
      </c>
      <c r="F265" s="3" t="str">
        <f>_xlfn.XLOOKUP(E265,Infora!D195:D352,Infora!G195:G352)</f>
        <v>Mrs. SHIP SHIKHA SINGH</v>
      </c>
      <c r="G265" s="3">
        <v>5181</v>
      </c>
      <c r="H265" s="38" t="s">
        <v>5</v>
      </c>
    </row>
    <row r="266" spans="3:8">
      <c r="C266" s="37">
        <v>263</v>
      </c>
      <c r="D266" s="2">
        <v>44976</v>
      </c>
      <c r="E266" s="3">
        <v>3433</v>
      </c>
      <c r="F266" s="3" t="str">
        <f>_xlfn.XLOOKUP(E266,Infora!D196:D353,Infora!G196:G353)</f>
        <v>Mr. MD. INAM</v>
      </c>
      <c r="G266" s="3">
        <v>5197</v>
      </c>
      <c r="H266" s="38" t="s">
        <v>5</v>
      </c>
    </row>
    <row r="267" spans="3:8">
      <c r="C267" s="37">
        <v>264</v>
      </c>
      <c r="D267" s="2">
        <v>44976</v>
      </c>
      <c r="E267" s="3">
        <v>3432</v>
      </c>
      <c r="F267" s="3" t="str">
        <f>_xlfn.XLOOKUP(E267,Infora!D197:D354,Infora!G197:G354)</f>
        <v>Mr. SANTOSH KUMAR AIKAT</v>
      </c>
      <c r="G267" s="3">
        <v>5196</v>
      </c>
      <c r="H267" s="38" t="s">
        <v>5</v>
      </c>
    </row>
    <row r="268" spans="3:8">
      <c r="C268" s="37">
        <v>265</v>
      </c>
      <c r="D268" s="2">
        <v>44977</v>
      </c>
      <c r="E268" s="3">
        <v>3438</v>
      </c>
      <c r="F268" s="3" t="str">
        <f>_xlfn.XLOOKUP(E268,Infora!D198:D355,Infora!G198:G355)</f>
        <v>Mrs. RAKHI MAHTO</v>
      </c>
      <c r="G268" s="3">
        <v>5203</v>
      </c>
      <c r="H268" s="38" t="s">
        <v>5</v>
      </c>
    </row>
    <row r="269" spans="3:8">
      <c r="C269" s="37">
        <v>266</v>
      </c>
      <c r="D269" s="2">
        <v>44977</v>
      </c>
      <c r="E269" s="3">
        <v>3443</v>
      </c>
      <c r="F269" s="3" t="str">
        <f>_xlfn.XLOOKUP(E269,Infora!D164:D321,Infora!G164:G321)</f>
        <v>Mr. SANJAY GAGRAI</v>
      </c>
      <c r="G269" s="3">
        <v>5211</v>
      </c>
      <c r="H269" s="38" t="s">
        <v>5</v>
      </c>
    </row>
    <row r="270" spans="3:8">
      <c r="C270" s="37">
        <v>267</v>
      </c>
      <c r="D270" s="2">
        <v>44975</v>
      </c>
      <c r="E270" s="3">
        <v>3427</v>
      </c>
      <c r="F270" s="3" t="str">
        <f>_xlfn.XLOOKUP(E270,Infora!D200:D357,Infora!G200:G357)</f>
        <v>Mr. T.N TRIPATHI</v>
      </c>
      <c r="G270" s="3">
        <v>5184</v>
      </c>
      <c r="H270" s="38" t="s">
        <v>5</v>
      </c>
    </row>
    <row r="271" spans="3:8">
      <c r="C271" s="37">
        <v>268</v>
      </c>
      <c r="D271" s="2">
        <v>44975</v>
      </c>
      <c r="E271" s="3">
        <v>3429</v>
      </c>
      <c r="F271" s="3" t="str">
        <f>VLOOKUP(E271,Infora!D277:G434,4,0)</f>
        <v>Mr. SHESHNATH PRASAD</v>
      </c>
      <c r="G271" s="3"/>
      <c r="H271" s="38" t="s">
        <v>5</v>
      </c>
    </row>
    <row r="272" spans="3:8">
      <c r="C272" s="37">
        <v>269</v>
      </c>
      <c r="D272" s="2">
        <v>44977</v>
      </c>
      <c r="E272" s="3">
        <v>2756</v>
      </c>
      <c r="F272" s="3" t="str">
        <f>VLOOKUP(E272,Infora!D278:G435,4,0)</f>
        <v>Mr. SURENDRA RAM</v>
      </c>
      <c r="G272" s="3">
        <v>5217</v>
      </c>
      <c r="H272" s="38" t="s">
        <v>5</v>
      </c>
    </row>
    <row r="273" spans="3:8">
      <c r="C273" s="37">
        <v>270</v>
      </c>
      <c r="D273" s="2">
        <v>44977</v>
      </c>
      <c r="E273" s="3">
        <v>3447</v>
      </c>
      <c r="F273" s="3" t="str">
        <f>_xlfn.XLOOKUP(E273,Infora!D203:D360,Infora!G203:G360)</f>
        <v>Mr. RAJAN KUMAR</v>
      </c>
      <c r="G273" s="3">
        <v>5220</v>
      </c>
      <c r="H273" s="38" t="s">
        <v>5</v>
      </c>
    </row>
    <row r="274" spans="3:8">
      <c r="C274" s="37">
        <v>271</v>
      </c>
      <c r="D274" s="2">
        <v>44977</v>
      </c>
      <c r="E274" s="3">
        <v>3438</v>
      </c>
      <c r="F274" s="3" t="str">
        <f>_xlfn.XLOOKUP(E274,Infora!D169:D326,Infora!G169:G326)</f>
        <v>Mrs. RAKHI MAHTO</v>
      </c>
      <c r="G274" s="3">
        <v>5203</v>
      </c>
      <c r="H274" s="38" t="s">
        <v>5</v>
      </c>
    </row>
    <row r="275" spans="3:8">
      <c r="C275" s="37">
        <v>272</v>
      </c>
      <c r="D275" s="2">
        <v>44977</v>
      </c>
      <c r="E275" s="3">
        <v>3446</v>
      </c>
      <c r="F275" s="3" t="str">
        <f>_xlfn.XLOOKUP(E275,Infora!D170:D327,Infora!G170:G327)</f>
        <v>Mrs. JAITUN KHALKHO</v>
      </c>
      <c r="G275" s="3">
        <v>5219</v>
      </c>
      <c r="H275" s="38" t="s">
        <v>5</v>
      </c>
    </row>
    <row r="276" spans="3:8">
      <c r="C276" s="37">
        <v>273</v>
      </c>
      <c r="D276" s="2">
        <v>44977</v>
      </c>
      <c r="E276" s="3">
        <v>1734</v>
      </c>
      <c r="F276" s="3" t="str">
        <f>VLOOKUP(E276,Infora!D282:G439,4,0)</f>
        <v>Mr. KRISHNAKANT PRASAD SINHA</v>
      </c>
      <c r="G276" s="3">
        <v>5223</v>
      </c>
      <c r="H276" s="38" t="s">
        <v>5</v>
      </c>
    </row>
    <row r="277" spans="3:8">
      <c r="C277" s="37">
        <v>274</v>
      </c>
      <c r="D277" s="2">
        <v>44977</v>
      </c>
      <c r="E277" s="3">
        <v>3448</v>
      </c>
      <c r="F277" s="3" t="str">
        <f>_xlfn.XLOOKUP(E277,Infora!D207:D364,Infora!G207:G364)</f>
        <v>Mr. ANIL ORAON</v>
      </c>
      <c r="G277" s="3">
        <v>5224</v>
      </c>
      <c r="H277" s="38" t="s">
        <v>5</v>
      </c>
    </row>
    <row r="278" spans="3:8">
      <c r="C278" s="37">
        <v>275</v>
      </c>
      <c r="D278" s="2">
        <v>44977</v>
      </c>
      <c r="E278" s="3">
        <v>3451</v>
      </c>
      <c r="F278" s="3" t="str">
        <f>_xlfn.XLOOKUP(E278,Infora!D208:D365,Infora!G208:G365)</f>
        <v>Mrs. LALITA DEVI</v>
      </c>
      <c r="G278" s="3">
        <v>5231</v>
      </c>
      <c r="H278" s="38" t="s">
        <v>5</v>
      </c>
    </row>
    <row r="279" spans="3:8">
      <c r="C279" s="37">
        <v>276</v>
      </c>
      <c r="D279" s="2">
        <v>44977</v>
      </c>
      <c r="E279" s="3">
        <v>3449</v>
      </c>
      <c r="F279" s="3" t="str">
        <f>_xlfn.XLOOKUP(E279,Infora!D209:D366,Infora!G209:G366)</f>
        <v>Mr. NITAI DAS SARKAR</v>
      </c>
      <c r="G279" s="3">
        <v>5233</v>
      </c>
      <c r="H279" s="38" t="s">
        <v>5</v>
      </c>
    </row>
    <row r="280" spans="3:8">
      <c r="C280" s="37">
        <v>277</v>
      </c>
      <c r="D280" s="2">
        <v>44978</v>
      </c>
      <c r="E280" s="3">
        <v>1569</v>
      </c>
      <c r="F280" s="3" t="str">
        <f>VLOOKUP(E280,Infora!D286:G443,4,0)</f>
        <v>Mrs. KIRAN SINGH</v>
      </c>
      <c r="G280" s="3">
        <v>5240</v>
      </c>
      <c r="H280" s="38" t="s">
        <v>4</v>
      </c>
    </row>
    <row r="281" spans="3:8">
      <c r="C281" s="37">
        <v>278</v>
      </c>
      <c r="D281" s="2">
        <v>44978</v>
      </c>
      <c r="E281" s="3">
        <v>3453</v>
      </c>
      <c r="F281" s="3" t="str">
        <f>VLOOKUP(E281,Infora!D287:G444,4,0)</f>
        <v>Mr. KAWAL RAJ BHATIA</v>
      </c>
      <c r="G281" s="3"/>
      <c r="H281" s="38" t="s">
        <v>4</v>
      </c>
    </row>
    <row r="282" spans="3:8">
      <c r="C282" s="37">
        <v>279</v>
      </c>
      <c r="D282" s="2">
        <v>44978</v>
      </c>
      <c r="E282" s="3">
        <v>3456</v>
      </c>
      <c r="F282" s="3" t="str">
        <f>_xlfn.XLOOKUP(E282,Infora!D212:D369,Infora!G212:G369)</f>
        <v>Mrs. KHIRO DEVI</v>
      </c>
      <c r="G282" s="3">
        <v>5242</v>
      </c>
      <c r="H282" s="38" t="s">
        <v>4</v>
      </c>
    </row>
    <row r="283" spans="3:8">
      <c r="C283" s="37">
        <v>280</v>
      </c>
      <c r="D283" s="2">
        <v>44978</v>
      </c>
      <c r="E283" s="3">
        <v>3455</v>
      </c>
      <c r="F283" s="3" t="str">
        <f>_xlfn.XLOOKUP(E283,Infora!D213:D370,Infora!G213:G370)</f>
        <v>Mrs. JYOTSNA BOSE</v>
      </c>
      <c r="G283" s="3">
        <v>5241</v>
      </c>
      <c r="H283" s="38" t="s">
        <v>4</v>
      </c>
    </row>
    <row r="284" spans="3:8">
      <c r="C284" s="37">
        <v>281</v>
      </c>
      <c r="D284" s="2">
        <v>44978</v>
      </c>
      <c r="E284" s="3">
        <v>3457</v>
      </c>
      <c r="F284" s="3" t="str">
        <f>_xlfn.XLOOKUP(E284,Infora!D179:D336,Infora!G179:G336)</f>
        <v>Mr. AMARNATH SINGH</v>
      </c>
      <c r="G284" s="3">
        <v>5249</v>
      </c>
      <c r="H284" s="38" t="s">
        <v>4</v>
      </c>
    </row>
    <row r="285" spans="3:8">
      <c r="C285" s="37">
        <v>282</v>
      </c>
      <c r="D285" s="2">
        <v>44978</v>
      </c>
      <c r="E285" s="3">
        <v>3441</v>
      </c>
      <c r="F285" s="3" t="str">
        <f>VLOOKUP(E285,Infora!D291:G448,4,0)</f>
        <v>Mrs. RUNA DEVI</v>
      </c>
      <c r="G285" s="3"/>
      <c r="H285" s="38" t="s">
        <v>4</v>
      </c>
    </row>
    <row r="286" spans="3:8">
      <c r="C286" s="37">
        <v>283</v>
      </c>
      <c r="D286" s="2">
        <v>44979</v>
      </c>
      <c r="E286" s="3">
        <v>3462</v>
      </c>
      <c r="F286" s="3" t="str">
        <f>_xlfn.XLOOKUP(E286,Infora!D181:D338,Infora!G181:G338)</f>
        <v>Mrs. PARWATI DEVI</v>
      </c>
      <c r="G286" s="3">
        <v>5261</v>
      </c>
      <c r="H286" s="38" t="s">
        <v>5</v>
      </c>
    </row>
    <row r="287" spans="3:8">
      <c r="C287" s="37">
        <v>284</v>
      </c>
      <c r="D287" s="2">
        <v>44979</v>
      </c>
      <c r="E287" s="3">
        <v>3461</v>
      </c>
      <c r="F287" s="3" t="str">
        <f>_xlfn.XLOOKUP(E287,Infora!D182:D339,Infora!G182:G339)</f>
        <v>Mr. RAVINDRA PRASAD</v>
      </c>
      <c r="G287" s="3">
        <v>5262</v>
      </c>
      <c r="H287" s="38" t="s">
        <v>5</v>
      </c>
    </row>
    <row r="288" spans="3:8">
      <c r="C288" s="37">
        <v>285</v>
      </c>
      <c r="D288" s="2">
        <v>44979</v>
      </c>
      <c r="E288" s="3">
        <v>3464</v>
      </c>
      <c r="F288" s="3" t="e">
        <f>_xlfn.XLOOKUP(E288,Infora!D157:D314,Infora!G157:G314)</f>
        <v>#N/A</v>
      </c>
      <c r="G288" s="3"/>
      <c r="H288" s="38" t="s">
        <v>6</v>
      </c>
    </row>
    <row r="289" spans="3:8">
      <c r="C289" s="37">
        <v>286</v>
      </c>
      <c r="D289" s="2">
        <v>44979</v>
      </c>
      <c r="E289" s="3">
        <v>3463</v>
      </c>
      <c r="F289" s="3" t="str">
        <f>_xlfn.XLOOKUP(E289,Infora!D184:D341,Infora!G184:G341)</f>
        <v>Mrs. DRAUPADI DEVI</v>
      </c>
      <c r="G289" s="3">
        <v>5267</v>
      </c>
      <c r="H289" s="38" t="s">
        <v>6</v>
      </c>
    </row>
    <row r="290" spans="3:8">
      <c r="C290" s="37">
        <v>287</v>
      </c>
      <c r="D290" s="2">
        <v>44979</v>
      </c>
      <c r="E290" s="3">
        <v>3465</v>
      </c>
      <c r="F290" s="3" t="str">
        <f>_xlfn.XLOOKUP(E290,Infora!D185:D342,Infora!G185:G342)</f>
        <v>Mrs. CRESENCIA XAXA</v>
      </c>
      <c r="G290" s="3">
        <v>5268</v>
      </c>
      <c r="H290" s="38" t="s">
        <v>6</v>
      </c>
    </row>
    <row r="291" spans="3:8">
      <c r="C291" s="37">
        <v>288</v>
      </c>
      <c r="D291" s="2">
        <v>44979</v>
      </c>
      <c r="E291" s="3">
        <v>3467</v>
      </c>
      <c r="F291" s="3" t="str">
        <f>_xlfn.XLOOKUP(E291,Infora!D186:D343,Infora!G186:G343)</f>
        <v>Mrs. SAVITA RATHOR</v>
      </c>
      <c r="G291" s="3">
        <v>5273</v>
      </c>
      <c r="H291" s="38" t="s">
        <v>5</v>
      </c>
    </row>
    <row r="292" spans="3:8">
      <c r="C292" s="37">
        <v>289</v>
      </c>
      <c r="D292" s="2">
        <v>44980</v>
      </c>
      <c r="E292" s="3">
        <v>3463</v>
      </c>
      <c r="F292" s="3" t="str">
        <f>_xlfn.XLOOKUP(E292,Infora!D187:D344,Infora!G187:G344)</f>
        <v>Mrs. DRAUPADI DEVI</v>
      </c>
      <c r="G292" s="3">
        <v>5280</v>
      </c>
      <c r="H292" s="38" t="s">
        <v>5</v>
      </c>
    </row>
    <row r="293" spans="3:8">
      <c r="C293" s="37">
        <v>290</v>
      </c>
      <c r="D293" s="2">
        <v>44980</v>
      </c>
      <c r="E293" s="3">
        <v>3474</v>
      </c>
      <c r="F293" s="3" t="str">
        <f>_xlfn.XLOOKUP(E293,Infora!D223:D380,Infora!G223:G380)</f>
        <v>Mr. YAMUNA PANDEY</v>
      </c>
      <c r="G293" s="3">
        <v>5281</v>
      </c>
      <c r="H293" s="38" t="s">
        <v>4</v>
      </c>
    </row>
    <row r="294" spans="3:8">
      <c r="C294" s="37">
        <v>291</v>
      </c>
      <c r="D294" s="2">
        <v>44981</v>
      </c>
      <c r="E294" s="3">
        <v>3484</v>
      </c>
      <c r="F294" s="3" t="str">
        <f>_xlfn.XLOOKUP(E294,Infora!D189:D346,Infora!G189:G346)</f>
        <v>Mr. BABULAL KISKU</v>
      </c>
      <c r="G294" s="3">
        <v>5290</v>
      </c>
      <c r="H294" s="38" t="s">
        <v>4</v>
      </c>
    </row>
    <row r="295" spans="3:8">
      <c r="C295" s="37">
        <v>292</v>
      </c>
      <c r="D295" s="2">
        <v>44981</v>
      </c>
      <c r="E295" s="3">
        <v>2610</v>
      </c>
      <c r="F295" s="3" t="str">
        <f>VLOOKUP(E295,Infora!D301:G458,4,0)</f>
        <v>Mrs. BAIJANTI MALA DEVI</v>
      </c>
      <c r="G295" s="3">
        <v>5291</v>
      </c>
      <c r="H295" s="38" t="s">
        <v>5</v>
      </c>
    </row>
    <row r="296" spans="3:8">
      <c r="C296" s="37">
        <v>293</v>
      </c>
      <c r="D296" s="2">
        <v>44981</v>
      </c>
      <c r="E296" s="3">
        <v>3485</v>
      </c>
      <c r="F296" s="3" t="str">
        <f>VLOOKUP(E296,Infora!D181:G338,4,0)</f>
        <v>Mrs. SUSHILA ORAON</v>
      </c>
      <c r="G296" s="3">
        <v>5292</v>
      </c>
      <c r="H296" s="38" t="s">
        <v>5</v>
      </c>
    </row>
    <row r="297" spans="3:8">
      <c r="C297" s="37">
        <v>294</v>
      </c>
      <c r="D297" s="2">
        <v>44981</v>
      </c>
      <c r="E297" s="3">
        <v>3486</v>
      </c>
      <c r="F297" s="3" t="str">
        <f>VLOOKUP(E297,Infora!D182:G339,4,0)</f>
        <v>Mr. AMAN KUMAR</v>
      </c>
      <c r="G297" s="3">
        <v>5293</v>
      </c>
      <c r="H297" s="38" t="s">
        <v>5</v>
      </c>
    </row>
    <row r="298" spans="3:8">
      <c r="C298" s="37">
        <v>295</v>
      </c>
      <c r="D298" s="2">
        <v>44981</v>
      </c>
      <c r="E298" s="3">
        <v>3487</v>
      </c>
      <c r="F298" s="3" t="str">
        <f>VLOOKUP(E298,Infora!D183:G340,4,0)</f>
        <v>Mr. OM PRAKASH SINHA</v>
      </c>
      <c r="G298" s="3">
        <v>5295</v>
      </c>
      <c r="H298" s="38" t="s">
        <v>5</v>
      </c>
    </row>
    <row r="299" spans="3:8">
      <c r="C299" s="37">
        <v>296</v>
      </c>
      <c r="D299" s="2">
        <v>44981</v>
      </c>
      <c r="E299" s="3">
        <v>3488</v>
      </c>
      <c r="F299" s="3" t="str">
        <f>VLOOKUP(E299,Infora!D184:G341,4,0)</f>
        <v>Mrs. TARA DEVI</v>
      </c>
      <c r="G299" s="3">
        <v>5296</v>
      </c>
      <c r="H299" s="38" t="s">
        <v>4</v>
      </c>
    </row>
    <row r="300" spans="3:8">
      <c r="C300" s="37">
        <v>297</v>
      </c>
      <c r="D300" s="2">
        <v>44981</v>
      </c>
      <c r="E300" s="3">
        <v>3492</v>
      </c>
      <c r="F300" s="3" t="e">
        <f>_xlfn.XLOOKUP(E300,Infora!D195:D352,Infora!G195:G352)</f>
        <v>#N/A</v>
      </c>
      <c r="G300" s="3"/>
      <c r="H300" s="38" t="s">
        <v>4</v>
      </c>
    </row>
    <row r="301" spans="3:8">
      <c r="C301" s="37">
        <v>298</v>
      </c>
      <c r="D301" s="2">
        <v>44982</v>
      </c>
      <c r="E301" s="3">
        <v>3498</v>
      </c>
      <c r="F301" s="3" t="str">
        <f>VLOOKUP(E301,Infora!D186:G343,4,0)</f>
        <v>Mr. SIHTO MAHTO</v>
      </c>
      <c r="G301" s="3">
        <v>5906</v>
      </c>
      <c r="H301" s="38" t="s">
        <v>5</v>
      </c>
    </row>
    <row r="302" spans="3:8">
      <c r="C302" s="37">
        <v>299</v>
      </c>
      <c r="D302" s="2">
        <v>44982</v>
      </c>
      <c r="E302" s="3">
        <v>3497</v>
      </c>
      <c r="F302" s="3" t="str">
        <f>VLOOKUP(E302,Infora!D187:G344,4,0)</f>
        <v>Mr. REWATI RAMAN SINHA</v>
      </c>
      <c r="G302" s="3">
        <v>5305</v>
      </c>
      <c r="H302" s="38" t="s">
        <v>5</v>
      </c>
    </row>
    <row r="303" spans="3:8">
      <c r="C303" s="37">
        <v>300</v>
      </c>
      <c r="D303" s="2">
        <v>44982</v>
      </c>
      <c r="E303" s="3">
        <v>3499</v>
      </c>
      <c r="F303" s="3" t="str">
        <f>VLOOKUP(E303,Infora!D188:G345,4,0)</f>
        <v>Master. ADARSH KUMAR VERMA</v>
      </c>
      <c r="G303" s="3">
        <v>5308</v>
      </c>
      <c r="H303" s="38" t="s">
        <v>5</v>
      </c>
    </row>
    <row r="304" spans="3:8">
      <c r="C304" s="37">
        <v>301</v>
      </c>
      <c r="D304" s="2">
        <v>44982</v>
      </c>
      <c r="E304" s="3">
        <v>3496</v>
      </c>
      <c r="F304" s="3" t="str">
        <f>VLOOKUP(E304,Infora!D189:G346,4,0)</f>
        <v>Mr. RAM KAMAL PRASAD SINGH</v>
      </c>
      <c r="G304" s="3">
        <v>5310</v>
      </c>
      <c r="H304" s="38" t="s">
        <v>5</v>
      </c>
    </row>
    <row r="305" spans="3:8">
      <c r="C305" s="37">
        <v>302</v>
      </c>
      <c r="D305" s="2">
        <v>44982</v>
      </c>
      <c r="E305" s="3">
        <v>3503</v>
      </c>
      <c r="F305" s="3" t="str">
        <f>VLOOKUP(E305,Infora!D190:G347,4,0)</f>
        <v>Mrs. MALA TOPPPO</v>
      </c>
      <c r="G305" s="3">
        <v>5315</v>
      </c>
      <c r="H305" s="38" t="s">
        <v>5</v>
      </c>
    </row>
    <row r="306" spans="3:8">
      <c r="C306" s="37">
        <v>303</v>
      </c>
      <c r="D306" s="2">
        <v>44982</v>
      </c>
      <c r="E306" s="3">
        <v>3502</v>
      </c>
      <c r="F306" s="3" t="str">
        <f>VLOOKUP(E306,Infora!D191:G348,4,0)</f>
        <v>Mrs. VANDANA ANIMA KUJUR</v>
      </c>
      <c r="G306" s="3">
        <v>5314</v>
      </c>
      <c r="H306" s="38" t="s">
        <v>5</v>
      </c>
    </row>
    <row r="307" spans="3:8">
      <c r="C307" s="37">
        <v>304</v>
      </c>
      <c r="D307" s="2">
        <v>44982</v>
      </c>
      <c r="E307" s="3">
        <v>3504</v>
      </c>
      <c r="F307" s="3" t="str">
        <f>VLOOKUP(E307,Infora!D192:G349,4,0)</f>
        <v>Mrs. SANGITA KUMARI</v>
      </c>
      <c r="G307" s="3">
        <v>5316</v>
      </c>
      <c r="H307" s="38" t="s">
        <v>5</v>
      </c>
    </row>
    <row r="308" spans="3:8">
      <c r="C308" s="37">
        <v>305</v>
      </c>
      <c r="D308" s="2">
        <v>44982</v>
      </c>
      <c r="E308" s="3">
        <v>3505</v>
      </c>
      <c r="F308" s="3" t="str">
        <f>VLOOKUP(E308,Infora!D193:G350,4,0)</f>
        <v>Mr. KALESHWAR  BEDIYA</v>
      </c>
      <c r="G308" s="3">
        <v>5318</v>
      </c>
      <c r="H308" s="38" t="s">
        <v>5</v>
      </c>
    </row>
    <row r="309" spans="3:8">
      <c r="C309" s="37">
        <v>306</v>
      </c>
      <c r="D309" s="2">
        <v>44982</v>
      </c>
      <c r="E309" s="3">
        <v>3506</v>
      </c>
      <c r="F309" s="3" t="str">
        <f>VLOOKUP(E309,Infora!D194:G351,4,0)</f>
        <v>Mrs. GAMDHIRIA DEVI</v>
      </c>
      <c r="G309" s="3">
        <v>5321</v>
      </c>
      <c r="H309" s="38" t="s">
        <v>5</v>
      </c>
    </row>
    <row r="310" spans="3:8">
      <c r="C310" s="37">
        <v>307</v>
      </c>
      <c r="D310" s="2">
        <v>44984</v>
      </c>
      <c r="E310" s="3">
        <v>3524</v>
      </c>
      <c r="F310" s="3" t="str">
        <f>VLOOKUP(E310,Infora!D195:G352,4,0)</f>
        <v>Mrs. REKHA  ROY</v>
      </c>
      <c r="G310" s="3">
        <v>5331</v>
      </c>
      <c r="H310" s="38" t="s">
        <v>5</v>
      </c>
    </row>
    <row r="311" spans="3:8">
      <c r="C311" s="37">
        <v>308</v>
      </c>
      <c r="D311" s="2">
        <v>44984</v>
      </c>
      <c r="E311" s="3">
        <v>2731</v>
      </c>
      <c r="F311" s="3" t="str">
        <f>VLOOKUP(E311,Infora!D196:G353,4,0)</f>
        <v>Mr. SHAKIB ALAM</v>
      </c>
      <c r="G311" s="3">
        <v>5352</v>
      </c>
      <c r="H311" s="38" t="s">
        <v>5</v>
      </c>
    </row>
    <row r="312" spans="3:8">
      <c r="C312" s="37">
        <v>309</v>
      </c>
      <c r="D312" s="2">
        <v>44984</v>
      </c>
      <c r="E312" s="3">
        <v>3523</v>
      </c>
      <c r="F312" s="3" t="str">
        <f>_xlfn.XLOOKUP(E312,Infora!D181:D338,Infora!G181:G338)</f>
        <v>Mrs. ARCHANA KUMARI</v>
      </c>
      <c r="G312" s="3">
        <v>5357</v>
      </c>
      <c r="H312" s="38" t="s">
        <v>5</v>
      </c>
    </row>
    <row r="313" spans="3:8">
      <c r="C313" s="37">
        <v>310</v>
      </c>
      <c r="D313" s="2">
        <v>44984</v>
      </c>
      <c r="E313" s="3">
        <v>3518</v>
      </c>
      <c r="F313" s="3" t="str">
        <f>_xlfn.XLOOKUP(E313,Infora!D182:D339,Infora!G182:G339)</f>
        <v>Mr. ARYAN KUMAR</v>
      </c>
      <c r="G313" s="3">
        <v>5366</v>
      </c>
      <c r="H313" s="38" t="s">
        <v>5</v>
      </c>
    </row>
    <row r="314" spans="3:8">
      <c r="C314" s="37">
        <v>311</v>
      </c>
      <c r="D314" s="2">
        <v>44984</v>
      </c>
      <c r="E314" s="3">
        <v>3522</v>
      </c>
      <c r="F314" s="3" t="e">
        <f>_xlfn.XLOOKUP(E314,Infora!D183:D340,Infora!G183:G340)</f>
        <v>#N/A</v>
      </c>
      <c r="G314" s="3">
        <v>5361</v>
      </c>
      <c r="H314" s="38" t="s">
        <v>5</v>
      </c>
    </row>
    <row r="315" spans="3:8">
      <c r="C315" s="37">
        <v>312</v>
      </c>
      <c r="D315" s="2">
        <v>44984</v>
      </c>
      <c r="E315" s="3">
        <v>1287</v>
      </c>
      <c r="F315" s="3" t="str">
        <f>VLOOKUP(E315,Infora!D200:G357,4,0)</f>
        <v>Mrs. JATRI  DEVI</v>
      </c>
      <c r="G315" s="3">
        <v>5369</v>
      </c>
      <c r="H315" s="38" t="s">
        <v>5</v>
      </c>
    </row>
    <row r="316" spans="3:8">
      <c r="C316" s="37">
        <v>313</v>
      </c>
      <c r="D316" s="2">
        <v>44984</v>
      </c>
      <c r="E316" s="3">
        <v>3529</v>
      </c>
      <c r="F316" s="3" t="str">
        <f>VLOOKUP(E316,Infora!D201:G358,4,0)</f>
        <v>Mrs. SHILA DEVI</v>
      </c>
      <c r="G316" s="3">
        <v>5371</v>
      </c>
      <c r="H316" s="38" t="s">
        <v>5</v>
      </c>
    </row>
    <row r="317" spans="3:8">
      <c r="C317" s="37">
        <v>314</v>
      </c>
      <c r="D317" s="2">
        <v>44984</v>
      </c>
      <c r="E317" s="3">
        <v>3528</v>
      </c>
      <c r="F317" s="3" t="str">
        <f>_xlfn.XLOOKUP(E317,Infora!D186:D343,Infora!G186:G343)</f>
        <v>Mrs. CHANDMUNI DEVI</v>
      </c>
      <c r="G317" s="3">
        <v>5372</v>
      </c>
      <c r="H317" s="38" t="s">
        <v>5</v>
      </c>
    </row>
    <row r="318" spans="3:8">
      <c r="C318" s="37">
        <v>315</v>
      </c>
      <c r="D318" s="2">
        <v>44985</v>
      </c>
      <c r="E318" s="3">
        <v>3533</v>
      </c>
      <c r="F318" s="3" t="str">
        <f>_xlfn.XLOOKUP(E318,Infora!D187:D344,Infora!G187:G344)</f>
        <v>Mr. ABHISHEK KUMAR</v>
      </c>
      <c r="G318" s="3">
        <v>5379</v>
      </c>
      <c r="H318" s="38" t="s">
        <v>4</v>
      </c>
    </row>
    <row r="319" spans="3:8">
      <c r="C319" s="37">
        <v>316</v>
      </c>
      <c r="D319" s="2">
        <v>44985</v>
      </c>
      <c r="E319" s="3">
        <v>3535</v>
      </c>
      <c r="F319" s="3" t="e">
        <f>_xlfn.XLOOKUP(E319,Infora!D188:D345,Infora!G188:G345)</f>
        <v>#N/A</v>
      </c>
      <c r="G319" s="3">
        <v>5381</v>
      </c>
      <c r="H319" s="38" t="s">
        <v>4</v>
      </c>
    </row>
    <row r="320" spans="3:8">
      <c r="C320" s="37">
        <v>317</v>
      </c>
      <c r="D320" s="2">
        <v>44985</v>
      </c>
      <c r="E320" s="3">
        <v>3536</v>
      </c>
      <c r="F320" s="3" t="str">
        <f>_xlfn.XLOOKUP(E320,Infora!D189:D346,Infora!G189:G346)</f>
        <v>Mrs. PRIYANKA KHATRI</v>
      </c>
      <c r="G320" s="3">
        <v>5389</v>
      </c>
      <c r="H320" s="38" t="s">
        <v>4</v>
      </c>
    </row>
    <row r="321" spans="3:8">
      <c r="C321" s="37">
        <v>318</v>
      </c>
      <c r="D321" s="2">
        <v>44985</v>
      </c>
      <c r="E321" s="3">
        <v>3490</v>
      </c>
      <c r="F321" s="3" t="str">
        <f>VLOOKUP(E321,Infora!D206:G363,4,0)</f>
        <v>Mr. AMIT MUKESH EKKA</v>
      </c>
      <c r="G321" s="3">
        <v>5391</v>
      </c>
      <c r="H321" s="38" t="s">
        <v>4</v>
      </c>
    </row>
    <row r="322" spans="3:8">
      <c r="C322" s="37">
        <v>319</v>
      </c>
      <c r="D322" s="2">
        <v>44985</v>
      </c>
      <c r="E322" s="3">
        <v>3537</v>
      </c>
      <c r="F322" s="3" t="str">
        <f>_xlfn.XLOOKUP(E322,Infora!D191:D348,Infora!G191:G348)</f>
        <v>Mrs. TABASSUM  ZUBAIR</v>
      </c>
      <c r="G322" s="3">
        <v>5392</v>
      </c>
      <c r="H322" s="38" t="s">
        <v>4</v>
      </c>
    </row>
    <row r="323" spans="3:8">
      <c r="C323" s="37">
        <v>320</v>
      </c>
      <c r="D323" s="2">
        <v>44985</v>
      </c>
      <c r="E323" s="3">
        <v>3539</v>
      </c>
      <c r="F323" s="3" t="str">
        <f>_xlfn.XLOOKUP(E323,Infora!D192:D349,Infora!G192:G349)</f>
        <v>Mr. YUSUF</v>
      </c>
      <c r="G323" s="3">
        <v>5397</v>
      </c>
      <c r="H323" s="38" t="s">
        <v>4</v>
      </c>
    </row>
    <row r="324" spans="3:8" ht="18.75">
      <c r="C324" s="62" t="s">
        <v>9</v>
      </c>
      <c r="D324" s="63"/>
      <c r="E324" s="63"/>
      <c r="F324" s="63"/>
      <c r="G324" s="63"/>
      <c r="H324" s="64"/>
    </row>
    <row r="325" spans="3:8">
      <c r="C325" s="37">
        <v>322</v>
      </c>
      <c r="D325" s="2">
        <v>44987</v>
      </c>
      <c r="E325" s="3">
        <v>3553</v>
      </c>
      <c r="F325" s="3" t="str">
        <f>_xlfn.XLOOKUP(E325,[1]Sheet1!$D$2842:$D$4374,[1]Sheet1!$G$2842:$G$4374)</f>
        <v>Mr. SHAMBHU SAHU</v>
      </c>
      <c r="G325" s="3">
        <v>5425</v>
      </c>
      <c r="H325" s="38" t="s">
        <v>5</v>
      </c>
    </row>
    <row r="326" spans="3:8">
      <c r="C326" s="37">
        <v>323</v>
      </c>
      <c r="D326" s="2">
        <v>44987</v>
      </c>
      <c r="E326" s="3">
        <v>3550</v>
      </c>
      <c r="F326" s="3" t="str">
        <f>_xlfn.XLOOKUP(E326,[1]Sheet1!$D$2842:$D$4374,[1]Sheet1!$G$2842:$G$4374)</f>
        <v>Mrs. GHAMIYA DEVI</v>
      </c>
      <c r="G326" s="3">
        <v>5431</v>
      </c>
      <c r="H326" s="38" t="s">
        <v>5</v>
      </c>
    </row>
    <row r="327" spans="3:8">
      <c r="C327" s="37">
        <v>324</v>
      </c>
      <c r="D327" s="2">
        <v>44987</v>
      </c>
      <c r="E327" s="3">
        <v>3555</v>
      </c>
      <c r="F327" s="3" t="str">
        <f>_xlfn.XLOOKUP(E327,[1]Sheet1!$D$2842:$D$4374,[1]Sheet1!$G$2842:$G$4374)</f>
        <v>Mr. MD. ALAM</v>
      </c>
      <c r="G327" s="3">
        <v>5432</v>
      </c>
      <c r="H327" s="38" t="s">
        <v>5</v>
      </c>
    </row>
    <row r="328" spans="3:8">
      <c r="C328" s="37">
        <v>325</v>
      </c>
      <c r="D328" s="2">
        <v>44987</v>
      </c>
      <c r="E328" s="3">
        <v>3559</v>
      </c>
      <c r="F328" s="3" t="str">
        <f>_xlfn.XLOOKUP(E328,[1]Sheet1!$D$2842:$D$4374,[1]Sheet1!$G$2842:$G$4374)</f>
        <v>Mr. KAMRUDDIN QURAISHI</v>
      </c>
      <c r="G328" s="3">
        <v>5436</v>
      </c>
      <c r="H328" s="38" t="s">
        <v>4</v>
      </c>
    </row>
    <row r="329" spans="3:8">
      <c r="C329" s="37">
        <v>326</v>
      </c>
      <c r="D329" s="2">
        <v>44987</v>
      </c>
      <c r="E329" s="3">
        <v>3556</v>
      </c>
      <c r="F329" s="3" t="str">
        <f>_xlfn.XLOOKUP(E329,[1]Sheet1!$D$2842:$D$4374,[1]Sheet1!$G$2842:$G$4374)</f>
        <v>Mrs. SANTRA DEVI</v>
      </c>
      <c r="G329" s="3">
        <v>5435</v>
      </c>
      <c r="H329" s="38" t="s">
        <v>4</v>
      </c>
    </row>
    <row r="330" spans="3:8">
      <c r="C330" s="37">
        <v>327</v>
      </c>
      <c r="D330" s="2">
        <v>44987</v>
      </c>
      <c r="E330" s="3">
        <v>1113</v>
      </c>
      <c r="F330" s="3" t="str">
        <f>_xlfn.XLOOKUP(E330,[1]Sheet1!$D$2842:$D$4374,[1]Sheet1!$G$2842:$G$4374)</f>
        <v>Mr. C S P SINHA</v>
      </c>
      <c r="G330" s="3">
        <v>5447</v>
      </c>
      <c r="H330" s="38" t="s">
        <v>5</v>
      </c>
    </row>
    <row r="331" spans="3:8">
      <c r="C331" s="37">
        <v>328</v>
      </c>
      <c r="D331" s="2">
        <v>44988</v>
      </c>
      <c r="E331" s="3">
        <v>1621</v>
      </c>
      <c r="F331" s="3" t="str">
        <f>_xlfn.XLOOKUP(E331,[1]Sheet1!$D$2842:$D$4374,[1]Sheet1!$G$2842:$G$4374)</f>
        <v>Mrs. BHANUMATI DEVI</v>
      </c>
      <c r="G331" s="3">
        <v>5454</v>
      </c>
      <c r="H331" s="38" t="s">
        <v>5</v>
      </c>
    </row>
    <row r="332" spans="3:8">
      <c r="C332" s="37">
        <v>329</v>
      </c>
      <c r="D332" s="2">
        <v>44988</v>
      </c>
      <c r="E332" s="3">
        <v>3570</v>
      </c>
      <c r="F332" s="3" t="str">
        <f>_xlfn.XLOOKUP(E332,[1]Sheet1!$D$2842:$D$4374,[1]Sheet1!$G$2842:$G$4374)</f>
        <v>Mr. RANJEET KUMAR TIWARY</v>
      </c>
      <c r="G332" s="3">
        <v>5463</v>
      </c>
      <c r="H332" s="38" t="s">
        <v>5</v>
      </c>
    </row>
    <row r="333" spans="3:8">
      <c r="C333" s="37">
        <v>330</v>
      </c>
      <c r="D333" s="2">
        <v>44988</v>
      </c>
      <c r="E333" s="3">
        <v>3574</v>
      </c>
      <c r="F333" s="3" t="str">
        <f>_xlfn.XLOOKUP(E333,[1]Sheet1!$D$2842:$D$4374,[1]Sheet1!$G$2842:$G$4374)</f>
        <v>Mr. NISHANT JAIN</v>
      </c>
      <c r="G333" s="3">
        <v>5465</v>
      </c>
      <c r="H333" s="38" t="s">
        <v>5</v>
      </c>
    </row>
    <row r="334" spans="3:8">
      <c r="C334" s="37">
        <v>331</v>
      </c>
      <c r="D334" s="2">
        <v>44988</v>
      </c>
      <c r="E334" s="3">
        <v>3575</v>
      </c>
      <c r="F334" s="3" t="str">
        <f>_xlfn.XLOOKUP(E334,[1]Sheet1!$D$2842:$D$4374,[1]Sheet1!$G$2842:$G$4374)</f>
        <v>Mr. PAPPU KUMAR</v>
      </c>
      <c r="G334" s="3">
        <v>5469</v>
      </c>
      <c r="H334" s="38" t="s">
        <v>4</v>
      </c>
    </row>
    <row r="335" spans="3:8">
      <c r="C335" s="37">
        <v>332</v>
      </c>
      <c r="D335" s="2">
        <v>44988</v>
      </c>
      <c r="E335" s="3">
        <v>3577</v>
      </c>
      <c r="F335" s="3" t="str">
        <f>_xlfn.XLOOKUP(E335,[1]Sheet1!$D$2842:$D$4374,[1]Sheet1!$G$2842:$G$4374)</f>
        <v>Master. RAJ ORAON</v>
      </c>
      <c r="G335" s="3">
        <v>5476</v>
      </c>
      <c r="H335" s="38" t="s">
        <v>5</v>
      </c>
    </row>
    <row r="336" spans="3:8">
      <c r="C336" s="37">
        <v>333</v>
      </c>
      <c r="D336" s="2">
        <v>44988</v>
      </c>
      <c r="E336" s="3">
        <v>3578</v>
      </c>
      <c r="F336" s="3" t="str">
        <f>_xlfn.XLOOKUP(E336,[1]Sheet1!$D$2842:$D$4374,[1]Sheet1!$G$2842:$G$4374)</f>
        <v>Mr. PRASHANT SARKAR</v>
      </c>
      <c r="G336" s="3">
        <v>5474</v>
      </c>
      <c r="H336" s="38" t="s">
        <v>5</v>
      </c>
    </row>
    <row r="337" spans="3:8">
      <c r="C337" s="37">
        <v>334</v>
      </c>
      <c r="D337" s="2">
        <v>44988</v>
      </c>
      <c r="E337" s="3">
        <v>3579</v>
      </c>
      <c r="F337" s="3" t="str">
        <f>_xlfn.XLOOKUP(E337,[1]Sheet1!$D$2842:$D$4374,[1]Sheet1!$G$2842:$G$4374)</f>
        <v>Mrs. NEENA SARKAR</v>
      </c>
      <c r="G337" s="3">
        <v>5475</v>
      </c>
      <c r="H337" s="38" t="s">
        <v>5</v>
      </c>
    </row>
    <row r="338" spans="3:8">
      <c r="C338" s="37">
        <v>335</v>
      </c>
      <c r="D338" s="2">
        <v>44989</v>
      </c>
      <c r="E338" s="3">
        <v>3582</v>
      </c>
      <c r="F338" s="3" t="str">
        <f>_xlfn.XLOOKUP(E338,[1]Sheet1!$D$2842:$D$4374,[1]Sheet1!$G$2842:$G$4374)</f>
        <v>Mrs. ANGELA NAGJUAR</v>
      </c>
      <c r="G338" s="3">
        <v>5479</v>
      </c>
      <c r="H338" s="38" t="s">
        <v>5</v>
      </c>
    </row>
    <row r="339" spans="3:8">
      <c r="C339" s="37">
        <v>336</v>
      </c>
      <c r="D339" s="2">
        <v>44989</v>
      </c>
      <c r="E339" s="3">
        <v>3587</v>
      </c>
      <c r="F339" s="3" t="str">
        <f>_xlfn.XLOOKUP(E339,[1]Sheet1!$D$2842:$D$4374,[1]Sheet1!$G$2842:$G$4374)</f>
        <v>Mr. SYED IRFANUL HAQUE</v>
      </c>
      <c r="G339" s="3">
        <v>5494</v>
      </c>
      <c r="H339" s="38" t="s">
        <v>4</v>
      </c>
    </row>
    <row r="340" spans="3:8">
      <c r="C340" s="37">
        <v>337</v>
      </c>
      <c r="D340" s="2">
        <v>44989</v>
      </c>
      <c r="E340" s="3">
        <v>3590</v>
      </c>
      <c r="F340" s="3" t="str">
        <f>_xlfn.XLOOKUP(E340,[1]Sheet1!$D$2842:$D$4374,[1]Sheet1!$G$2842:$G$4374)</f>
        <v>Mrs. MANJARI PATHAK</v>
      </c>
      <c r="G340" s="3">
        <v>5496</v>
      </c>
      <c r="H340" s="38" t="s">
        <v>4</v>
      </c>
    </row>
    <row r="341" spans="3:8">
      <c r="C341" s="37">
        <v>338</v>
      </c>
      <c r="D341" s="2">
        <v>44989</v>
      </c>
      <c r="E341" s="3">
        <v>1906</v>
      </c>
      <c r="F341" s="3" t="e">
        <f>_xlfn.XLOOKUP(E341,[1]Sheet1!$D$2842:$D$4374,[1]Sheet1!$G$2842:$G$4374)</f>
        <v>#N/A</v>
      </c>
      <c r="G341" s="3">
        <v>5487</v>
      </c>
      <c r="H341" s="38" t="s">
        <v>4</v>
      </c>
    </row>
    <row r="342" spans="3:8">
      <c r="C342" s="37">
        <v>339</v>
      </c>
      <c r="D342" s="2">
        <v>44989</v>
      </c>
      <c r="E342" s="3">
        <v>3586</v>
      </c>
      <c r="F342" s="3" t="str">
        <f>_xlfn.XLOOKUP(E342,[1]Sheet1!$D$2842:$D$4374,[1]Sheet1!$G$2842:$G$4374)</f>
        <v>Mrs. SHANTI SHAHDEO</v>
      </c>
      <c r="G342" s="3">
        <v>5493</v>
      </c>
      <c r="H342" s="38" t="s">
        <v>4</v>
      </c>
    </row>
    <row r="343" spans="3:8">
      <c r="C343" s="37">
        <v>340</v>
      </c>
      <c r="D343" s="2">
        <v>44989</v>
      </c>
      <c r="E343" s="3">
        <v>3591</v>
      </c>
      <c r="F343" s="3" t="str">
        <f>_xlfn.XLOOKUP(E343,[1]Sheet1!$D$2842:$D$4374,[1]Sheet1!$G$2842:$G$4374)</f>
        <v>Mr. VINAY RAJ BHATIA</v>
      </c>
      <c r="G343" s="3">
        <v>5501</v>
      </c>
      <c r="H343" s="38" t="s">
        <v>5</v>
      </c>
    </row>
    <row r="344" spans="3:8">
      <c r="C344" s="37">
        <v>341</v>
      </c>
      <c r="D344" s="2">
        <v>44989</v>
      </c>
      <c r="E344" s="3">
        <v>3594</v>
      </c>
      <c r="F344" s="3" t="str">
        <f>_xlfn.XLOOKUP(E344,[1]Sheet1!$D$2842:$D$4374,[1]Sheet1!$G$2842:$G$4374)</f>
        <v>Miss. KAJAL BHARTI</v>
      </c>
      <c r="G344" s="3">
        <v>5507</v>
      </c>
      <c r="H344" s="38" t="s">
        <v>4</v>
      </c>
    </row>
    <row r="345" spans="3:8">
      <c r="C345" s="37">
        <v>342</v>
      </c>
      <c r="D345" s="2">
        <v>44991</v>
      </c>
      <c r="E345" s="3">
        <v>1495</v>
      </c>
      <c r="F345" s="3" t="e">
        <f>_xlfn.XLOOKUP(E345,[1]Sheet1!$D$2842:$D$4374,[1]Sheet1!$G$2842:$G$4374)</f>
        <v>#N/A</v>
      </c>
      <c r="G345" s="3">
        <v>5521</v>
      </c>
      <c r="H345" s="38" t="s">
        <v>4</v>
      </c>
    </row>
    <row r="346" spans="3:8">
      <c r="C346" s="37">
        <v>343</v>
      </c>
      <c r="D346" s="2">
        <v>44991</v>
      </c>
      <c r="E346" s="3">
        <v>3584</v>
      </c>
      <c r="F346" s="3" t="str">
        <f>_xlfn.XLOOKUP(E346,[1]Sheet1!$D$2842:$D$4374,[1]Sheet1!$G$2842:$G$4374)</f>
        <v>Mr. SANKAR GUCHAIT</v>
      </c>
      <c r="G346" s="3">
        <v>5523</v>
      </c>
      <c r="H346" s="38" t="s">
        <v>5</v>
      </c>
    </row>
    <row r="347" spans="3:8">
      <c r="C347" s="37">
        <v>344</v>
      </c>
      <c r="D347" s="2">
        <v>44991</v>
      </c>
      <c r="E347" s="3">
        <v>3604</v>
      </c>
      <c r="F347" s="3" t="str">
        <f>_xlfn.XLOOKUP(E347,[1]Sheet1!$D$2842:$D$4374,[1]Sheet1!$G$2842:$G$4374)</f>
        <v>Mrs. JEEWAN LATA TIRKEY</v>
      </c>
      <c r="G347" s="3">
        <v>5526</v>
      </c>
      <c r="H347" s="38" t="s">
        <v>5</v>
      </c>
    </row>
    <row r="348" spans="3:8">
      <c r="C348" s="37">
        <v>345</v>
      </c>
      <c r="D348" s="2">
        <v>44991</v>
      </c>
      <c r="E348" s="3">
        <v>3611</v>
      </c>
      <c r="F348" s="3" t="str">
        <f>_xlfn.XLOOKUP(E348,[1]Sheet1!$D$2842:$D$4374,[1]Sheet1!$G$2842:$G$4374)</f>
        <v>Mrs. MAKIDA KHATOON</v>
      </c>
      <c r="G348" s="3">
        <v>5533</v>
      </c>
      <c r="H348" s="38" t="s">
        <v>5</v>
      </c>
    </row>
    <row r="349" spans="3:8">
      <c r="C349" s="37">
        <v>346</v>
      </c>
      <c r="D349" s="2">
        <v>44991</v>
      </c>
      <c r="E349" s="3">
        <v>3613</v>
      </c>
      <c r="F349" s="3" t="str">
        <f>_xlfn.XLOOKUP(E349,[1]Sheet1!$D$2842:$D$4374,[1]Sheet1!$G$2842:$G$4374)</f>
        <v>Mr. ARIF HUSSAIN</v>
      </c>
      <c r="G349" s="3">
        <v>5536</v>
      </c>
      <c r="H349" s="38" t="s">
        <v>5</v>
      </c>
    </row>
    <row r="350" spans="3:8">
      <c r="C350" s="37">
        <v>347</v>
      </c>
      <c r="D350" s="2">
        <v>44991</v>
      </c>
      <c r="E350" s="3">
        <v>3620</v>
      </c>
      <c r="F350" s="3" t="str">
        <f>_xlfn.XLOOKUP(E350,[1]Sheet1!$D$2842:$D$4374,[1]Sheet1!$G$2842:$G$4374)</f>
        <v>Mr. RAVINDER SINGH</v>
      </c>
      <c r="G350" s="3">
        <v>5549</v>
      </c>
      <c r="H350" s="38" t="s">
        <v>5</v>
      </c>
    </row>
    <row r="351" spans="3:8">
      <c r="C351" s="37">
        <v>348</v>
      </c>
      <c r="D351" s="2">
        <v>44992</v>
      </c>
      <c r="E351" s="3">
        <v>3623</v>
      </c>
      <c r="F351" s="3" t="str">
        <f>_xlfn.XLOOKUP(E351,[1]Sheet1!$D$2842:$D$4374,[1]Sheet1!$G$2842:$G$4374)</f>
        <v>Mrs. ARCHANA VERMA</v>
      </c>
      <c r="G351" s="3">
        <v>5554</v>
      </c>
      <c r="H351" s="38" t="s">
        <v>5</v>
      </c>
    </row>
    <row r="352" spans="3:8">
      <c r="C352" s="37">
        <v>349</v>
      </c>
      <c r="D352" s="2">
        <v>44992</v>
      </c>
      <c r="E352" s="3">
        <v>3625</v>
      </c>
      <c r="F352" s="3" t="str">
        <f>_xlfn.XLOOKUP(E352,[1]Sheet1!$D$2842:$D$4374,[1]Sheet1!$G$2842:$G$4374)</f>
        <v>Mrs. SHANTI KUJUR</v>
      </c>
      <c r="G352" s="3">
        <v>5557</v>
      </c>
      <c r="H352" s="38" t="s">
        <v>5</v>
      </c>
    </row>
    <row r="353" spans="3:8">
      <c r="C353" s="37">
        <v>350</v>
      </c>
      <c r="D353" s="2">
        <v>44992</v>
      </c>
      <c r="E353" s="3">
        <v>315</v>
      </c>
      <c r="F353" s="3" t="str">
        <f>_xlfn.XLOOKUP(E353,[1]Sheet1!$D$2842:$D$4374,[1]Sheet1!$G$2842:$G$4374)</f>
        <v>Mr. SUNIL  KR SINHA</v>
      </c>
      <c r="G353" s="3">
        <v>5565</v>
      </c>
      <c r="H353" s="38" t="s">
        <v>5</v>
      </c>
    </row>
    <row r="354" spans="3:8">
      <c r="C354" s="37">
        <v>351</v>
      </c>
      <c r="D354" s="2">
        <v>44994</v>
      </c>
      <c r="E354" s="3">
        <v>3634</v>
      </c>
      <c r="F354" s="3" t="str">
        <f>_xlfn.XLOOKUP(E354,[1]Sheet1!$D$2842:$D$4374,[1]Sheet1!$G$2842:$G$4374)</f>
        <v>Mrs. MAMTA SUMAN</v>
      </c>
      <c r="G354" s="3"/>
      <c r="H354" s="38" t="s">
        <v>5</v>
      </c>
    </row>
    <row r="355" spans="3:8">
      <c r="C355" s="37">
        <v>352</v>
      </c>
      <c r="D355" s="2">
        <v>44994</v>
      </c>
      <c r="E355" s="3">
        <v>3637</v>
      </c>
      <c r="F355" s="3" t="str">
        <f>_xlfn.XLOOKUP(E355,[1]Sheet1!$D$2842:$D$4374,[1]Sheet1!$G$2842:$G$4374)</f>
        <v>Mr. R.C. SAHU</v>
      </c>
      <c r="G355" s="3">
        <v>5581</v>
      </c>
      <c r="H355" s="38" t="s">
        <v>5</v>
      </c>
    </row>
    <row r="356" spans="3:8">
      <c r="C356" s="37">
        <v>353</v>
      </c>
      <c r="D356" s="2">
        <v>44994</v>
      </c>
      <c r="E356" s="3">
        <v>3689</v>
      </c>
      <c r="F356" s="3" t="str">
        <f>_xlfn.XLOOKUP(E356,[1]Sheet1!$D$2842:$D$4374,[1]Sheet1!$G$2842:$G$4374)</f>
        <v>Mr. KUMAR UTKARSH</v>
      </c>
      <c r="G356" s="3">
        <v>5585</v>
      </c>
      <c r="H356" s="38" t="s">
        <v>5</v>
      </c>
    </row>
    <row r="357" spans="3:8">
      <c r="C357" s="37">
        <v>354</v>
      </c>
      <c r="D357" s="2">
        <v>44994</v>
      </c>
      <c r="E357" s="3">
        <v>3636</v>
      </c>
      <c r="F357" s="3" t="str">
        <f>_xlfn.XLOOKUP(E357,[1]Sheet1!$D$2842:$D$4374,[1]Sheet1!$G$2842:$G$4374)</f>
        <v>Mrs. SUSHILA KUMARI</v>
      </c>
      <c r="G357" s="3"/>
      <c r="H357" s="38" t="s">
        <v>5</v>
      </c>
    </row>
    <row r="358" spans="3:8">
      <c r="C358" s="37">
        <v>355</v>
      </c>
      <c r="D358" s="2">
        <v>44994</v>
      </c>
      <c r="E358" s="3">
        <v>3475</v>
      </c>
      <c r="F358" s="3" t="str">
        <f>_xlfn.XLOOKUP(E358,[1]Sheet1!$D$2842:$D$4374,[1]Sheet1!$G$2842:$G$4374)</f>
        <v>Mr. PANCRATIUS GIDH</v>
      </c>
      <c r="G358" s="3">
        <v>5591</v>
      </c>
      <c r="H358" s="38" t="s">
        <v>5</v>
      </c>
    </row>
    <row r="359" spans="3:8">
      <c r="C359" s="37">
        <v>356</v>
      </c>
      <c r="D359" s="2">
        <v>44994</v>
      </c>
      <c r="E359" s="3">
        <v>3641</v>
      </c>
      <c r="F359" s="3" t="str">
        <f>_xlfn.XLOOKUP(E359,[1]Sheet1!$D$2842:$D$4374,[1]Sheet1!$G$2842:$G$4374)</f>
        <v>Mrs. KIRAN BALA BHENGRA</v>
      </c>
      <c r="G359" s="3">
        <v>5593</v>
      </c>
      <c r="H359" s="38" t="s">
        <v>5</v>
      </c>
    </row>
    <row r="360" spans="3:8">
      <c r="C360" s="37">
        <v>357</v>
      </c>
      <c r="D360" s="2">
        <v>44995</v>
      </c>
      <c r="E360" s="3">
        <v>3642</v>
      </c>
      <c r="F360" s="3" t="str">
        <f>_xlfn.XLOOKUP(E360,[1]Sheet1!$D$2842:$D$4374,[1]Sheet1!$G$2842:$G$4374)</f>
        <v>Mr. DILIP  MISHRA</v>
      </c>
      <c r="G360" s="3">
        <v>5597</v>
      </c>
      <c r="H360" s="38" t="s">
        <v>5</v>
      </c>
    </row>
    <row r="361" spans="3:8">
      <c r="C361" s="37">
        <v>358</v>
      </c>
      <c r="D361" s="2">
        <v>44995</v>
      </c>
      <c r="E361" s="3">
        <v>419</v>
      </c>
      <c r="F361" s="3" t="str">
        <f>_xlfn.XLOOKUP(E361,[1]Sheet1!$D$2842:$D$4374,[1]Sheet1!$G$2842:$G$4374)</f>
        <v>Mr. JITU SINGH</v>
      </c>
      <c r="G361" s="3">
        <v>5602</v>
      </c>
      <c r="H361" s="38" t="s">
        <v>4</v>
      </c>
    </row>
    <row r="362" spans="3:8">
      <c r="C362" s="37">
        <v>359</v>
      </c>
      <c r="D362" s="2">
        <v>44995</v>
      </c>
      <c r="E362" s="3">
        <v>3645</v>
      </c>
      <c r="F362" s="3" t="str">
        <f>_xlfn.XLOOKUP(E362,[1]Sheet1!$D$2842:$D$4374,[1]Sheet1!$G$2842:$G$4374)</f>
        <v>Mrs. REKHA SINGH</v>
      </c>
      <c r="G362" s="3">
        <v>5606</v>
      </c>
      <c r="H362" s="38" t="s">
        <v>4</v>
      </c>
    </row>
    <row r="363" spans="3:8">
      <c r="C363" s="37">
        <v>360</v>
      </c>
      <c r="D363" s="2">
        <v>44995</v>
      </c>
      <c r="E363" s="3">
        <v>3646</v>
      </c>
      <c r="F363" s="3" t="str">
        <f>_xlfn.XLOOKUP(E363,[1]Sheet1!$D$2842:$D$4374,[1]Sheet1!$G$2842:$G$4374)</f>
        <v>Mrs. MANJU PRASAD</v>
      </c>
      <c r="G363" s="3">
        <v>5607</v>
      </c>
      <c r="H363" s="38" t="s">
        <v>4</v>
      </c>
    </row>
    <row r="364" spans="3:8">
      <c r="C364" s="37">
        <v>361</v>
      </c>
      <c r="D364" s="2">
        <v>44995</v>
      </c>
      <c r="E364" s="3">
        <v>2107</v>
      </c>
      <c r="F364" s="3" t="str">
        <f>_xlfn.XLOOKUP(E364,[1]Sheet1!$D$2842:$D$4374,[1]Sheet1!$G$2842:$G$4374)</f>
        <v>Mr. ANMOL RATAN</v>
      </c>
      <c r="G364" s="3">
        <v>5609</v>
      </c>
      <c r="H364" s="38" t="s">
        <v>5</v>
      </c>
    </row>
    <row r="365" spans="3:8">
      <c r="C365" s="37">
        <v>362</v>
      </c>
      <c r="D365" s="2">
        <v>44996</v>
      </c>
      <c r="E365" s="3">
        <v>3654</v>
      </c>
      <c r="F365" s="3" t="str">
        <f>_xlfn.XLOOKUP(E365,[1]Sheet1!$D$2842:$D$4374,[1]Sheet1!$G$2842:$G$4374)</f>
        <v>Mr. ALI HUSSAIN</v>
      </c>
      <c r="G365" s="3">
        <v>5618</v>
      </c>
      <c r="H365" s="38" t="s">
        <v>5</v>
      </c>
    </row>
    <row r="366" spans="3:8">
      <c r="C366" s="37">
        <v>363</v>
      </c>
      <c r="D366" s="2">
        <v>44996</v>
      </c>
      <c r="E366" s="3">
        <v>3656</v>
      </c>
      <c r="F366" s="3" t="str">
        <f>_xlfn.XLOOKUP(E366,[1]Sheet1!$D$2842:$D$4374,[1]Sheet1!$G$2842:$G$4374)</f>
        <v>Mrs. PINKY KHALKHO</v>
      </c>
      <c r="G366" s="3">
        <v>5621</v>
      </c>
      <c r="H366" s="38" t="s">
        <v>5</v>
      </c>
    </row>
    <row r="367" spans="3:8">
      <c r="C367" s="37">
        <v>364</v>
      </c>
      <c r="D367" s="2">
        <v>44996</v>
      </c>
      <c r="E367" s="3">
        <v>3660</v>
      </c>
      <c r="F367" s="3" t="str">
        <f>_xlfn.XLOOKUP(E367,[1]Sheet1!$D$2842:$D$4374,[1]Sheet1!$G$2842:$G$4374)</f>
        <v>Mr. GADADHAR CHOUBEY</v>
      </c>
      <c r="G367" s="3">
        <v>5625</v>
      </c>
      <c r="H367" s="38" t="s">
        <v>5</v>
      </c>
    </row>
    <row r="368" spans="3:8">
      <c r="C368" s="37">
        <v>365</v>
      </c>
      <c r="D368" s="2">
        <v>44996</v>
      </c>
      <c r="E368" s="3">
        <v>3659</v>
      </c>
      <c r="F368" s="3" t="str">
        <f>_xlfn.XLOOKUP(E368,[1]Sheet1!$D$2842:$D$4374,[1]Sheet1!$G$2842:$G$4374)</f>
        <v>Mr. GYANENDRA NARAIN</v>
      </c>
      <c r="G368" s="3"/>
      <c r="H368" s="38" t="s">
        <v>5</v>
      </c>
    </row>
    <row r="369" spans="3:8">
      <c r="C369" s="37">
        <v>366</v>
      </c>
      <c r="D369" s="2">
        <v>44996</v>
      </c>
      <c r="E369" s="3">
        <v>3658</v>
      </c>
      <c r="F369" s="3" t="str">
        <f>_xlfn.XLOOKUP(E369,[1]Sheet1!$D$2842:$D$4374,[1]Sheet1!$G$2842:$G$4374)</f>
        <v>Mr. DHIRENDRA KUMAR</v>
      </c>
      <c r="G369" s="3">
        <v>5623</v>
      </c>
      <c r="H369" s="38" t="s">
        <v>5</v>
      </c>
    </row>
    <row r="370" spans="3:8">
      <c r="C370" s="37">
        <v>367</v>
      </c>
      <c r="D370" s="2">
        <v>44998</v>
      </c>
      <c r="E370" s="3">
        <v>3672</v>
      </c>
      <c r="F370" s="3" t="str">
        <f>_xlfn.XLOOKUP(E370,[1]Sheet1!$D$2842:$D$4374,[1]Sheet1!$G$2842:$G$4374)</f>
        <v>Mr. SHANMUGAM KUPPUSAMY</v>
      </c>
      <c r="G370" s="3">
        <v>5649</v>
      </c>
      <c r="H370" s="38" t="s">
        <v>5</v>
      </c>
    </row>
    <row r="371" spans="3:8">
      <c r="C371" s="37">
        <v>368</v>
      </c>
      <c r="D371" s="2">
        <v>44998</v>
      </c>
      <c r="E371" s="3">
        <v>3673</v>
      </c>
      <c r="F371" s="3" t="str">
        <f>_xlfn.XLOOKUP(E371,[1]Sheet1!$D$2842:$D$4374,[1]Sheet1!$G$2842:$G$4374)</f>
        <v>Mrs. KHAIRUN BIBI</v>
      </c>
      <c r="G371" s="3">
        <v>5650</v>
      </c>
      <c r="H371" s="38" t="s">
        <v>5</v>
      </c>
    </row>
    <row r="372" spans="3:8">
      <c r="C372" s="37">
        <v>369</v>
      </c>
      <c r="D372" s="2">
        <v>44998</v>
      </c>
      <c r="E372" s="3">
        <v>3675</v>
      </c>
      <c r="F372" s="3" t="str">
        <f>_xlfn.XLOOKUP(E372,[1]Sheet1!$D$2842:$D$4374,[1]Sheet1!$G$2842:$G$4374)</f>
        <v>Mr. YUDHISHTHIR MAHTO</v>
      </c>
      <c r="G372" s="3">
        <v>5661</v>
      </c>
      <c r="H372" s="38" t="s">
        <v>5</v>
      </c>
    </row>
    <row r="373" spans="3:8">
      <c r="C373" s="37">
        <v>370</v>
      </c>
      <c r="D373" s="2">
        <v>44998</v>
      </c>
      <c r="E373" s="3">
        <v>2762</v>
      </c>
      <c r="F373" s="3" t="str">
        <f>_xlfn.XLOOKUP(E373,[1]Sheet1!$D$2842:$D$4374,[1]Sheet1!$G$2842:$G$4374)</f>
        <v>Mrs. CHAMNI</v>
      </c>
      <c r="G373" s="3">
        <v>5671</v>
      </c>
      <c r="H373" s="38" t="s">
        <v>6</v>
      </c>
    </row>
    <row r="374" spans="3:8">
      <c r="C374" s="37">
        <v>371</v>
      </c>
      <c r="D374" s="2">
        <v>44998</v>
      </c>
      <c r="E374" s="3">
        <v>3677</v>
      </c>
      <c r="F374" s="3" t="str">
        <f>_xlfn.XLOOKUP(E374,[1]Sheet1!$D$2842:$D$4374,[1]Sheet1!$G$2842:$G$4374)</f>
        <v>Mr. MD. ASHFAQUE  AHMAD</v>
      </c>
      <c r="G374" s="3">
        <v>5672</v>
      </c>
      <c r="H374" s="38" t="s">
        <v>5</v>
      </c>
    </row>
    <row r="375" spans="3:8">
      <c r="C375" s="37">
        <v>372</v>
      </c>
      <c r="D375" s="2">
        <v>44998</v>
      </c>
      <c r="E375" s="3">
        <v>3679</v>
      </c>
      <c r="F375" s="3" t="str">
        <f>_xlfn.XLOOKUP(E375,[1]Sheet1!$D$2842:$D$4374,[1]Sheet1!$G$2842:$G$4374)</f>
        <v>Mrs. SHARDA DEVI</v>
      </c>
      <c r="G375" s="3">
        <v>5674</v>
      </c>
      <c r="H375" s="38" t="s">
        <v>5</v>
      </c>
    </row>
    <row r="376" spans="3:8">
      <c r="C376" s="37">
        <v>373</v>
      </c>
      <c r="D376" s="2">
        <v>44998</v>
      </c>
      <c r="E376" s="3">
        <v>3683</v>
      </c>
      <c r="F376" s="3" t="str">
        <f>_xlfn.XLOOKUP(E376,[1]Sheet1!$D$2842:$D$4374,[1]Sheet1!$G$2842:$G$4374)</f>
        <v>Mrs. KRITI SRIVASTAVA MAJHI</v>
      </c>
      <c r="G376" s="3">
        <v>5681</v>
      </c>
      <c r="H376" s="38" t="s">
        <v>4</v>
      </c>
    </row>
    <row r="377" spans="3:8">
      <c r="C377" s="37">
        <v>374</v>
      </c>
      <c r="D377" s="2">
        <v>44998</v>
      </c>
      <c r="E377" s="3">
        <v>3684</v>
      </c>
      <c r="F377" s="3" t="str">
        <f>_xlfn.XLOOKUP(E377,[1]Sheet1!$D$2842:$D$4374,[1]Sheet1!$G$2842:$G$4374)</f>
        <v>Mr. BIRENDRA RANA</v>
      </c>
      <c r="G377" s="3"/>
      <c r="H377" s="38" t="s">
        <v>4</v>
      </c>
    </row>
    <row r="378" spans="3:8">
      <c r="C378" s="37">
        <v>375</v>
      </c>
      <c r="D378" s="2">
        <v>44998</v>
      </c>
      <c r="E378" s="3">
        <v>3676</v>
      </c>
      <c r="F378" s="3" t="str">
        <f>_xlfn.XLOOKUP(E378,[1]Sheet1!$D$2842:$D$4374,[1]Sheet1!$G$2842:$G$4374)</f>
        <v>Mrs. RITA SINGH</v>
      </c>
      <c r="G378" s="3">
        <v>5608</v>
      </c>
      <c r="H378" s="38" t="s">
        <v>4</v>
      </c>
    </row>
    <row r="379" spans="3:8">
      <c r="C379" s="37">
        <v>376</v>
      </c>
      <c r="D379" s="2">
        <v>44999</v>
      </c>
      <c r="E379" s="3">
        <v>3689</v>
      </c>
      <c r="F379" s="3" t="str">
        <f>_xlfn.XLOOKUP(E379,[1]Sheet1!$D$2842:$D$4374,[1]Sheet1!$G$2842:$G$4374)</f>
        <v>Mr. KUMAR UTKARSH</v>
      </c>
      <c r="G379" s="3">
        <v>5688</v>
      </c>
      <c r="H379" s="38" t="s">
        <v>4</v>
      </c>
    </row>
    <row r="380" spans="3:8">
      <c r="C380" s="37">
        <v>377</v>
      </c>
      <c r="D380" s="2">
        <v>44999</v>
      </c>
      <c r="E380" s="3">
        <v>3692</v>
      </c>
      <c r="F380" s="3" t="str">
        <f>_xlfn.XLOOKUP(E380,[1]Sheet1!$D$2842:$D$4374,[1]Sheet1!$G$2842:$G$4374)</f>
        <v>Mrs. SOREN EKKA</v>
      </c>
      <c r="G380" s="3">
        <v>5690</v>
      </c>
      <c r="H380" s="38" t="s">
        <v>4</v>
      </c>
    </row>
    <row r="381" spans="3:8">
      <c r="C381" s="37">
        <v>378</v>
      </c>
      <c r="D381" s="2">
        <v>44999</v>
      </c>
      <c r="E381" s="3">
        <v>3693</v>
      </c>
      <c r="F381" s="3" t="str">
        <f>_xlfn.XLOOKUP(E381,[1]Sheet1!$D$2842:$D$4374,[1]Sheet1!$G$2842:$G$4374)</f>
        <v>Mr. MD. ASHLAM</v>
      </c>
      <c r="G381" s="3">
        <v>5704</v>
      </c>
      <c r="H381" s="38" t="s">
        <v>4</v>
      </c>
    </row>
    <row r="382" spans="3:8">
      <c r="C382" s="37">
        <v>379</v>
      </c>
      <c r="D382" s="2">
        <v>44999</v>
      </c>
      <c r="E382" s="3">
        <v>3700</v>
      </c>
      <c r="F382" s="3" t="str">
        <f>_xlfn.XLOOKUP(E382,[1]Sheet1!$D$2842:$D$4374,[1]Sheet1!$G$2842:$G$4374)</f>
        <v>Mrs. ILMA KHAN</v>
      </c>
      <c r="G382" s="3">
        <v>5706</v>
      </c>
      <c r="H382" s="38" t="s">
        <v>4</v>
      </c>
    </row>
    <row r="383" spans="3:8">
      <c r="C383" s="37">
        <v>380</v>
      </c>
      <c r="D383" s="2">
        <v>44999</v>
      </c>
      <c r="E383" s="3">
        <v>3702</v>
      </c>
      <c r="F383" s="3" t="str">
        <f>_xlfn.XLOOKUP(E383,[1]Sheet1!$D$2842:$D$4374,[1]Sheet1!$G$2842:$G$4374)</f>
        <v>Mrs. RANI KUMARI PANDEY</v>
      </c>
      <c r="G383" s="3">
        <v>5718</v>
      </c>
      <c r="H383" s="38" t="s">
        <v>4</v>
      </c>
    </row>
    <row r="384" spans="3:8">
      <c r="C384" s="37">
        <v>381</v>
      </c>
      <c r="D384" s="2">
        <v>44999</v>
      </c>
      <c r="E384" s="3">
        <v>3709</v>
      </c>
      <c r="F384" s="3" t="e">
        <f>_xlfn.XLOOKUP(E384,[1]Sheet1!$D$2842:$D$4374,[1]Sheet1!$G$2842:$G$4374)</f>
        <v>#N/A</v>
      </c>
      <c r="G384" s="3">
        <v>5719</v>
      </c>
      <c r="H384" s="38" t="s">
        <v>4</v>
      </c>
    </row>
    <row r="385" spans="3:8">
      <c r="C385" s="37">
        <v>382</v>
      </c>
      <c r="D385" s="2">
        <v>44999</v>
      </c>
      <c r="E385" s="3">
        <v>3708</v>
      </c>
      <c r="F385" s="3" t="str">
        <f>_xlfn.XLOOKUP(E385,[1]Sheet1!$D$2842:$D$4374,[1]Sheet1!$G$2842:$G$4374)</f>
        <v>Mr. MD NESHAR AHMAD</v>
      </c>
      <c r="G385" s="3">
        <v>5732</v>
      </c>
      <c r="H385" s="38" t="s">
        <v>5</v>
      </c>
    </row>
    <row r="386" spans="3:8">
      <c r="C386" s="37">
        <v>383</v>
      </c>
      <c r="D386" s="2">
        <v>45000</v>
      </c>
      <c r="E386" s="3">
        <v>3712</v>
      </c>
      <c r="F386" s="3" t="str">
        <f>_xlfn.XLOOKUP(E386,[1]Sheet1!$D$2842:$D$4374,[1]Sheet1!$G$2842:$G$4374)</f>
        <v>Mr. UTTAM SAHU</v>
      </c>
      <c r="G386" s="3">
        <v>5734</v>
      </c>
      <c r="H386" s="38" t="s">
        <v>4</v>
      </c>
    </row>
    <row r="387" spans="3:8">
      <c r="C387" s="37">
        <v>384</v>
      </c>
      <c r="D387" s="2">
        <v>45000</v>
      </c>
      <c r="E387" s="3">
        <v>3715</v>
      </c>
      <c r="F387" s="3" t="str">
        <f>_xlfn.XLOOKUP(E387,[1]Sheet1!$D$2842:$D$4374,[1]Sheet1!$G$2842:$G$4374)</f>
        <v>Mr. VICKEY BALMIKI</v>
      </c>
      <c r="G387" s="3">
        <v>5741</v>
      </c>
      <c r="H387" s="38" t="s">
        <v>4</v>
      </c>
    </row>
    <row r="388" spans="3:8">
      <c r="C388" s="37">
        <v>385</v>
      </c>
      <c r="D388" s="2">
        <v>45000</v>
      </c>
      <c r="E388" s="3">
        <v>3711</v>
      </c>
      <c r="F388" s="3" t="str">
        <f>_xlfn.XLOOKUP(E388,[1]Sheet1!$D$2842:$D$4374,[1]Sheet1!$G$2842:$G$4374)</f>
        <v>Mrs. MEENA KUMARI SINGH</v>
      </c>
      <c r="G388" s="3">
        <v>5728</v>
      </c>
      <c r="H388" s="38" t="s">
        <v>4</v>
      </c>
    </row>
    <row r="389" spans="3:8">
      <c r="C389" s="37">
        <v>386</v>
      </c>
      <c r="D389" s="2">
        <v>45000</v>
      </c>
      <c r="E389" s="3">
        <v>3710</v>
      </c>
      <c r="F389" s="3" t="str">
        <f>_xlfn.XLOOKUP(E389,[1]Sheet1!$D$2842:$D$4374,[1]Sheet1!$G$2842:$G$4374)</f>
        <v>Dr. K.K. SINGH</v>
      </c>
      <c r="G389" s="3">
        <v>5727</v>
      </c>
      <c r="H389" s="38" t="s">
        <v>4</v>
      </c>
    </row>
    <row r="390" spans="3:8">
      <c r="C390" s="37">
        <v>387</v>
      </c>
      <c r="D390" s="2">
        <v>45000</v>
      </c>
      <c r="E390" s="3">
        <v>3720</v>
      </c>
      <c r="F390" s="3" t="str">
        <f>_xlfn.XLOOKUP(E390,[1]Sheet1!$D$2842:$D$4374,[1]Sheet1!$G$2842:$G$4374)</f>
        <v>Mrs. SUNITA LINDA</v>
      </c>
      <c r="G390" s="3">
        <v>5748</v>
      </c>
      <c r="H390" s="38" t="s">
        <v>5</v>
      </c>
    </row>
    <row r="391" spans="3:8">
      <c r="C391" s="37">
        <v>388</v>
      </c>
      <c r="D391" s="2">
        <v>45000</v>
      </c>
      <c r="E391" s="3">
        <v>3719</v>
      </c>
      <c r="F391" s="3" t="str">
        <f>_xlfn.XLOOKUP(E391,[1]Sheet1!$D$2842:$D$4374,[1]Sheet1!$G$2842:$G$4374)</f>
        <v>Mrs. IRFANA KHATOON</v>
      </c>
      <c r="G391" s="3">
        <v>5745</v>
      </c>
      <c r="H391" s="38" t="s">
        <v>5</v>
      </c>
    </row>
    <row r="392" spans="3:8">
      <c r="C392" s="37">
        <v>389</v>
      </c>
      <c r="D392" s="2">
        <v>45000</v>
      </c>
      <c r="E392" s="3">
        <v>3721</v>
      </c>
      <c r="F392" s="3" t="str">
        <f>_xlfn.XLOOKUP(E392,[1]Sheet1!$D$2842:$D$4374,[1]Sheet1!$G$2842:$G$4374)</f>
        <v>Mr. ALOK KUMAR SINHA</v>
      </c>
      <c r="G392" s="3">
        <v>5754</v>
      </c>
      <c r="H392" s="38" t="s">
        <v>5</v>
      </c>
    </row>
    <row r="393" spans="3:8">
      <c r="C393" s="37">
        <v>390</v>
      </c>
      <c r="D393" s="2">
        <v>45000</v>
      </c>
      <c r="E393" s="3">
        <v>3718</v>
      </c>
      <c r="F393" s="3" t="str">
        <f>_xlfn.XLOOKUP(E393,[1]Sheet1!$D$2842:$D$4374,[1]Sheet1!$G$2842:$G$4374)</f>
        <v>Mrs. FHAGEE BHAGAT</v>
      </c>
      <c r="G393" s="3">
        <v>5757</v>
      </c>
      <c r="H393" s="38" t="s">
        <v>4</v>
      </c>
    </row>
    <row r="394" spans="3:8">
      <c r="C394" s="37">
        <v>391</v>
      </c>
      <c r="D394" s="2">
        <v>45000</v>
      </c>
      <c r="E394" s="3">
        <v>3723</v>
      </c>
      <c r="F394" s="3" t="str">
        <f>_xlfn.XLOOKUP(E394,[1]Sheet1!$D$2842:$D$4374,[1]Sheet1!$G$2842:$G$4374)</f>
        <v>Mrs. UMRAWATI DEVI</v>
      </c>
      <c r="G394" s="3">
        <v>5762</v>
      </c>
      <c r="H394" s="38" t="s">
        <v>4</v>
      </c>
    </row>
    <row r="395" spans="3:8">
      <c r="C395" s="37">
        <v>392</v>
      </c>
      <c r="D395" s="2">
        <v>45000</v>
      </c>
      <c r="E395" s="3">
        <v>3513</v>
      </c>
      <c r="F395" s="3" t="str">
        <f>_xlfn.XLOOKUP(E395,[1]Sheet1!$D$2842:$D$4374,[1]Sheet1!$G$2842:$G$4374)</f>
        <v>Mrs. SANGEETA GUPTA</v>
      </c>
      <c r="G395" s="3">
        <v>5763</v>
      </c>
      <c r="H395" s="38" t="s">
        <v>4</v>
      </c>
    </row>
    <row r="396" spans="3:8">
      <c r="C396" s="37">
        <v>393</v>
      </c>
      <c r="D396" s="2">
        <v>45000</v>
      </c>
      <c r="E396" s="3">
        <v>3726</v>
      </c>
      <c r="F396" s="3" t="str">
        <f>_xlfn.XLOOKUP(E396,[1]Sheet1!$D$2842:$D$4374,[1]Sheet1!$G$2842:$G$4374)</f>
        <v>Mr. ANIL PRASAD</v>
      </c>
      <c r="G396" s="3">
        <v>5767</v>
      </c>
      <c r="H396" s="38" t="s">
        <v>4</v>
      </c>
    </row>
    <row r="397" spans="3:8">
      <c r="C397" s="37">
        <v>394</v>
      </c>
      <c r="D397" s="2">
        <v>45001</v>
      </c>
      <c r="E397" s="3">
        <v>3728</v>
      </c>
      <c r="F397" s="3" t="str">
        <f>_xlfn.XLOOKUP(E397,[1]Sheet1!$D$2842:$D$4374,[1]Sheet1!$G$2842:$G$4374)</f>
        <v>Mr. BISHNU KR. YADAV</v>
      </c>
      <c r="G397" s="3">
        <v>5776</v>
      </c>
      <c r="H397" s="38" t="s">
        <v>5</v>
      </c>
    </row>
    <row r="398" spans="3:8">
      <c r="C398" s="37">
        <v>395</v>
      </c>
      <c r="D398" s="2">
        <v>45001</v>
      </c>
      <c r="E398" s="3">
        <v>3727</v>
      </c>
      <c r="F398" s="3" t="str">
        <f>_xlfn.XLOOKUP(E398,[1]Sheet1!$D$2842:$D$4374,[1]Sheet1!$G$2842:$G$4374)</f>
        <v>Mr. AJAY MAHTO</v>
      </c>
      <c r="G398" s="3">
        <v>5774</v>
      </c>
      <c r="H398" s="38" t="s">
        <v>5</v>
      </c>
    </row>
    <row r="399" spans="3:8">
      <c r="C399" s="37">
        <v>396</v>
      </c>
      <c r="D399" s="2">
        <v>45001</v>
      </c>
      <c r="E399" s="3">
        <v>3734</v>
      </c>
      <c r="F399" s="3" t="str">
        <f>_xlfn.XLOOKUP(E399,[1]Sheet1!$D$2842:$D$4374,[1]Sheet1!$G$2842:$G$4374)</f>
        <v>Mrs. KAJAL YADAV</v>
      </c>
      <c r="G399" s="3">
        <v>5780</v>
      </c>
      <c r="H399" s="38" t="s">
        <v>5</v>
      </c>
    </row>
    <row r="400" spans="3:8">
      <c r="C400" s="37">
        <v>397</v>
      </c>
      <c r="D400" s="2">
        <v>45001</v>
      </c>
      <c r="E400" s="3">
        <v>3736</v>
      </c>
      <c r="F400" s="3" t="str">
        <f>_xlfn.XLOOKUP(E400,[1]Sheet1!$D$2842:$D$4374,[1]Sheet1!$G$2842:$G$4374)</f>
        <v>Mr. ANIL KUMAR SINGH</v>
      </c>
      <c r="G400" s="3">
        <v>5783</v>
      </c>
      <c r="H400" s="38" t="s">
        <v>5</v>
      </c>
    </row>
    <row r="401" spans="3:8">
      <c r="C401" s="37">
        <v>398</v>
      </c>
      <c r="D401" s="2">
        <v>45002</v>
      </c>
      <c r="E401" s="3">
        <v>3743</v>
      </c>
      <c r="F401" s="3" t="str">
        <f>_xlfn.XLOOKUP(E401,[1]Sheet1!$D$2842:$D$4374,[1]Sheet1!$G$2842:$G$4374)</f>
        <v>Mrs. PUNAM DEVI</v>
      </c>
      <c r="G401" s="3">
        <v>5797</v>
      </c>
      <c r="H401" s="38" t="s">
        <v>5</v>
      </c>
    </row>
    <row r="402" spans="3:8">
      <c r="C402" s="37">
        <v>399</v>
      </c>
      <c r="D402" s="2">
        <v>45002</v>
      </c>
      <c r="E402" s="3">
        <v>3746</v>
      </c>
      <c r="F402" s="3" t="str">
        <f>_xlfn.XLOOKUP(E402,[1]Sheet1!$D$2842:$D$4374,[1]Sheet1!$G$2842:$G$4374)</f>
        <v>Dr. D.P TANEJA</v>
      </c>
      <c r="G402" s="3">
        <v>5801</v>
      </c>
      <c r="H402" s="38" t="s">
        <v>4</v>
      </c>
    </row>
    <row r="403" spans="3:8">
      <c r="C403" s="37">
        <v>400</v>
      </c>
      <c r="D403" s="2">
        <v>45002</v>
      </c>
      <c r="E403" s="3">
        <v>3744</v>
      </c>
      <c r="F403" s="3" t="str">
        <f>_xlfn.XLOOKUP(E403,[1]Sheet1!$D$2842:$D$4374,[1]Sheet1!$G$2842:$G$4374)</f>
        <v>Mrs. AMITA GUPTA</v>
      </c>
      <c r="G403" s="3">
        <v>5800</v>
      </c>
      <c r="H403" s="38" t="s">
        <v>5</v>
      </c>
    </row>
    <row r="404" spans="3:8">
      <c r="C404" s="37">
        <v>401</v>
      </c>
      <c r="D404" s="2">
        <v>45002</v>
      </c>
      <c r="E404" s="3">
        <v>3749</v>
      </c>
      <c r="F404" s="3" t="str">
        <f>_xlfn.XLOOKUP(E404,[1]Sheet1!$D$2842:$D$4374,[1]Sheet1!$G$2842:$G$4374)</f>
        <v>Mrs. UTPALA CHAROBORTY</v>
      </c>
      <c r="G404" s="3"/>
      <c r="H404" s="38" t="s">
        <v>5</v>
      </c>
    </row>
    <row r="405" spans="3:8">
      <c r="C405" s="37">
        <v>402</v>
      </c>
      <c r="D405" s="2">
        <v>45003</v>
      </c>
      <c r="E405" s="3">
        <v>3764</v>
      </c>
      <c r="F405" s="3" t="str">
        <f>_xlfn.XLOOKUP(E405,[1]Sheet1!$D$2842:$D$4374,[1]Sheet1!$G$2842:$G$4374)</f>
        <v>Mr. RAMA NATH UPADHYAY</v>
      </c>
      <c r="G405" s="3">
        <v>5838</v>
      </c>
      <c r="H405" s="38" t="s">
        <v>5</v>
      </c>
    </row>
    <row r="406" spans="3:8">
      <c r="C406" s="37">
        <v>403</v>
      </c>
      <c r="D406" s="2">
        <v>45003</v>
      </c>
      <c r="E406" s="3">
        <v>3768</v>
      </c>
      <c r="F406" s="3" t="str">
        <f>_xlfn.XLOOKUP(E406,[1]Sheet1!$D$2842:$D$4374,[1]Sheet1!$G$2842:$G$4374)</f>
        <v>Mrs. KUMARI EKTA</v>
      </c>
      <c r="G406" s="3">
        <v>5845</v>
      </c>
      <c r="H406" s="38" t="s">
        <v>5</v>
      </c>
    </row>
    <row r="407" spans="3:8">
      <c r="C407" s="37">
        <v>404</v>
      </c>
      <c r="D407" s="2">
        <v>45005</v>
      </c>
      <c r="E407" s="3">
        <v>3780</v>
      </c>
      <c r="F407" s="3" t="str">
        <f>_xlfn.XLOOKUP(E407,[1]Sheet1!$D$2842:$D$4374,[1]Sheet1!$G$2842:$G$4374)</f>
        <v>Mrs. ANJU DEVI</v>
      </c>
      <c r="G407" s="3">
        <v>5858</v>
      </c>
      <c r="H407" s="38" t="s">
        <v>5</v>
      </c>
    </row>
    <row r="408" spans="3:8">
      <c r="C408" s="37">
        <v>405</v>
      </c>
      <c r="D408" s="2">
        <v>45005</v>
      </c>
      <c r="E408" s="3">
        <v>3780</v>
      </c>
      <c r="F408" s="3" t="str">
        <f>_xlfn.XLOOKUP(E408,[1]Sheet1!$D$2842:$D$4374,[1]Sheet1!$G$2842:$G$4374)</f>
        <v>Mrs. ANJU DEVI</v>
      </c>
      <c r="G408" s="3">
        <v>5864</v>
      </c>
      <c r="H408" s="38" t="s">
        <v>5</v>
      </c>
    </row>
    <row r="409" spans="3:8">
      <c r="C409" s="37">
        <v>406</v>
      </c>
      <c r="D409" s="2">
        <v>45005</v>
      </c>
      <c r="E409" s="3">
        <v>3782</v>
      </c>
      <c r="F409" s="3" t="str">
        <f>_xlfn.XLOOKUP(E409,[1]Sheet1!$D$2842:$D$4374,[1]Sheet1!$G$2842:$G$4374)</f>
        <v>Mrs. SHAKUNTALA  DEVI</v>
      </c>
      <c r="G409" s="3"/>
      <c r="H409" s="38" t="s">
        <v>5</v>
      </c>
    </row>
    <row r="410" spans="3:8">
      <c r="C410" s="37">
        <v>407</v>
      </c>
      <c r="D410" s="2">
        <v>45005</v>
      </c>
      <c r="E410" s="3">
        <v>3775</v>
      </c>
      <c r="F410" s="3" t="str">
        <f>_xlfn.XLOOKUP(E410,[1]Sheet1!$D$2842:$D$4374,[1]Sheet1!$G$2842:$G$4374)</f>
        <v>Mr. RAKESH KUMAR GUPTA</v>
      </c>
      <c r="G410" s="3">
        <v>5852</v>
      </c>
      <c r="H410" s="38" t="s">
        <v>5</v>
      </c>
    </row>
    <row r="411" spans="3:8">
      <c r="C411" s="37">
        <v>408</v>
      </c>
      <c r="D411" s="2">
        <v>45005</v>
      </c>
      <c r="E411" s="3">
        <v>3778</v>
      </c>
      <c r="F411" s="3" t="str">
        <f>_xlfn.XLOOKUP(E411,[1]Sheet1!$D$2842:$D$4374,[1]Sheet1!$G$2842:$G$4374)</f>
        <v>Mr. ANAND KUMAR</v>
      </c>
      <c r="G411" s="3">
        <v>5871</v>
      </c>
      <c r="H411" s="38" t="s">
        <v>5</v>
      </c>
    </row>
    <row r="412" spans="3:8">
      <c r="C412" s="37">
        <v>409</v>
      </c>
      <c r="D412" s="2">
        <v>45005</v>
      </c>
      <c r="E412" s="3">
        <v>3785</v>
      </c>
      <c r="F412" s="3" t="str">
        <f>_xlfn.XLOOKUP(E412,[1]Sheet1!$D$2842:$D$4374,[1]Sheet1!$G$2842:$G$4374)</f>
        <v>Mr. BABY DEVI</v>
      </c>
      <c r="G412" s="3">
        <v>5874</v>
      </c>
      <c r="H412" s="38" t="s">
        <v>5</v>
      </c>
    </row>
    <row r="413" spans="3:8">
      <c r="C413" s="37">
        <v>410</v>
      </c>
      <c r="D413" s="2">
        <v>45005</v>
      </c>
      <c r="E413" s="3">
        <v>3789</v>
      </c>
      <c r="F413" s="3" t="e">
        <f>_xlfn.XLOOKUP(E413,[1]Sheet1!$D$2842:$D$4374,[1]Sheet1!$G$2842:$G$4374)</f>
        <v>#N/A</v>
      </c>
      <c r="G413" s="3">
        <v>5870</v>
      </c>
      <c r="H413" s="38" t="s">
        <v>5</v>
      </c>
    </row>
    <row r="414" spans="3:8">
      <c r="C414" s="37">
        <v>411</v>
      </c>
      <c r="D414" s="2">
        <v>45005</v>
      </c>
      <c r="E414" s="3">
        <v>3775</v>
      </c>
      <c r="F414" s="3" t="str">
        <f>_xlfn.XLOOKUP(E414,[1]Sheet1!$D$2842:$D$4374,[1]Sheet1!$G$2842:$G$4374)</f>
        <v>Mr. RAKESH KUMAR GUPTA</v>
      </c>
      <c r="G414" s="3">
        <v>5852</v>
      </c>
      <c r="H414" s="38" t="s">
        <v>5</v>
      </c>
    </row>
    <row r="415" spans="3:8">
      <c r="C415" s="37">
        <v>412</v>
      </c>
      <c r="D415" s="2">
        <v>45005</v>
      </c>
      <c r="E415" s="3">
        <v>3788</v>
      </c>
      <c r="F415" s="3" t="str">
        <f>_xlfn.XLOOKUP(E415,[1]Sheet1!$D$2842:$D$4374,[1]Sheet1!$G$2842:$G$4374)</f>
        <v>Mrs. SANGITA RAJ</v>
      </c>
      <c r="G415" s="3">
        <v>5878</v>
      </c>
      <c r="H415" s="38" t="s">
        <v>5</v>
      </c>
    </row>
    <row r="416" spans="3:8">
      <c r="C416" s="37">
        <v>413</v>
      </c>
      <c r="D416" s="2">
        <v>45006</v>
      </c>
      <c r="E416" s="3">
        <v>3792</v>
      </c>
      <c r="F416" s="3" t="str">
        <f>_xlfn.XLOOKUP(E416,[1]Sheet1!$D$2842:$D$4374,[1]Sheet1!$G$2842:$G$4374)</f>
        <v>Mr. SHEO BALAM RAM</v>
      </c>
      <c r="G416" s="3">
        <v>5889</v>
      </c>
      <c r="H416" s="38" t="s">
        <v>4</v>
      </c>
    </row>
    <row r="417" spans="3:8">
      <c r="C417" s="37">
        <v>414</v>
      </c>
      <c r="D417" s="2">
        <v>45006</v>
      </c>
      <c r="E417" s="3">
        <v>3797</v>
      </c>
      <c r="F417" s="3" t="str">
        <f>_xlfn.XLOOKUP(E417,[1]Sheet1!$D$2842:$D$4374,[1]Sheet1!$G$2842:$G$4374)</f>
        <v>Mrs. KALO DEVI</v>
      </c>
      <c r="G417" s="3">
        <v>5898</v>
      </c>
      <c r="H417" s="38" t="s">
        <v>4</v>
      </c>
    </row>
    <row r="418" spans="3:8">
      <c r="C418" s="37">
        <v>415</v>
      </c>
      <c r="D418" s="2">
        <v>45006</v>
      </c>
      <c r="E418" s="3">
        <v>3798</v>
      </c>
      <c r="F418" s="3" t="str">
        <f>_xlfn.XLOOKUP(E418,[1]Sheet1!$D$2842:$D$4374,[1]Sheet1!$G$2842:$G$4374)</f>
        <v>Mr. SANJAY KUMAR</v>
      </c>
      <c r="G418" s="3">
        <v>5904</v>
      </c>
      <c r="H418" s="38" t="s">
        <v>4</v>
      </c>
    </row>
    <row r="419" spans="3:8">
      <c r="C419" s="37">
        <v>416</v>
      </c>
      <c r="D419" s="2">
        <v>45006</v>
      </c>
      <c r="E419" s="3">
        <v>3796</v>
      </c>
      <c r="F419" s="3" t="str">
        <f>_xlfn.XLOOKUP(E419,[1]Sheet1!$D$2842:$D$4374,[1]Sheet1!$G$2842:$G$4374)</f>
        <v>Mr. SUNIL KUMAR PASWAN</v>
      </c>
      <c r="G419" s="3">
        <v>5903</v>
      </c>
      <c r="H419" s="38" t="s">
        <v>4</v>
      </c>
    </row>
    <row r="420" spans="3:8">
      <c r="C420" s="37">
        <v>417</v>
      </c>
      <c r="D420" s="2">
        <v>45007</v>
      </c>
      <c r="E420" s="3">
        <v>3812</v>
      </c>
      <c r="F420" s="3" t="str">
        <f>_xlfn.XLOOKUP(E420,[1]Sheet1!$D$2842:$D$4374,[1]Sheet1!$G$2842:$G$4374)</f>
        <v>Mr. RITESH KUJUR</v>
      </c>
      <c r="G420" s="3">
        <v>5932</v>
      </c>
      <c r="H420" s="38" t="s">
        <v>4</v>
      </c>
    </row>
    <row r="421" spans="3:8">
      <c r="C421" s="37">
        <v>418</v>
      </c>
      <c r="D421" s="2">
        <v>45007</v>
      </c>
      <c r="E421" s="3">
        <v>3813</v>
      </c>
      <c r="F421" s="3" t="str">
        <f>_xlfn.XLOOKUP(E421,[1]Sheet1!$D$2842:$D$4374,[1]Sheet1!$G$2842:$G$4374)</f>
        <v>Mr. NIRMAL VISHWKARMA</v>
      </c>
      <c r="G421" s="3">
        <v>5936</v>
      </c>
      <c r="H421" s="38" t="s">
        <v>5</v>
      </c>
    </row>
    <row r="422" spans="3:8">
      <c r="C422" s="37">
        <v>419</v>
      </c>
      <c r="D422" s="2">
        <v>45007</v>
      </c>
      <c r="E422" s="3">
        <v>3810</v>
      </c>
      <c r="F422" s="3" t="str">
        <f>_xlfn.XLOOKUP(E422,[1]Sheet1!$D$2842:$D$4374,[1]Sheet1!$G$2842:$G$4374)</f>
        <v>Mrs. KUSUM DEVI</v>
      </c>
      <c r="G422" s="3">
        <v>5937</v>
      </c>
      <c r="H422" s="38" t="s">
        <v>5</v>
      </c>
    </row>
    <row r="423" spans="3:8">
      <c r="C423" s="37">
        <v>420</v>
      </c>
      <c r="D423" s="2">
        <v>45007</v>
      </c>
      <c r="E423" s="3">
        <v>3808</v>
      </c>
      <c r="F423" s="3" t="str">
        <f>_xlfn.XLOOKUP(E423,[1]Sheet1!$D$2842:$D$4374,[1]Sheet1!$G$2842:$G$4374)</f>
        <v>Mrs. GURIYA SRIVASTAVA</v>
      </c>
      <c r="G423" s="3">
        <v>5926</v>
      </c>
      <c r="H423" s="38" t="s">
        <v>5</v>
      </c>
    </row>
    <row r="424" spans="3:8">
      <c r="C424" s="37">
        <v>421</v>
      </c>
      <c r="D424" s="2">
        <v>45007</v>
      </c>
      <c r="E424" s="3">
        <v>3816</v>
      </c>
      <c r="F424" s="3" t="str">
        <f>_xlfn.XLOOKUP(E424,[1]Sheet1!$D$2842:$D$4374,[1]Sheet1!$G$2842:$G$4374)</f>
        <v>Mrs. BABLI LAHA</v>
      </c>
      <c r="G424" s="3">
        <v>5943</v>
      </c>
      <c r="H424" s="38" t="s">
        <v>4</v>
      </c>
    </row>
    <row r="425" spans="3:8">
      <c r="C425" s="37">
        <v>422</v>
      </c>
      <c r="D425" s="2">
        <v>45007</v>
      </c>
      <c r="E425" s="3">
        <v>3811</v>
      </c>
      <c r="F425" s="3" t="str">
        <f>_xlfn.XLOOKUP(E425,[1]Sheet1!$D$2842:$D$4374,[1]Sheet1!$G$2842:$G$4374)</f>
        <v>Mr. AMAR  KUMAR GUPTA</v>
      </c>
      <c r="G425" s="3">
        <v>5941</v>
      </c>
      <c r="H425" s="38" t="s">
        <v>4</v>
      </c>
    </row>
    <row r="426" spans="3:8">
      <c r="C426" s="37">
        <v>423</v>
      </c>
      <c r="D426" s="2">
        <v>45008</v>
      </c>
      <c r="E426" s="3">
        <v>3828</v>
      </c>
      <c r="F426" s="3" t="str">
        <f>_xlfn.XLOOKUP(E426,[1]Sheet1!$D$2842:$D$4374,[1]Sheet1!$G$2842:$G$4374)</f>
        <v>Mrs. BIJETA PRASAD</v>
      </c>
      <c r="G426" s="3">
        <v>5965</v>
      </c>
      <c r="H426" s="38" t="s">
        <v>4</v>
      </c>
    </row>
    <row r="427" spans="3:8">
      <c r="C427" s="37">
        <v>424</v>
      </c>
      <c r="D427" s="2">
        <v>45008</v>
      </c>
      <c r="E427" s="3">
        <v>3821</v>
      </c>
      <c r="F427" s="3" t="str">
        <f>_xlfn.XLOOKUP(E427,[1]Sheet1!$D$2842:$D$4374,[1]Sheet1!$G$2842:$G$4374)</f>
        <v>Mr. SAGAR MANDAL</v>
      </c>
      <c r="G427" s="3"/>
      <c r="H427" s="38" t="s">
        <v>5</v>
      </c>
    </row>
    <row r="428" spans="3:8">
      <c r="C428" s="37">
        <v>425</v>
      </c>
      <c r="D428" s="2">
        <v>45008</v>
      </c>
      <c r="E428" s="3">
        <v>3826</v>
      </c>
      <c r="F428" s="3" t="str">
        <f>_xlfn.XLOOKUP(E428,[1]Sheet1!$D$2842:$D$4374,[1]Sheet1!$G$2842:$G$4374)</f>
        <v>Mrs. SUNITA DEVI</v>
      </c>
      <c r="G428" s="3">
        <v>5962</v>
      </c>
      <c r="H428" s="38" t="s">
        <v>5</v>
      </c>
    </row>
    <row r="429" spans="3:8">
      <c r="C429" s="37">
        <v>426</v>
      </c>
      <c r="D429" s="2">
        <v>45008</v>
      </c>
      <c r="E429" s="3">
        <v>3825</v>
      </c>
      <c r="F429" s="3" t="str">
        <f>_xlfn.XLOOKUP(E429,[1]Sheet1!$D$2842:$D$4374,[1]Sheet1!$G$2842:$G$4374)</f>
        <v>Mr. RAJENDRA PRASAD</v>
      </c>
      <c r="G429" s="3">
        <v>5961</v>
      </c>
      <c r="H429" s="38" t="s">
        <v>5</v>
      </c>
    </row>
    <row r="430" spans="3:8">
      <c r="C430" s="37">
        <v>427</v>
      </c>
      <c r="D430" s="2">
        <v>45008</v>
      </c>
      <c r="E430" s="3">
        <v>3831</v>
      </c>
      <c r="F430" s="3" t="str">
        <f>_xlfn.XLOOKUP(E430,[1]Sheet1!$D$2842:$D$4374,[1]Sheet1!$G$2842:$G$4374)</f>
        <v>Mrs. JABA BANERJEE</v>
      </c>
      <c r="G430" s="3">
        <v>5968</v>
      </c>
      <c r="H430" s="38" t="s">
        <v>5</v>
      </c>
    </row>
    <row r="431" spans="3:8">
      <c r="C431" s="37">
        <v>428</v>
      </c>
      <c r="D431" s="2">
        <v>45008</v>
      </c>
      <c r="E431" s="3">
        <v>3829</v>
      </c>
      <c r="F431" s="3" t="str">
        <f>_xlfn.XLOOKUP(E431,[1]Sheet1!$D$2842:$D$4374,[1]Sheet1!$G$2842:$G$4374)</f>
        <v>Mrs. KIRAN BALA GHOSH</v>
      </c>
      <c r="G431" s="3">
        <v>5970</v>
      </c>
      <c r="H431" s="38" t="s">
        <v>5</v>
      </c>
    </row>
    <row r="432" spans="3:8">
      <c r="C432" s="37">
        <v>429</v>
      </c>
      <c r="D432" s="2">
        <v>45008</v>
      </c>
      <c r="E432" s="3">
        <v>3835</v>
      </c>
      <c r="F432" s="3" t="str">
        <f>_xlfn.XLOOKUP(E432,[1]Sheet1!$D$2842:$D$4374,[1]Sheet1!$G$2842:$G$4374)</f>
        <v>Mrs. MONIKA KUMARI</v>
      </c>
      <c r="G432" s="3">
        <v>5976</v>
      </c>
      <c r="H432" s="38" t="s">
        <v>5</v>
      </c>
    </row>
    <row r="433" spans="3:8">
      <c r="C433" s="37">
        <v>430</v>
      </c>
      <c r="D433" s="2">
        <v>45008</v>
      </c>
      <c r="E433" s="3">
        <v>3838</v>
      </c>
      <c r="F433" s="3" t="str">
        <f>_xlfn.XLOOKUP(E433,[1]Sheet1!$D$2842:$D$4374,[1]Sheet1!$G$2842:$G$4374)</f>
        <v>Mr. SUSHIL PRASAD</v>
      </c>
      <c r="G433" s="3">
        <v>5986</v>
      </c>
      <c r="H433" s="38" t="s">
        <v>5</v>
      </c>
    </row>
    <row r="434" spans="3:8">
      <c r="C434" s="37">
        <v>431</v>
      </c>
      <c r="D434" s="2">
        <v>45009</v>
      </c>
      <c r="E434" s="3">
        <v>3846</v>
      </c>
      <c r="F434" s="3" t="str">
        <f>_xlfn.XLOOKUP(E434,[1]Sheet1!$D$2842:$D$4374,[1]Sheet1!$G$2842:$G$4374)</f>
        <v>Mrs. GUDDI DEVI</v>
      </c>
      <c r="G434" s="3">
        <v>6002</v>
      </c>
      <c r="H434" s="38" t="s">
        <v>4</v>
      </c>
    </row>
    <row r="435" spans="3:8">
      <c r="C435" s="37">
        <v>432</v>
      </c>
      <c r="D435" s="2">
        <v>45009</v>
      </c>
      <c r="E435" s="3">
        <v>3844</v>
      </c>
      <c r="F435" s="3" t="str">
        <f>_xlfn.XLOOKUP(E435,[1]Sheet1!$D$2842:$D$4374,[1]Sheet1!$G$2842:$G$4374)</f>
        <v>Mr. VED PRAKASH</v>
      </c>
      <c r="G435" s="3">
        <v>6003</v>
      </c>
      <c r="H435" s="38" t="s">
        <v>4</v>
      </c>
    </row>
    <row r="436" spans="3:8">
      <c r="C436" s="37">
        <v>433</v>
      </c>
      <c r="D436" s="2">
        <v>45009</v>
      </c>
      <c r="E436" s="3">
        <v>3843</v>
      </c>
      <c r="F436" s="3" t="str">
        <f>_xlfn.XLOOKUP(E436,[1]Sheet1!$D$2842:$D$4374,[1]Sheet1!$G$2842:$G$4374)</f>
        <v>Mr. RAJESH  SAHAY</v>
      </c>
      <c r="G436" s="3">
        <v>5998</v>
      </c>
      <c r="H436" s="38" t="s">
        <v>4</v>
      </c>
    </row>
    <row r="437" spans="3:8">
      <c r="C437" s="37">
        <v>434</v>
      </c>
      <c r="D437" s="2">
        <v>45009</v>
      </c>
      <c r="E437" s="3">
        <v>3851</v>
      </c>
      <c r="F437" s="3" t="str">
        <f>_xlfn.XLOOKUP(E437,[1]Sheet1!$D$2842:$D$4374,[1]Sheet1!$G$2842:$G$4374)</f>
        <v>Mr. RAVI ANAND</v>
      </c>
      <c r="G437" s="3">
        <v>6011</v>
      </c>
      <c r="H437" s="38" t="s">
        <v>4</v>
      </c>
    </row>
    <row r="438" spans="3:8">
      <c r="C438" s="37">
        <v>435</v>
      </c>
      <c r="D438" s="2">
        <v>45009</v>
      </c>
      <c r="E438" s="3">
        <v>3852</v>
      </c>
      <c r="F438" s="3" t="str">
        <f>_xlfn.XLOOKUP(E438,[1]Sheet1!$D$2842:$D$4374,[1]Sheet1!$G$2842:$G$4374)</f>
        <v>Mrs. SHAMSUN NISHA</v>
      </c>
      <c r="G438" s="3">
        <v>6008</v>
      </c>
      <c r="H438" s="38" t="s">
        <v>4</v>
      </c>
    </row>
    <row r="439" spans="3:8">
      <c r="C439" s="37">
        <v>436</v>
      </c>
      <c r="D439" s="2">
        <v>45009</v>
      </c>
      <c r="E439" s="3">
        <v>3355</v>
      </c>
      <c r="F439" s="3" t="str">
        <f>_xlfn.XLOOKUP(E439,[1]Sheet1!$D$2842:$D$4374,[1]Sheet1!$G$2842:$G$4374)</f>
        <v>Mrs. NEELAM DEVI</v>
      </c>
      <c r="G439" s="3">
        <v>6012</v>
      </c>
      <c r="H439" s="38" t="s">
        <v>4</v>
      </c>
    </row>
    <row r="440" spans="3:8">
      <c r="C440" s="37">
        <v>437</v>
      </c>
      <c r="D440" s="2">
        <v>45010</v>
      </c>
      <c r="E440" s="3">
        <v>3858</v>
      </c>
      <c r="F440" s="3" t="str">
        <f>_xlfn.XLOOKUP(E440,[1]Sheet1!$D$2842:$D$4374,[1]Sheet1!$G$2842:$G$4374)</f>
        <v>Mrs. GANGA DEVI</v>
      </c>
      <c r="G440" s="3">
        <v>6019</v>
      </c>
      <c r="H440" s="38" t="s">
        <v>4</v>
      </c>
    </row>
    <row r="441" spans="3:8">
      <c r="C441" s="37">
        <v>438</v>
      </c>
      <c r="D441" s="2">
        <v>45010</v>
      </c>
      <c r="E441" s="3">
        <v>3859</v>
      </c>
      <c r="F441" s="3" t="str">
        <f>_xlfn.XLOOKUP(E441,[1]Sheet1!$D$2842:$D$4374,[1]Sheet1!$G$2842:$G$4374)</f>
        <v>Mrs. MARY MAGRAT KONGARI</v>
      </c>
      <c r="G441" s="3">
        <v>6021</v>
      </c>
      <c r="H441" s="38" t="s">
        <v>4</v>
      </c>
    </row>
    <row r="442" spans="3:8">
      <c r="C442" s="37">
        <v>439</v>
      </c>
      <c r="D442" s="2">
        <v>45010</v>
      </c>
      <c r="E442" s="3">
        <v>3855</v>
      </c>
      <c r="F442" s="3" t="str">
        <f>_xlfn.XLOOKUP(E442,[1]Sheet1!$D$2842:$D$4374,[1]Sheet1!$G$2842:$G$4374)</f>
        <v>Smt.  SR. ANGELINA</v>
      </c>
      <c r="G442" s="3">
        <v>6017</v>
      </c>
      <c r="H442" s="38" t="s">
        <v>4</v>
      </c>
    </row>
    <row r="443" spans="3:8">
      <c r="C443" s="37">
        <v>440</v>
      </c>
      <c r="D443" s="2">
        <v>45010</v>
      </c>
      <c r="E443" s="3">
        <v>3860</v>
      </c>
      <c r="F443" s="3" t="str">
        <f>_xlfn.XLOOKUP(E443,[1]Sheet1!$D$2842:$D$4374,[1]Sheet1!$G$2842:$G$4374)</f>
        <v>Mr. JOHN EKKA</v>
      </c>
      <c r="G443" s="3">
        <v>6022</v>
      </c>
      <c r="H443" s="38" t="s">
        <v>4</v>
      </c>
    </row>
    <row r="444" spans="3:8">
      <c r="C444" s="37">
        <v>441</v>
      </c>
      <c r="D444" s="2">
        <v>45010</v>
      </c>
      <c r="E444" s="3">
        <v>3857</v>
      </c>
      <c r="F444" s="3" t="str">
        <f>_xlfn.XLOOKUP(E444,[1]Sheet1!$D$2842:$D$4374,[1]Sheet1!$G$2842:$G$4374)</f>
        <v>Mrs. REHNA KHATOON</v>
      </c>
      <c r="G444" s="3">
        <v>6020</v>
      </c>
      <c r="H444" s="38" t="s">
        <v>4</v>
      </c>
    </row>
    <row r="445" spans="3:8">
      <c r="C445" s="37">
        <v>442</v>
      </c>
      <c r="D445" s="2">
        <v>45010</v>
      </c>
      <c r="E445" s="3">
        <v>3864</v>
      </c>
      <c r="F445" s="3" t="str">
        <f>_xlfn.XLOOKUP(E445,[1]Sheet1!$D$2842:$D$4374,[1]Sheet1!$G$2842:$G$4374)</f>
        <v>Mr. ROHIT KUMAR</v>
      </c>
      <c r="G445" s="3">
        <v>6032</v>
      </c>
      <c r="H445" s="38" t="s">
        <v>4</v>
      </c>
    </row>
    <row r="446" spans="3:8">
      <c r="C446" s="37">
        <v>443</v>
      </c>
      <c r="D446" s="2">
        <v>45010</v>
      </c>
      <c r="E446" s="3">
        <v>3845</v>
      </c>
      <c r="F446" s="3" t="str">
        <f>_xlfn.XLOOKUP(E446,[1]Sheet1!$D$2842:$D$4374,[1]Sheet1!$G$2842:$G$4374)</f>
        <v>Mrs. ARCHANA SINGH</v>
      </c>
      <c r="G446" s="3">
        <v>6017</v>
      </c>
      <c r="H446" s="38" t="s">
        <v>4</v>
      </c>
    </row>
    <row r="447" spans="3:8">
      <c r="C447" s="37">
        <v>444</v>
      </c>
      <c r="D447" s="2">
        <v>45010</v>
      </c>
      <c r="E447" s="3">
        <v>3867</v>
      </c>
      <c r="F447" s="3" t="str">
        <f>_xlfn.XLOOKUP(E447,[1]Sheet1!$D$2842:$D$4374,[1]Sheet1!$G$2842:$G$4374)</f>
        <v>Mr. PRAWEEN GUPTA</v>
      </c>
      <c r="G447" s="3">
        <v>6040</v>
      </c>
      <c r="H447" s="38" t="s">
        <v>4</v>
      </c>
    </row>
    <row r="448" spans="3:8">
      <c r="C448" s="37">
        <v>445</v>
      </c>
      <c r="D448" s="2">
        <v>45012</v>
      </c>
      <c r="E448" s="3">
        <v>5866</v>
      </c>
      <c r="F448" s="3" t="str">
        <f>_xlfn.XLOOKUP(E448,[1]Sheet1!$D$2842:$D$4374,[1]Sheet1!$G$2842:$G$4374)</f>
        <v>Miss. SHRUTI KUMARI</v>
      </c>
      <c r="G448" s="3">
        <v>6059</v>
      </c>
      <c r="H448" s="38" t="s">
        <v>5</v>
      </c>
    </row>
    <row r="449" spans="3:8">
      <c r="C449" s="37">
        <v>446</v>
      </c>
      <c r="D449" s="2">
        <v>45012</v>
      </c>
      <c r="E449" s="3">
        <v>3877</v>
      </c>
      <c r="F449" s="3" t="str">
        <f>_xlfn.XLOOKUP(E449,[1]Sheet1!$D$2842:$D$4374,[1]Sheet1!$G$2842:$G$4374)</f>
        <v>Mrs. RAKHI DEVI</v>
      </c>
      <c r="G449" s="3">
        <v>6073</v>
      </c>
      <c r="H449" s="38" t="s">
        <v>5</v>
      </c>
    </row>
    <row r="450" spans="3:8">
      <c r="C450" s="37">
        <v>447</v>
      </c>
      <c r="D450" s="2">
        <v>45012</v>
      </c>
      <c r="E450" s="3">
        <v>3881</v>
      </c>
      <c r="F450" s="3" t="str">
        <f>_xlfn.XLOOKUP(E450,[1]Sheet1!$D$2842:$D$4374,[1]Sheet1!$G$2842:$G$4374)</f>
        <v>Mr. RAJENDRA DAS GOSWAMI</v>
      </c>
      <c r="G450" s="3">
        <v>6080</v>
      </c>
      <c r="H450" s="38" t="s">
        <v>6</v>
      </c>
    </row>
    <row r="451" spans="3:8">
      <c r="C451" s="37">
        <v>448</v>
      </c>
      <c r="D451" s="2">
        <v>45013</v>
      </c>
      <c r="E451" s="3">
        <v>46</v>
      </c>
      <c r="F451" s="3" t="e">
        <f>_xlfn.XLOOKUP(E451,[1]Sheet1!$D$2842:$D$4374,[1]Sheet1!$G$2842:$G$4374)</f>
        <v>#N/A</v>
      </c>
      <c r="G451" s="3">
        <v>6101</v>
      </c>
      <c r="H451" s="38" t="s">
        <v>6</v>
      </c>
    </row>
    <row r="452" spans="3:8">
      <c r="C452" s="37">
        <v>449</v>
      </c>
      <c r="D452" s="2">
        <v>45013</v>
      </c>
      <c r="E452" s="3">
        <v>3896</v>
      </c>
      <c r="F452" s="3" t="str">
        <f>_xlfn.XLOOKUP(E452,[1]Sheet1!$D$2842:$D$4374,[1]Sheet1!$G$2842:$G$4374)</f>
        <v>Mrs. BALIKA KUMARI</v>
      </c>
      <c r="G452" s="3">
        <v>6112</v>
      </c>
      <c r="H452" s="38" t="s">
        <v>6</v>
      </c>
    </row>
    <row r="453" spans="3:8">
      <c r="C453" s="37">
        <v>450</v>
      </c>
      <c r="D453" s="2">
        <v>45013</v>
      </c>
      <c r="E453" s="3">
        <v>3895</v>
      </c>
      <c r="F453" s="3" t="str">
        <f>_xlfn.XLOOKUP(E453,[1]Sheet1!$D$2842:$D$4374,[1]Sheet1!$G$2842:$G$4374)</f>
        <v>Mrs. MEENA SINGH</v>
      </c>
      <c r="G453" s="3">
        <v>6113</v>
      </c>
      <c r="H453" s="38" t="s">
        <v>6</v>
      </c>
    </row>
    <row r="454" spans="3:8">
      <c r="C454" s="37">
        <v>451</v>
      </c>
      <c r="D454" s="2">
        <v>45013</v>
      </c>
      <c r="E454" s="3">
        <v>2163</v>
      </c>
      <c r="F454" s="3" t="str">
        <f>_xlfn.XLOOKUP(E454,[1]Sheet1!$D$2842:$D$4374,[1]Sheet1!$G$2842:$G$4374)</f>
        <v>Mrs. PURABI RUDRA</v>
      </c>
      <c r="G454" s="3">
        <v>6114</v>
      </c>
      <c r="H454" s="38" t="s">
        <v>6</v>
      </c>
    </row>
    <row r="455" spans="3:8">
      <c r="C455" s="37">
        <v>452</v>
      </c>
      <c r="D455" s="2">
        <v>45013</v>
      </c>
      <c r="E455" s="3">
        <v>3892</v>
      </c>
      <c r="F455" s="3" t="str">
        <f>_xlfn.XLOOKUP(E455,[1]Sheet1!$D$2842:$D$4374,[1]Sheet1!$G$2842:$G$4374)</f>
        <v>Mr. MD. FAQRUDDIN</v>
      </c>
      <c r="G455" s="3">
        <v>6105</v>
      </c>
      <c r="H455" s="38" t="s">
        <v>6</v>
      </c>
    </row>
    <row r="456" spans="3:8">
      <c r="C456" s="37">
        <v>453</v>
      </c>
      <c r="D456" s="2">
        <v>45014</v>
      </c>
      <c r="E456" s="3">
        <v>3898</v>
      </c>
      <c r="F456" s="3" t="str">
        <f>_xlfn.XLOOKUP(E456,[1]Sheet1!$D$2842:$D$4374,[1]Sheet1!$G$2842:$G$4374)</f>
        <v>Mr. SHISHUPAL KUMAR</v>
      </c>
      <c r="G456" s="3">
        <v>6122</v>
      </c>
      <c r="H456" s="38" t="s">
        <v>6</v>
      </c>
    </row>
    <row r="457" spans="3:8">
      <c r="C457" s="37">
        <v>454</v>
      </c>
      <c r="D457" s="2">
        <v>45014</v>
      </c>
      <c r="E457" s="3">
        <v>3909</v>
      </c>
      <c r="F457" s="3" t="e">
        <f>_xlfn.XLOOKUP(E457,[1]Sheet1!$D$2842:$D$4374,[1]Sheet1!$G$2842:$G$4374)</f>
        <v>#N/A</v>
      </c>
      <c r="G457" s="3">
        <v>6131</v>
      </c>
      <c r="H457" s="38" t="s">
        <v>6</v>
      </c>
    </row>
    <row r="458" spans="3:8">
      <c r="C458" s="37">
        <v>455</v>
      </c>
      <c r="D458" s="2">
        <v>45016</v>
      </c>
      <c r="E458" s="3">
        <v>3907</v>
      </c>
      <c r="F458" s="3" t="str">
        <f>_xlfn.XLOOKUP(E458,[1]Sheet1!$D$2842:$D$4374,[1]Sheet1!$G$2842:$G$4374)</f>
        <v>Mr. PINKU  PANDEY</v>
      </c>
      <c r="G458" s="3">
        <v>6131</v>
      </c>
      <c r="H458" s="38" t="s">
        <v>6</v>
      </c>
    </row>
    <row r="459" spans="3:8">
      <c r="C459" s="37">
        <v>456</v>
      </c>
      <c r="D459" s="2">
        <v>45016</v>
      </c>
      <c r="E459" s="3">
        <v>3913</v>
      </c>
      <c r="F459" s="3" t="str">
        <f>_xlfn.XLOOKUP(E459,[1]Sheet1!$D$2842:$D$4374,[1]Sheet1!$G$2842:$G$4374)</f>
        <v>Mrs. KUMARI SUMAN RANI</v>
      </c>
      <c r="G459" s="3">
        <v>6157</v>
      </c>
      <c r="H459" s="38" t="s">
        <v>5</v>
      </c>
    </row>
    <row r="460" spans="3:8" ht="18.75">
      <c r="C460" s="62" t="s">
        <v>10</v>
      </c>
      <c r="D460" s="63"/>
      <c r="E460" s="63"/>
      <c r="F460" s="63"/>
      <c r="G460" s="63"/>
      <c r="H460" s="64"/>
    </row>
    <row r="461" spans="3:8">
      <c r="C461" s="37">
        <v>457</v>
      </c>
      <c r="D461" s="2">
        <v>45017</v>
      </c>
      <c r="E461" s="3">
        <v>196</v>
      </c>
      <c r="F461" s="3" t="e">
        <f>_xlfn.XLOOKUP(E461,[2]Sheet1!$D$2723:$D$4376,[2]Sheet1!$G$2723:$G$4376)</f>
        <v>#N/A</v>
      </c>
      <c r="G461" s="3">
        <v>4</v>
      </c>
      <c r="H461" s="38" t="s">
        <v>4</v>
      </c>
    </row>
    <row r="462" spans="3:8">
      <c r="C462" s="37">
        <v>458</v>
      </c>
      <c r="D462" s="2">
        <v>45017</v>
      </c>
      <c r="E462" s="3">
        <v>3915</v>
      </c>
      <c r="F462" s="3" t="str">
        <f>_xlfn.XLOOKUP(E462,[2]Sheet1!$D$2723:$D$4376,[2]Sheet1!$G$2723:$G$4376)</f>
        <v>Mrs. DAULATIYA DEVI</v>
      </c>
      <c r="G462" s="3">
        <v>5</v>
      </c>
      <c r="H462" s="38" t="s">
        <v>5</v>
      </c>
    </row>
    <row r="463" spans="3:8">
      <c r="C463" s="37">
        <v>459</v>
      </c>
      <c r="D463" s="2">
        <v>45017</v>
      </c>
      <c r="E463" s="3">
        <v>3920</v>
      </c>
      <c r="F463" s="3" t="str">
        <f>_xlfn.XLOOKUP(E463,[2]Sheet1!$D$2723:$D$4376,[2]Sheet1!$G$2723:$G$4376)</f>
        <v>Mrs. BULBUL KUMARI</v>
      </c>
      <c r="G463" s="3">
        <v>17</v>
      </c>
      <c r="H463" s="38" t="s">
        <v>4</v>
      </c>
    </row>
    <row r="464" spans="3:8">
      <c r="C464" s="37">
        <v>460</v>
      </c>
      <c r="D464" s="2">
        <v>45019</v>
      </c>
      <c r="E464" s="3">
        <v>3929</v>
      </c>
      <c r="F464" s="3" t="str">
        <f>_xlfn.XLOOKUP(E464,[2]Sheet1!$D$2723:$D$4376,[2]Sheet1!$G$2723:$G$4376)</f>
        <v>Mr. NITYANAND MAHTO</v>
      </c>
      <c r="G464" s="3">
        <v>31</v>
      </c>
      <c r="H464" s="38" t="s">
        <v>4</v>
      </c>
    </row>
    <row r="465" spans="3:8">
      <c r="C465" s="37">
        <v>461</v>
      </c>
      <c r="D465" s="2">
        <v>45019</v>
      </c>
      <c r="E465" s="3">
        <v>3932</v>
      </c>
      <c r="F465" s="3" t="str">
        <f>_xlfn.XLOOKUP(E465,[2]Sheet1!$D$2723:$D$4376,[2]Sheet1!$G$2723:$G$4376)</f>
        <v>MD TAHZIM</v>
      </c>
      <c r="G465" s="3">
        <v>30</v>
      </c>
      <c r="H465" s="38" t="s">
        <v>5</v>
      </c>
    </row>
    <row r="466" spans="3:8">
      <c r="C466" s="37">
        <v>462</v>
      </c>
      <c r="D466" s="2">
        <v>45019</v>
      </c>
      <c r="E466" s="3">
        <v>3935</v>
      </c>
      <c r="F466" s="3" t="str">
        <f>_xlfn.XLOOKUP(E466,[2]Sheet1!$D$2723:$D$4376,[2]Sheet1!$G$2723:$G$4376)</f>
        <v>Mrs. KIRAN DEVI SARAF</v>
      </c>
      <c r="G466" s="3">
        <v>48</v>
      </c>
      <c r="H466" s="38" t="s">
        <v>5</v>
      </c>
    </row>
    <row r="467" spans="3:8">
      <c r="C467" s="37">
        <v>463</v>
      </c>
      <c r="D467" s="2">
        <v>45019</v>
      </c>
      <c r="E467" s="3">
        <v>2459</v>
      </c>
      <c r="F467" s="3" t="e">
        <f>_xlfn.XLOOKUP(E467,[2]Sheet1!$D$2723:$D$4376,[2]Sheet1!$G$2723:$G$4376)</f>
        <v>#N/A</v>
      </c>
      <c r="G467" s="3">
        <v>47</v>
      </c>
      <c r="H467" s="38" t="s">
        <v>4</v>
      </c>
    </row>
    <row r="468" spans="3:8">
      <c r="C468" s="37">
        <v>464</v>
      </c>
      <c r="D468" s="2">
        <v>45019</v>
      </c>
      <c r="E468" s="3"/>
      <c r="F468" s="3" t="e">
        <f>_xlfn.XLOOKUP(E468,[2]Sheet1!$D$2723:$D$4376,[2]Sheet1!$G$2723:$G$4376)</f>
        <v>#N/A</v>
      </c>
      <c r="G468" s="3">
        <v>49</v>
      </c>
      <c r="H468" s="38" t="s">
        <v>4</v>
      </c>
    </row>
    <row r="469" spans="3:8">
      <c r="C469" s="37">
        <v>465</v>
      </c>
      <c r="D469" s="2">
        <v>45019</v>
      </c>
      <c r="E469" s="3">
        <v>3940</v>
      </c>
      <c r="F469" s="3" t="str">
        <f>_xlfn.XLOOKUP(E469,[2]Sheet1!$D$2723:$D$4376,[2]Sheet1!$G$2723:$G$4376)</f>
        <v>Mr. NARAYAN MAHTO</v>
      </c>
      <c r="G469" s="3">
        <v>53</v>
      </c>
      <c r="H469" s="38" t="s">
        <v>4</v>
      </c>
    </row>
    <row r="470" spans="3:8">
      <c r="C470" s="37">
        <v>466</v>
      </c>
      <c r="D470" s="2">
        <v>45019</v>
      </c>
      <c r="E470" s="3">
        <v>3941</v>
      </c>
      <c r="F470" s="3" t="str">
        <f>_xlfn.XLOOKUP(E470,[2]Sheet1!$D$2723:$D$4376,[2]Sheet1!$G$2723:$G$4376)</f>
        <v>Mrs.  KRISHNA DEVI</v>
      </c>
      <c r="G470" s="3">
        <v>54</v>
      </c>
      <c r="H470" s="38" t="s">
        <v>4</v>
      </c>
    </row>
    <row r="471" spans="3:8">
      <c r="C471" s="37">
        <v>467</v>
      </c>
      <c r="D471" s="2">
        <v>45019</v>
      </c>
      <c r="E471" s="3">
        <v>1695</v>
      </c>
      <c r="F471" s="3" t="str">
        <f>_xlfn.XLOOKUP(E471,[2]Sheet1!$D$2723:$D$4376,[2]Sheet1!$G$2723:$G$4376)</f>
        <v>Mrs. RANJU DEVI</v>
      </c>
      <c r="G471" s="3">
        <v>59</v>
      </c>
      <c r="H471" s="38" t="s">
        <v>4</v>
      </c>
    </row>
    <row r="472" spans="3:8">
      <c r="C472" s="37">
        <v>468</v>
      </c>
      <c r="D472" s="2">
        <v>45019</v>
      </c>
      <c r="E472" s="3">
        <v>5945</v>
      </c>
      <c r="F472" s="3" t="str">
        <f>_xlfn.XLOOKUP(E472,[2]Sheet1!$D$2723:$D$4376,[2]Sheet1!$G$2723:$G$4376)</f>
        <v>Mr. GOPAL BASKEY</v>
      </c>
      <c r="G472" s="3">
        <v>62</v>
      </c>
      <c r="H472" s="38" t="s">
        <v>4</v>
      </c>
    </row>
    <row r="473" spans="3:8">
      <c r="C473" s="37">
        <v>469</v>
      </c>
      <c r="D473" s="2">
        <v>45019</v>
      </c>
      <c r="E473" s="3">
        <v>5933</v>
      </c>
      <c r="F473" s="3" t="e">
        <f>_xlfn.XLOOKUP(E473,[2]Sheet1!$D$2723:$D$4376,[2]Sheet1!$G$2723:$G$4376)</f>
        <v>#N/A</v>
      </c>
      <c r="G473" s="3">
        <v>57</v>
      </c>
      <c r="H473" s="38" t="s">
        <v>5</v>
      </c>
    </row>
    <row r="474" spans="3:8">
      <c r="C474" s="37">
        <v>470</v>
      </c>
      <c r="D474" s="2">
        <v>45019</v>
      </c>
      <c r="E474" s="3">
        <v>3942</v>
      </c>
      <c r="F474" s="3" t="str">
        <f>_xlfn.XLOOKUP(E474,[2]Sheet1!$D$2723:$D$4376,[2]Sheet1!$G$2723:$G$4376)</f>
        <v>Mr. RAJ KUMAR AGARWAL</v>
      </c>
      <c r="G474" s="3">
        <v>55</v>
      </c>
      <c r="H474" s="38" t="s">
        <v>5</v>
      </c>
    </row>
    <row r="475" spans="3:8">
      <c r="C475" s="37">
        <v>471</v>
      </c>
      <c r="D475" s="2">
        <v>45019</v>
      </c>
      <c r="E475" s="3">
        <v>3936</v>
      </c>
      <c r="F475" s="3" t="str">
        <f>_xlfn.XLOOKUP(E475,[2]Sheet1!$D$2723:$D$4376,[2]Sheet1!$G$2723:$G$4376)</f>
        <v>Mr. HIMANSHU CHANDRAVANSHI</v>
      </c>
      <c r="G475" s="3">
        <v>64</v>
      </c>
      <c r="H475" s="38" t="s">
        <v>5</v>
      </c>
    </row>
    <row r="476" spans="3:8">
      <c r="C476" s="37">
        <v>472</v>
      </c>
      <c r="D476" s="2">
        <v>45019</v>
      </c>
      <c r="E476" s="3">
        <v>3938</v>
      </c>
      <c r="F476" s="3" t="str">
        <f>_xlfn.XLOOKUP(E476,[2]Sheet1!$D$2723:$D$4376,[2]Sheet1!$G$2723:$G$4376)</f>
        <v>Mr. MUSHAFIR HUSSAIN</v>
      </c>
      <c r="G476" s="3">
        <v>65</v>
      </c>
      <c r="H476" s="38" t="s">
        <v>5</v>
      </c>
    </row>
    <row r="477" spans="3:8">
      <c r="C477" s="37">
        <v>473</v>
      </c>
      <c r="D477" s="2">
        <v>45019</v>
      </c>
      <c r="E477" s="3">
        <v>3927</v>
      </c>
      <c r="F477" s="3" t="str">
        <f>_xlfn.XLOOKUP(E477,[2]Sheet1!$D$2723:$D$4376,[2]Sheet1!$G$2723:$G$4376)</f>
        <v>Mrs. KAMINEE DUTTA</v>
      </c>
      <c r="G477" s="3">
        <v>67</v>
      </c>
      <c r="H477" s="38" t="s">
        <v>4</v>
      </c>
    </row>
    <row r="478" spans="3:8">
      <c r="C478" s="37">
        <v>474</v>
      </c>
      <c r="D478" s="2">
        <v>45019</v>
      </c>
      <c r="E478" s="3">
        <v>3946</v>
      </c>
      <c r="F478" s="3" t="str">
        <f>_xlfn.XLOOKUP(E478,[2]Sheet1!$D$2723:$D$4376,[2]Sheet1!$G$2723:$G$4376)</f>
        <v>Mr. GEORGE  HANS</v>
      </c>
      <c r="G478" s="3">
        <v>68</v>
      </c>
      <c r="H478" s="38" t="s">
        <v>4</v>
      </c>
    </row>
    <row r="479" spans="3:8">
      <c r="C479" s="37">
        <v>475</v>
      </c>
      <c r="D479" s="2">
        <v>45019</v>
      </c>
      <c r="E479" s="3">
        <v>3937</v>
      </c>
      <c r="F479" s="3" t="str">
        <f>_xlfn.XLOOKUP(E479,[2]Sheet1!$D$2723:$D$4376,[2]Sheet1!$G$2723:$G$4376)</f>
        <v>Mr. AYUSH CHATTERJEE</v>
      </c>
      <c r="G479" s="3">
        <v>58</v>
      </c>
      <c r="H479" s="38" t="s">
        <v>4</v>
      </c>
    </row>
    <row r="480" spans="3:8">
      <c r="C480" s="37">
        <v>476</v>
      </c>
      <c r="D480" s="2">
        <v>45020</v>
      </c>
      <c r="E480" s="3">
        <v>3952</v>
      </c>
      <c r="F480" s="3" t="str">
        <f>_xlfn.XLOOKUP(E480,[2]Sheet1!$D$2723:$D$4376,[2]Sheet1!$G$2723:$G$4376)</f>
        <v>Mrs. MADHU KUMARI</v>
      </c>
      <c r="G480" s="3">
        <v>81</v>
      </c>
      <c r="H480" s="38" t="s">
        <v>4</v>
      </c>
    </row>
    <row r="481" spans="3:8">
      <c r="C481" s="37">
        <v>477</v>
      </c>
      <c r="D481" s="2">
        <v>45020</v>
      </c>
      <c r="E481" s="3">
        <v>3953</v>
      </c>
      <c r="F481" s="3" t="str">
        <f>_xlfn.XLOOKUP(E481,[2]Sheet1!$D$2723:$D$4376,[2]Sheet1!$G$2723:$G$4376)</f>
        <v>Mrs. PINKI KUMARI</v>
      </c>
      <c r="G481" s="3">
        <v>88</v>
      </c>
      <c r="H481" s="38" t="s">
        <v>4</v>
      </c>
    </row>
    <row r="482" spans="3:8">
      <c r="C482" s="37">
        <v>478</v>
      </c>
      <c r="D482" s="2">
        <v>45020</v>
      </c>
      <c r="E482" s="3">
        <v>3958</v>
      </c>
      <c r="F482" s="3" t="str">
        <f>_xlfn.XLOOKUP(E482,[2]Sheet1!$D$2723:$D$4376,[2]Sheet1!$G$2723:$G$4376)</f>
        <v>Mrs. MENKA SINGH</v>
      </c>
      <c r="G482" s="3">
        <v>101</v>
      </c>
      <c r="H482" s="38" t="s">
        <v>4</v>
      </c>
    </row>
    <row r="483" spans="3:8">
      <c r="C483" s="37">
        <v>479</v>
      </c>
      <c r="D483" s="2">
        <v>45020</v>
      </c>
      <c r="E483" s="3">
        <v>3959</v>
      </c>
      <c r="F483" s="3" t="str">
        <f>_xlfn.XLOOKUP(E483,[2]Sheet1!$D$2723:$D$4376,[2]Sheet1!$G$2723:$G$4376)</f>
        <v>Mrs. KRISTINA  SOY MURMU</v>
      </c>
      <c r="G483" s="3">
        <v>103</v>
      </c>
      <c r="H483" s="38" t="s">
        <v>4</v>
      </c>
    </row>
    <row r="484" spans="3:8">
      <c r="C484" s="37">
        <v>480</v>
      </c>
      <c r="D484" s="2">
        <v>45020</v>
      </c>
      <c r="E484" s="3">
        <v>3960</v>
      </c>
      <c r="F484" s="3" t="str">
        <f>_xlfn.XLOOKUP(E484,[2]Sheet1!$D$2723:$D$4376,[2]Sheet1!$G$2723:$G$4376)</f>
        <v>Mr. AKSHAT THAKKER</v>
      </c>
      <c r="G484" s="3">
        <v>106</v>
      </c>
      <c r="H484" s="38" t="s">
        <v>4</v>
      </c>
    </row>
    <row r="485" spans="3:8">
      <c r="C485" s="37">
        <v>481</v>
      </c>
      <c r="D485" s="2">
        <v>45021</v>
      </c>
      <c r="E485" s="3">
        <v>3964</v>
      </c>
      <c r="F485" s="3" t="str">
        <f>_xlfn.XLOOKUP(E485,[2]Sheet1!$D$2723:$D$4376,[2]Sheet1!$G$2723:$G$4376)</f>
        <v>Master. ADVIK KARMAKAR</v>
      </c>
      <c r="G485" s="3">
        <v>118</v>
      </c>
      <c r="H485" s="38" t="s">
        <v>4</v>
      </c>
    </row>
    <row r="486" spans="3:8">
      <c r="C486" s="37">
        <v>482</v>
      </c>
      <c r="D486" s="2">
        <v>45021</v>
      </c>
      <c r="E486" s="3">
        <v>287</v>
      </c>
      <c r="F486" s="3" t="str">
        <f>_xlfn.XLOOKUP(E486,[2]Sheet1!$D$2723:$D$4376,[2]Sheet1!$G$2723:$G$4376)</f>
        <v>Mrs. MEENA  DEVI</v>
      </c>
      <c r="G486" s="3">
        <v>121</v>
      </c>
      <c r="H486" s="38" t="s">
        <v>5</v>
      </c>
    </row>
    <row r="487" spans="3:8">
      <c r="C487" s="37">
        <v>483</v>
      </c>
      <c r="D487" s="2">
        <v>45021</v>
      </c>
      <c r="E487" s="3">
        <v>3966</v>
      </c>
      <c r="F487" s="3" t="str">
        <f>_xlfn.XLOOKUP(E487,[2]Sheet1!$D$2723:$D$4376,[2]Sheet1!$G$2723:$G$4376)</f>
        <v>Mrs. MALTI BHAGAT</v>
      </c>
      <c r="G487" s="3">
        <v>133</v>
      </c>
      <c r="H487" s="38" t="s">
        <v>6</v>
      </c>
    </row>
    <row r="488" spans="3:8">
      <c r="C488" s="37">
        <v>484</v>
      </c>
      <c r="D488" s="2">
        <v>45021</v>
      </c>
      <c r="E488" s="3">
        <v>3965</v>
      </c>
      <c r="F488" s="3" t="str">
        <f>_xlfn.XLOOKUP(E488,[2]Sheet1!$D$2723:$D$4376,[2]Sheet1!$G$2723:$G$4376)</f>
        <v>Mr. DEEPAK GURIA</v>
      </c>
      <c r="G488" s="3">
        <v>132</v>
      </c>
      <c r="H488" s="38" t="s">
        <v>6</v>
      </c>
    </row>
    <row r="489" spans="3:8">
      <c r="C489" s="37">
        <v>485</v>
      </c>
      <c r="D489" s="2">
        <v>45021</v>
      </c>
      <c r="E489" s="3">
        <v>3176</v>
      </c>
      <c r="F489" s="3" t="str">
        <f>_xlfn.XLOOKUP(E489,[2]Sheet1!$D$2723:$D$4376,[2]Sheet1!$G$2723:$G$4376)</f>
        <v>Mr. OM PRAKASH SAHU</v>
      </c>
      <c r="G489" s="3">
        <v>127</v>
      </c>
      <c r="H489" s="38" t="s">
        <v>6</v>
      </c>
    </row>
    <row r="490" spans="3:8">
      <c r="C490" s="37">
        <v>486</v>
      </c>
      <c r="D490" s="2">
        <v>45021</v>
      </c>
      <c r="E490" s="3">
        <v>1569</v>
      </c>
      <c r="F490" s="3" t="str">
        <f>_xlfn.XLOOKUP(E490,[2]Sheet1!$D$2723:$D$4376,[2]Sheet1!$G$2723:$G$4376)</f>
        <v>Mrs. KIRAN SINGH</v>
      </c>
      <c r="G490" s="3">
        <v>137</v>
      </c>
      <c r="H490" s="38" t="s">
        <v>6</v>
      </c>
    </row>
    <row r="491" spans="3:8">
      <c r="C491" s="37">
        <v>487</v>
      </c>
      <c r="D491" s="2">
        <v>45022</v>
      </c>
      <c r="E491" s="3">
        <v>3975</v>
      </c>
      <c r="F491" s="3" t="str">
        <f>_xlfn.XLOOKUP(E491,[2]Sheet1!$D$2723:$D$4376,[2]Sheet1!$G$2723:$G$4376)</f>
        <v>Mrs. MANJU TIGGA</v>
      </c>
      <c r="G491" s="3">
        <v>152</v>
      </c>
      <c r="H491" s="38" t="s">
        <v>5</v>
      </c>
    </row>
    <row r="492" spans="3:8">
      <c r="C492" s="37">
        <v>488</v>
      </c>
      <c r="D492" s="2">
        <v>45022</v>
      </c>
      <c r="E492" s="3">
        <v>3977</v>
      </c>
      <c r="F492" s="3" t="str">
        <f>_xlfn.XLOOKUP(E492,[2]Sheet1!$D$2723:$D$4376,[2]Sheet1!$G$2723:$G$4376)</f>
        <v>Mrs. LAGNI DEVI</v>
      </c>
      <c r="G492" s="3">
        <v>155</v>
      </c>
      <c r="H492" s="38" t="s">
        <v>5</v>
      </c>
    </row>
    <row r="493" spans="3:8">
      <c r="C493" s="37">
        <v>489</v>
      </c>
      <c r="D493" s="2">
        <v>45022</v>
      </c>
      <c r="E493" s="3">
        <v>2925</v>
      </c>
      <c r="F493" s="3" t="str">
        <f>_xlfn.XLOOKUP(E493,[2]Sheet1!$D$2723:$D$4376,[2]Sheet1!$G$2723:$G$4376)</f>
        <v>Mrs. MEERA DEVI</v>
      </c>
      <c r="G493" s="3">
        <v>160</v>
      </c>
      <c r="H493" s="38" t="s">
        <v>5</v>
      </c>
    </row>
    <row r="494" spans="3:8">
      <c r="C494" s="37">
        <v>490</v>
      </c>
      <c r="D494" s="2">
        <v>45022</v>
      </c>
      <c r="E494" s="3">
        <v>3981</v>
      </c>
      <c r="F494" s="3" t="str">
        <f>_xlfn.XLOOKUP(E494,[2]Sheet1!$D$2723:$D$4376,[2]Sheet1!$G$2723:$G$4376)</f>
        <v>Mrs. SHALEHA KHATOON</v>
      </c>
      <c r="G494" s="3">
        <v>162</v>
      </c>
      <c r="H494" s="38" t="s">
        <v>5</v>
      </c>
    </row>
    <row r="495" spans="3:8">
      <c r="C495" s="37">
        <v>491</v>
      </c>
      <c r="D495" s="2">
        <v>45026</v>
      </c>
      <c r="E495" s="3">
        <v>4025</v>
      </c>
      <c r="F495" s="3" t="str">
        <f>_xlfn.XLOOKUP(E495,[2]Sheet1!$D$2723:$D$4376,[2]Sheet1!$G$2723:$G$4376)</f>
        <v>Mrs. JAYMALA DEVI</v>
      </c>
      <c r="G495" s="3">
        <v>252</v>
      </c>
      <c r="H495" s="38" t="s">
        <v>5</v>
      </c>
    </row>
    <row r="496" spans="3:8">
      <c r="C496" s="37">
        <v>492</v>
      </c>
      <c r="D496" s="2">
        <v>45026</v>
      </c>
      <c r="E496" s="3">
        <v>4027</v>
      </c>
      <c r="F496" s="3" t="str">
        <f>_xlfn.XLOOKUP(E496,[2]Sheet1!$D$2723:$D$4376,[2]Sheet1!$G$2723:$G$4376)</f>
        <v>Mrs. SUFI KHATUN</v>
      </c>
      <c r="G496" s="3">
        <v>25</v>
      </c>
      <c r="H496" s="38" t="s">
        <v>5</v>
      </c>
    </row>
    <row r="497" spans="3:8">
      <c r="C497" s="37">
        <v>493</v>
      </c>
      <c r="D497" s="2">
        <v>45026</v>
      </c>
      <c r="E497" s="3">
        <v>1397</v>
      </c>
      <c r="F497" s="3" t="str">
        <f>_xlfn.XLOOKUP(E497,[2]Sheet1!$D$2723:$D$4376,[2]Sheet1!$G$2723:$G$4376)</f>
        <v>Mrs. BABITA  SINGH</v>
      </c>
      <c r="G497" s="3">
        <v>259</v>
      </c>
      <c r="H497" s="38" t="s">
        <v>5</v>
      </c>
    </row>
    <row r="498" spans="3:8">
      <c r="C498" s="37">
        <v>494</v>
      </c>
      <c r="D498" s="2">
        <v>45026</v>
      </c>
      <c r="E498" s="3">
        <v>4030</v>
      </c>
      <c r="F498" s="3" t="str">
        <f>_xlfn.XLOOKUP(E498,[2]Sheet1!$D$2723:$D$4376,[2]Sheet1!$G$2723:$G$4376)</f>
        <v>Mr. SURAJ SAW</v>
      </c>
      <c r="G498" s="3">
        <v>264</v>
      </c>
      <c r="H498" s="38" t="s">
        <v>5</v>
      </c>
    </row>
    <row r="499" spans="3:8">
      <c r="C499" s="37">
        <v>495</v>
      </c>
      <c r="D499" s="2">
        <v>45026</v>
      </c>
      <c r="E499" s="3">
        <v>4031</v>
      </c>
      <c r="F499" s="3" t="str">
        <f>_xlfn.XLOOKUP(E499,[2]Sheet1!$D$2723:$D$4376,[2]Sheet1!$G$2723:$G$4376)</f>
        <v>Mrs. RITA DEVI</v>
      </c>
      <c r="G499" s="3">
        <v>265</v>
      </c>
      <c r="H499" s="38" t="s">
        <v>4</v>
      </c>
    </row>
    <row r="500" spans="3:8">
      <c r="C500" s="37">
        <v>496</v>
      </c>
      <c r="D500" s="2">
        <v>45027</v>
      </c>
      <c r="E500" s="3">
        <v>3270</v>
      </c>
      <c r="F500" s="3" t="str">
        <f>_xlfn.XLOOKUP(E500,[2]Sheet1!$D$2723:$D$4376,[2]Sheet1!$G$2723:$G$4376)</f>
        <v>Mrs. SAJWANU  BIBI</v>
      </c>
      <c r="G500" s="3">
        <v>273</v>
      </c>
      <c r="H500" s="38" t="s">
        <v>4</v>
      </c>
    </row>
    <row r="501" spans="3:8">
      <c r="C501" s="37">
        <v>497</v>
      </c>
      <c r="D501" s="2">
        <v>45027</v>
      </c>
      <c r="E501" s="3">
        <v>4038</v>
      </c>
      <c r="F501" s="3" t="str">
        <f>_xlfn.XLOOKUP(E501,[2]Sheet1!$D$2723:$D$4376,[2]Sheet1!$G$2723:$G$4376)</f>
        <v>Mrs. LAXMI JAISWAL</v>
      </c>
      <c r="G501" s="3">
        <v>280</v>
      </c>
      <c r="H501" s="38" t="s">
        <v>4</v>
      </c>
    </row>
    <row r="502" spans="3:8">
      <c r="C502" s="37">
        <v>498</v>
      </c>
      <c r="D502" s="2">
        <v>45027</v>
      </c>
      <c r="E502" s="3">
        <v>4037</v>
      </c>
      <c r="F502" s="3" t="str">
        <f>_xlfn.XLOOKUP(E502,[2]Sheet1!$D$2723:$D$4376,[2]Sheet1!$G$2723:$G$4376)</f>
        <v>Mr. JYOTINDRA PRASAD SRIVASTAVA</v>
      </c>
      <c r="G502" s="3">
        <v>274</v>
      </c>
      <c r="H502" s="38" t="s">
        <v>4</v>
      </c>
    </row>
    <row r="503" spans="3:8">
      <c r="C503" s="37">
        <v>499</v>
      </c>
      <c r="D503" s="2">
        <v>45027</v>
      </c>
      <c r="E503" s="3">
        <v>4039</v>
      </c>
      <c r="F503" s="3" t="str">
        <f>_xlfn.XLOOKUP(E503,[2]Sheet1!$D$2723:$D$4376,[2]Sheet1!$G$2723:$G$4376)</f>
        <v>Mr. JAYANTA RAY</v>
      </c>
      <c r="G503" s="3">
        <v>278</v>
      </c>
      <c r="H503" s="38" t="s">
        <v>4</v>
      </c>
    </row>
    <row r="504" spans="3:8">
      <c r="C504" s="37">
        <v>500</v>
      </c>
      <c r="D504" s="2">
        <v>45027</v>
      </c>
      <c r="E504" s="3">
        <v>4040</v>
      </c>
      <c r="F504" s="3" t="str">
        <f>_xlfn.XLOOKUP(E504,[2]Sheet1!$D$2723:$D$4376,[2]Sheet1!$G$2723:$G$4376)</f>
        <v>Mrs. SUMITRA DEVI</v>
      </c>
      <c r="G504" s="3">
        <v>279</v>
      </c>
      <c r="H504" s="38" t="s">
        <v>4</v>
      </c>
    </row>
    <row r="505" spans="3:8">
      <c r="C505" s="37">
        <v>501</v>
      </c>
      <c r="D505" s="2">
        <v>45027</v>
      </c>
      <c r="E505" s="3">
        <v>4035</v>
      </c>
      <c r="F505" s="3" t="str">
        <f>_xlfn.XLOOKUP(E505,[2]Sheet1!$D$2723:$D$4376,[2]Sheet1!$G$2723:$G$4376)</f>
        <v>Miss. VINITA KUMARI MINJ</v>
      </c>
      <c r="G505" s="3">
        <v>271</v>
      </c>
      <c r="H505" s="38" t="s">
        <v>4</v>
      </c>
    </row>
    <row r="506" spans="3:8">
      <c r="C506" s="37">
        <v>502</v>
      </c>
      <c r="D506" s="2">
        <v>45027</v>
      </c>
      <c r="E506" s="3">
        <v>4043</v>
      </c>
      <c r="F506" s="3" t="str">
        <f>_xlfn.XLOOKUP(E506,[2]Sheet1!$D$2723:$D$4376,[2]Sheet1!$G$2723:$G$4376)</f>
        <v>Mr. NARESH SINGH</v>
      </c>
      <c r="G506" s="3">
        <v>280</v>
      </c>
      <c r="H506" s="38" t="s">
        <v>4</v>
      </c>
    </row>
    <row r="507" spans="3:8">
      <c r="C507" s="37">
        <v>503</v>
      </c>
      <c r="D507" s="2">
        <v>45028</v>
      </c>
      <c r="E507" s="3">
        <v>4033</v>
      </c>
      <c r="F507" s="3" t="str">
        <f>_xlfn.XLOOKUP(E507,[2]Sheet1!$D$2723:$D$4376,[2]Sheet1!$G$2723:$G$4376)</f>
        <v>Mrs. JAYANTI  MUKHERJEE</v>
      </c>
      <c r="G507" s="3">
        <v>268</v>
      </c>
      <c r="H507" s="38" t="s">
        <v>4</v>
      </c>
    </row>
    <row r="508" spans="3:8">
      <c r="C508" s="37">
        <v>504</v>
      </c>
      <c r="D508" s="2">
        <v>45028</v>
      </c>
      <c r="E508" s="3">
        <v>4045</v>
      </c>
      <c r="F508" s="3" t="str">
        <f>_xlfn.XLOOKUP(E508,[2]Sheet1!$D$2723:$D$4376,[2]Sheet1!$G$2723:$G$4376)</f>
        <v>Mrs. MANJU DEVI</v>
      </c>
      <c r="G508" s="3">
        <v>292</v>
      </c>
      <c r="H508" s="38" t="s">
        <v>4</v>
      </c>
    </row>
    <row r="509" spans="3:8">
      <c r="C509" s="37">
        <v>505</v>
      </c>
      <c r="D509" s="2">
        <v>45028</v>
      </c>
      <c r="E509" s="3">
        <v>4046</v>
      </c>
      <c r="F509" s="3" t="str">
        <f>_xlfn.XLOOKUP(E509,[2]Sheet1!$D$2723:$D$4376,[2]Sheet1!$G$2723:$G$4376)</f>
        <v>Mr. SHISHIR KUMAR MISHRA</v>
      </c>
      <c r="G509" s="3">
        <v>300</v>
      </c>
      <c r="H509" s="38" t="s">
        <v>4</v>
      </c>
    </row>
    <row r="510" spans="3:8">
      <c r="C510" s="37">
        <v>506</v>
      </c>
      <c r="D510" s="2">
        <v>45028</v>
      </c>
      <c r="E510" s="3">
        <v>2992</v>
      </c>
      <c r="F510" s="3" t="str">
        <f>_xlfn.XLOOKUP(E510,[2]Sheet1!$D$2723:$D$4376,[2]Sheet1!$G$2723:$G$4376)</f>
        <v>Mrs. NIVEDITA SINGH</v>
      </c>
      <c r="G510" s="3">
        <v>299</v>
      </c>
      <c r="H510" s="38" t="s">
        <v>4</v>
      </c>
    </row>
    <row r="511" spans="3:8">
      <c r="C511" s="37">
        <v>507</v>
      </c>
      <c r="D511" s="2">
        <v>45028</v>
      </c>
      <c r="E511" s="3">
        <v>4048</v>
      </c>
      <c r="F511" s="3" t="str">
        <f>_xlfn.XLOOKUP(E511,[2]Sheet1!$D$2723:$D$4376,[2]Sheet1!$G$2723:$G$4376)</f>
        <v>Mr. GHANSHYAM THAKUR</v>
      </c>
      <c r="G511" s="3">
        <v>302</v>
      </c>
      <c r="H511" s="38" t="s">
        <v>4</v>
      </c>
    </row>
    <row r="512" spans="3:8">
      <c r="C512" s="37">
        <v>508</v>
      </c>
      <c r="D512" s="2">
        <v>45028</v>
      </c>
      <c r="E512" s="3">
        <v>4047</v>
      </c>
      <c r="F512" s="3" t="str">
        <f>_xlfn.XLOOKUP(E512,[2]Sheet1!$D$2723:$D$4376,[2]Sheet1!$G$2723:$G$4376)</f>
        <v>Mrs. MANJULIKA BHATTACHARYA</v>
      </c>
      <c r="G512" s="3">
        <v>303</v>
      </c>
      <c r="H512" s="38" t="s">
        <v>4</v>
      </c>
    </row>
    <row r="513" spans="3:8">
      <c r="C513" s="37">
        <v>509</v>
      </c>
      <c r="D513" s="2">
        <v>45028</v>
      </c>
      <c r="E513" s="3">
        <v>4049</v>
      </c>
      <c r="F513" s="3" t="str">
        <f>_xlfn.XLOOKUP(E513,[2]Sheet1!$D$2723:$D$4376,[2]Sheet1!$G$2723:$G$4376)</f>
        <v>Mr. PRAHLAD KUMAR GUPTA</v>
      </c>
      <c r="G513" s="3">
        <v>305</v>
      </c>
      <c r="H513" s="38" t="s">
        <v>4</v>
      </c>
    </row>
    <row r="514" spans="3:8">
      <c r="C514" s="37">
        <v>510</v>
      </c>
      <c r="D514" s="2">
        <v>45028</v>
      </c>
      <c r="E514" s="3">
        <v>150</v>
      </c>
      <c r="F514" s="3" t="str">
        <f>_xlfn.XLOOKUP(E514,[2]Sheet1!$D$2723:$D$4376,[2]Sheet1!$G$2723:$G$4376)</f>
        <v>Mrs. ASHMA  KHATOON</v>
      </c>
      <c r="G514" s="3">
        <v>308</v>
      </c>
      <c r="H514" s="38" t="s">
        <v>5</v>
      </c>
    </row>
    <row r="515" spans="3:8">
      <c r="C515" s="37">
        <v>511</v>
      </c>
      <c r="D515" s="2">
        <v>45028</v>
      </c>
      <c r="E515" s="3">
        <v>4040</v>
      </c>
      <c r="F515" s="3" t="str">
        <f>_xlfn.XLOOKUP(E515,[2]Sheet1!$D$2723:$D$4376,[2]Sheet1!$G$2723:$G$4376)</f>
        <v>Mrs. SUMITRA DEVI</v>
      </c>
      <c r="G515" s="3">
        <v>310</v>
      </c>
      <c r="H515" s="38" t="s">
        <v>5</v>
      </c>
    </row>
    <row r="516" spans="3:8">
      <c r="C516" s="37">
        <v>512</v>
      </c>
      <c r="D516" s="2">
        <v>45028</v>
      </c>
      <c r="E516" s="3">
        <v>4052</v>
      </c>
      <c r="F516" s="3" t="str">
        <f>_xlfn.XLOOKUP(E516,[2]Sheet1!$D$2723:$D$4376,[2]Sheet1!$G$2723:$G$4376)</f>
        <v>Mrs. GUDIA AGARWAL</v>
      </c>
      <c r="G516" s="3">
        <v>317</v>
      </c>
      <c r="H516" s="38" t="s">
        <v>4</v>
      </c>
    </row>
    <row r="517" spans="3:8">
      <c r="C517" s="37">
        <v>513</v>
      </c>
      <c r="D517" s="2">
        <v>45028</v>
      </c>
      <c r="E517" s="3">
        <v>4054</v>
      </c>
      <c r="F517" s="3" t="str">
        <f>_xlfn.XLOOKUP(E517,[2]Sheet1!$D$2723:$D$4376,[2]Sheet1!$G$2723:$G$4376)</f>
        <v>Mrs. SURAJMANI DEVI</v>
      </c>
      <c r="G517" s="3">
        <v>315</v>
      </c>
      <c r="H517" s="38" t="s">
        <v>4</v>
      </c>
    </row>
    <row r="518" spans="3:8">
      <c r="C518" s="37">
        <v>514</v>
      </c>
      <c r="D518" s="2">
        <v>45028</v>
      </c>
      <c r="E518" s="3">
        <v>4055</v>
      </c>
      <c r="F518" s="3" t="e">
        <f>_xlfn.XLOOKUP(E518,[2]Sheet1!$D$2723:$D$4376,[2]Sheet1!$G$2723:$G$4376)</f>
        <v>#N/A</v>
      </c>
      <c r="G518" s="3">
        <v>316</v>
      </c>
      <c r="H518" s="38" t="s">
        <v>4</v>
      </c>
    </row>
    <row r="519" spans="3:8">
      <c r="C519" s="37">
        <v>515</v>
      </c>
      <c r="D519" s="2">
        <v>45028</v>
      </c>
      <c r="E519" s="3">
        <v>4058</v>
      </c>
      <c r="F519" s="3" t="str">
        <f>_xlfn.XLOOKUP(E519,[2]Sheet1!$D$2723:$D$4376,[2]Sheet1!$G$2723:$G$4376)</f>
        <v>Mr. ALEXIUES KHALKHO</v>
      </c>
      <c r="G519" s="3">
        <v>322</v>
      </c>
      <c r="H519" s="38" t="s">
        <v>5</v>
      </c>
    </row>
    <row r="520" spans="3:8">
      <c r="C520" s="37">
        <v>516</v>
      </c>
      <c r="D520" s="2">
        <v>45030</v>
      </c>
      <c r="E520" s="3">
        <v>4064</v>
      </c>
      <c r="F520" s="3" t="str">
        <f>_xlfn.XLOOKUP(E520,[2]Sheet1!$D$2723:$D$4376,[2]Sheet1!$G$2723:$G$4376)</f>
        <v>Mr. ANISH KUJUR</v>
      </c>
      <c r="G520" s="3">
        <v>331</v>
      </c>
      <c r="H520" s="38" t="s">
        <v>5</v>
      </c>
    </row>
    <row r="521" spans="3:8">
      <c r="C521" s="37">
        <v>517</v>
      </c>
      <c r="D521" s="2">
        <v>45030</v>
      </c>
      <c r="E521" s="3">
        <v>4069</v>
      </c>
      <c r="F521" s="3" t="str">
        <f>_xlfn.XLOOKUP(E521,[2]Sheet1!$D$2723:$D$4376,[2]Sheet1!$G$2723:$G$4376)</f>
        <v>Mr. RANJEET NANDI</v>
      </c>
      <c r="G521" s="3">
        <v>332</v>
      </c>
      <c r="H521" s="38" t="s">
        <v>5</v>
      </c>
    </row>
    <row r="522" spans="3:8">
      <c r="C522" s="37">
        <v>518</v>
      </c>
      <c r="D522" s="2">
        <v>45030</v>
      </c>
      <c r="E522" s="3">
        <v>4067</v>
      </c>
      <c r="F522" s="3" t="str">
        <f>_xlfn.XLOOKUP(E522,[2]Sheet1!$D$2723:$D$4376,[2]Sheet1!$G$2723:$G$4376)</f>
        <v>Mrs. SUNITA DEVI</v>
      </c>
      <c r="G522" s="3">
        <v>337</v>
      </c>
      <c r="H522" s="38" t="s">
        <v>5</v>
      </c>
    </row>
    <row r="523" spans="3:8">
      <c r="C523" s="37">
        <v>519</v>
      </c>
      <c r="D523" s="2">
        <v>45030</v>
      </c>
      <c r="E523" s="3">
        <v>4070</v>
      </c>
      <c r="F523" s="3" t="str">
        <f>_xlfn.XLOOKUP(E523,[2]Sheet1!$D$2723:$D$4376,[2]Sheet1!$G$2723:$G$4376)</f>
        <v>Mrs. MADHURI AIND</v>
      </c>
      <c r="G523" s="3">
        <v>340</v>
      </c>
      <c r="H523" s="38" t="s">
        <v>5</v>
      </c>
    </row>
    <row r="524" spans="3:8">
      <c r="C524" s="37">
        <v>520</v>
      </c>
      <c r="D524" s="2">
        <v>45030</v>
      </c>
      <c r="E524" s="3">
        <v>4071</v>
      </c>
      <c r="F524" s="3" t="str">
        <f>_xlfn.XLOOKUP(E524,[2]Sheet1!$D$2723:$D$4376,[2]Sheet1!$G$2723:$G$4376)</f>
        <v>Mr. GHURA PRASAD</v>
      </c>
      <c r="G524" s="3">
        <v>343</v>
      </c>
      <c r="H524" s="38" t="s">
        <v>5</v>
      </c>
    </row>
    <row r="525" spans="3:8">
      <c r="C525" s="37">
        <v>521</v>
      </c>
      <c r="D525" s="2">
        <v>45030</v>
      </c>
      <c r="E525" s="3">
        <v>4069</v>
      </c>
      <c r="F525" s="3" t="str">
        <f>_xlfn.XLOOKUP(E525,[2]Sheet1!$D$2723:$D$4376,[2]Sheet1!$G$2723:$G$4376)</f>
        <v>Mr. RANJEET NANDI</v>
      </c>
      <c r="G525" s="3">
        <v>344</v>
      </c>
      <c r="H525" s="38" t="s">
        <v>5</v>
      </c>
    </row>
    <row r="526" spans="3:8">
      <c r="C526" s="37">
        <v>522</v>
      </c>
      <c r="D526" s="2">
        <v>45031</v>
      </c>
      <c r="E526" s="3">
        <v>4074</v>
      </c>
      <c r="F526" s="3" t="str">
        <f>_xlfn.XLOOKUP(E526,[2]Sheet1!$D$2723:$D$4376,[2]Sheet1!$G$2723:$G$4376)</f>
        <v>Mr. DEBASHISH  GOLDER</v>
      </c>
      <c r="G526" s="3">
        <v>354</v>
      </c>
      <c r="H526" s="38" t="s">
        <v>5</v>
      </c>
    </row>
    <row r="527" spans="3:8">
      <c r="C527" s="37">
        <v>523</v>
      </c>
      <c r="D527" s="2">
        <v>45031</v>
      </c>
      <c r="E527" s="3">
        <v>4075</v>
      </c>
      <c r="F527" s="3" t="str">
        <f>_xlfn.XLOOKUP(E527,[2]Sheet1!$D$2723:$D$4376,[2]Sheet1!$G$2723:$G$4376)</f>
        <v>Mrs. LAXMI DEVI</v>
      </c>
      <c r="G527" s="3">
        <v>353</v>
      </c>
      <c r="H527" s="38" t="s">
        <v>5</v>
      </c>
    </row>
    <row r="528" spans="3:8">
      <c r="C528" s="37">
        <v>524</v>
      </c>
      <c r="D528" s="2">
        <v>45031</v>
      </c>
      <c r="E528" s="3">
        <v>4073</v>
      </c>
      <c r="F528" s="3" t="str">
        <f>_xlfn.XLOOKUP(E528,[2]Sheet1!$D$2723:$D$4376,[2]Sheet1!$G$2723:$G$4376)</f>
        <v>Mr. RAMESHWAR SAHI</v>
      </c>
      <c r="G528" s="3">
        <v>350</v>
      </c>
      <c r="H528" s="38" t="s">
        <v>5</v>
      </c>
    </row>
    <row r="529" spans="3:8">
      <c r="C529" s="37">
        <v>525</v>
      </c>
      <c r="D529" s="2">
        <v>45031</v>
      </c>
      <c r="E529" s="3">
        <v>4078</v>
      </c>
      <c r="F529" s="3" t="str">
        <f>_xlfn.XLOOKUP(E529,[2]Sheet1!$D$2723:$D$4376,[2]Sheet1!$G$2723:$G$4376)</f>
        <v>Mrs. POONAM DEVI</v>
      </c>
      <c r="G529" s="3"/>
      <c r="H529" s="38" t="s">
        <v>5</v>
      </c>
    </row>
    <row r="530" spans="3:8">
      <c r="C530" s="37">
        <v>526</v>
      </c>
      <c r="D530" s="2">
        <v>45031</v>
      </c>
      <c r="E530" s="3">
        <v>4077</v>
      </c>
      <c r="F530" s="3" t="str">
        <f>_xlfn.XLOOKUP(E530,[2]Sheet1!$D$2723:$D$4376,[2]Sheet1!$G$2723:$G$4376)</f>
        <v>Mr. VISHWANATH SHUKLA</v>
      </c>
      <c r="G530" s="3">
        <v>361</v>
      </c>
      <c r="H530" s="38" t="s">
        <v>4</v>
      </c>
    </row>
    <row r="531" spans="3:8">
      <c r="C531" s="37">
        <v>527</v>
      </c>
      <c r="D531" s="2">
        <v>45031</v>
      </c>
      <c r="E531" s="3">
        <v>2163</v>
      </c>
      <c r="F531" s="3" t="str">
        <f>_xlfn.XLOOKUP(E531,[2]Sheet1!$D$2723:$D$4376,[2]Sheet1!$G$2723:$G$4376)</f>
        <v>Mrs. PURABI RUDRA</v>
      </c>
      <c r="G531" s="3">
        <v>364</v>
      </c>
      <c r="H531" s="38" t="s">
        <v>5</v>
      </c>
    </row>
    <row r="532" spans="3:8">
      <c r="C532" s="37">
        <v>528</v>
      </c>
      <c r="D532" s="2">
        <v>45031</v>
      </c>
      <c r="E532" s="3">
        <v>4079</v>
      </c>
      <c r="F532" s="3" t="str">
        <f>_xlfn.XLOOKUP(E532,[2]Sheet1!$D$2723:$D$4376,[2]Sheet1!$G$2723:$G$4376)</f>
        <v>Mr. SANJAY RAM</v>
      </c>
      <c r="G532" s="3">
        <v>367</v>
      </c>
      <c r="H532" s="38" t="s">
        <v>4</v>
      </c>
    </row>
    <row r="533" spans="3:8">
      <c r="C533" s="37">
        <v>529</v>
      </c>
      <c r="D533" s="2">
        <v>45031</v>
      </c>
      <c r="E533" s="3">
        <v>4085</v>
      </c>
      <c r="F533" s="3" t="str">
        <f>_xlfn.XLOOKUP(E533,[2]Sheet1!$D$2723:$D$4376,[2]Sheet1!$G$2723:$G$4376)</f>
        <v>Mr. SAMIR BEDI</v>
      </c>
      <c r="G533" s="3">
        <v>376</v>
      </c>
      <c r="H533" s="38" t="s">
        <v>4</v>
      </c>
    </row>
    <row r="534" spans="3:8">
      <c r="C534" s="37">
        <v>530</v>
      </c>
      <c r="D534" s="2">
        <v>45031</v>
      </c>
      <c r="E534" s="3">
        <v>1729</v>
      </c>
      <c r="F534" s="3" t="str">
        <f>_xlfn.XLOOKUP(E534,[2]Sheet1!$D$2723:$D$4376,[2]Sheet1!$G$2723:$G$4376)</f>
        <v>Mrs. LALITA PRAJAPATI</v>
      </c>
      <c r="G534" s="3">
        <v>386</v>
      </c>
      <c r="H534" s="38" t="s">
        <v>5</v>
      </c>
    </row>
    <row r="535" spans="3:8">
      <c r="C535" s="37">
        <v>531</v>
      </c>
      <c r="D535" s="2">
        <v>45031</v>
      </c>
      <c r="E535" s="3">
        <v>4092</v>
      </c>
      <c r="F535" s="3" t="str">
        <f>_xlfn.XLOOKUP(E535,[2]Sheet1!$D$2723:$D$4376,[2]Sheet1!$G$2723:$G$4376)</f>
        <v>Mrs. MARIAM LAKRA</v>
      </c>
      <c r="G535" s="3">
        <v>388</v>
      </c>
      <c r="H535" s="38"/>
    </row>
    <row r="536" spans="3:8">
      <c r="C536" s="37">
        <v>532</v>
      </c>
      <c r="D536" s="2">
        <v>45034</v>
      </c>
      <c r="E536" s="3">
        <v>1665</v>
      </c>
      <c r="F536" s="3" t="e">
        <f>_xlfn.XLOOKUP(E536,[2]Sheet1!$D$2723:$D$4376,[2]Sheet1!$G$2723:$G$4376)</f>
        <v>#N/A</v>
      </c>
      <c r="G536" s="3"/>
      <c r="H536" s="38"/>
    </row>
    <row r="537" spans="3:8">
      <c r="C537" s="37">
        <v>533</v>
      </c>
      <c r="D537" s="2">
        <v>45034</v>
      </c>
      <c r="E537" s="3">
        <v>4094</v>
      </c>
      <c r="F537" s="3" t="str">
        <f>_xlfn.XLOOKUP(E537,[2]Sheet1!$D$2723:$D$4376,[2]Sheet1!$G$2723:$G$4376)</f>
        <v>Mrs. MARIYAM KERKETTA</v>
      </c>
      <c r="G537" s="3"/>
      <c r="H537" s="38"/>
    </row>
    <row r="538" spans="3:8">
      <c r="C538" s="37">
        <v>534</v>
      </c>
      <c r="D538" s="2">
        <v>45037</v>
      </c>
      <c r="E538" s="3"/>
      <c r="F538" s="3" t="e">
        <f>_xlfn.XLOOKUP(E538,[2]Sheet1!$D$2723:$D$4376,[2]Sheet1!$G$2723:$G$4376)</f>
        <v>#N/A</v>
      </c>
      <c r="G538" s="3"/>
      <c r="H538" s="38"/>
    </row>
    <row r="539" spans="3:8">
      <c r="C539" s="37">
        <v>535</v>
      </c>
      <c r="D539" s="2">
        <v>45037</v>
      </c>
      <c r="E539" s="3">
        <v>4126</v>
      </c>
      <c r="F539" s="3" t="str">
        <f>_xlfn.XLOOKUP(E539,[2]Sheet1!$D$2723:$D$4376,[2]Sheet1!$G$2723:$G$4376)</f>
        <v>Mr. BHEKLAL RAM</v>
      </c>
      <c r="G539" s="3"/>
      <c r="H539" s="38"/>
    </row>
    <row r="540" spans="3:8">
      <c r="C540" s="37">
        <v>536</v>
      </c>
      <c r="D540" s="2">
        <v>45040</v>
      </c>
      <c r="E540" s="3">
        <v>4159</v>
      </c>
      <c r="F540" s="3" t="str">
        <f>_xlfn.XLOOKUP(E540,[2]Sheet1!$D$2723:$D$4376,[2]Sheet1!$G$2723:$G$4376)</f>
        <v>Mr. AMAR NATH SHARMA</v>
      </c>
      <c r="G540" s="3"/>
      <c r="H540" s="38"/>
    </row>
    <row r="541" spans="3:8">
      <c r="C541" s="37">
        <v>537</v>
      </c>
      <c r="D541" s="2">
        <v>45040</v>
      </c>
      <c r="E541" s="3">
        <v>4158</v>
      </c>
      <c r="F541" s="3" t="str">
        <f>_xlfn.XLOOKUP(E541,[2]Sheet1!$D$2723:$D$4376,[2]Sheet1!$G$2723:$G$4376)</f>
        <v>Mr. UJJWAL KUNWAR</v>
      </c>
      <c r="G541" s="3"/>
      <c r="H541" s="38"/>
    </row>
    <row r="542" spans="3:8">
      <c r="C542" s="37">
        <v>538</v>
      </c>
      <c r="D542" s="2">
        <v>45040</v>
      </c>
      <c r="E542" s="3">
        <v>4157</v>
      </c>
      <c r="F542" s="3" t="str">
        <f>_xlfn.XLOOKUP(E542,[2]Sheet1!$D$2723:$D$4376,[2]Sheet1!$G$2723:$G$4376)</f>
        <v>Mr. PRATAP PRAJAPATI</v>
      </c>
      <c r="G542" s="3"/>
      <c r="H542" s="38"/>
    </row>
    <row r="543" spans="3:8">
      <c r="C543" s="37">
        <v>539</v>
      </c>
      <c r="D543" s="2">
        <v>45040</v>
      </c>
      <c r="E543" s="3">
        <v>4167</v>
      </c>
      <c r="F543" s="3" t="str">
        <f>_xlfn.XLOOKUP(E543,[2]Sheet1!$D$2723:$D$4376,[2]Sheet1!$G$2723:$G$4376)</f>
        <v>Mrs. MAYA GOYAL</v>
      </c>
      <c r="G543" s="3"/>
      <c r="H543" s="38"/>
    </row>
    <row r="544" spans="3:8">
      <c r="C544" s="37">
        <v>540</v>
      </c>
      <c r="D544" s="2">
        <v>45040</v>
      </c>
      <c r="E544" s="3">
        <v>4165</v>
      </c>
      <c r="F544" s="3" t="str">
        <f>_xlfn.XLOOKUP(E544,[2]Sheet1!$D$2723:$D$4376,[2]Sheet1!$G$2723:$G$4376)</f>
        <v>Mr. BIRENDRA KUMAR PRASAD SINGH</v>
      </c>
      <c r="G544" s="3"/>
      <c r="H544" s="38"/>
    </row>
    <row r="545" spans="3:8">
      <c r="C545" s="37">
        <v>541</v>
      </c>
      <c r="D545" s="2">
        <v>45040</v>
      </c>
      <c r="E545" s="3">
        <v>4163</v>
      </c>
      <c r="F545" s="3" t="str">
        <f>_xlfn.XLOOKUP(E545,[2]Sheet1!$D$2723:$D$4376,[2]Sheet1!$G$2723:$G$4376)</f>
        <v>Mr. SURESH PRASAD</v>
      </c>
      <c r="G545" s="3"/>
      <c r="H545" s="38"/>
    </row>
    <row r="546" spans="3:8">
      <c r="C546" s="37">
        <v>542</v>
      </c>
      <c r="D546" s="2">
        <v>45040</v>
      </c>
      <c r="E546" s="3">
        <v>4166</v>
      </c>
      <c r="F546" s="3" t="str">
        <f>_xlfn.XLOOKUP(E546,[2]Sheet1!$D$2723:$D$4376,[2]Sheet1!$G$2723:$G$4376)</f>
        <v>Mr. SHAMBHUNATH GUPTA</v>
      </c>
      <c r="G546" s="3"/>
      <c r="H546" s="38"/>
    </row>
    <row r="547" spans="3:8">
      <c r="C547" s="37">
        <v>543</v>
      </c>
      <c r="D547" s="2">
        <v>45041</v>
      </c>
      <c r="E547" s="3">
        <v>4171</v>
      </c>
      <c r="F547" s="3" t="str">
        <f>_xlfn.XLOOKUP(E547,[2]Sheet1!$D$2723:$D$4376,[2]Sheet1!$G$2723:$G$4376)</f>
        <v>Mrs. RITA DEVI</v>
      </c>
      <c r="G547" s="3"/>
      <c r="H547" s="38"/>
    </row>
    <row r="548" spans="3:8">
      <c r="C548" s="37">
        <v>544</v>
      </c>
      <c r="D548" s="2">
        <v>45041</v>
      </c>
      <c r="E548" s="3">
        <v>4172</v>
      </c>
      <c r="F548" s="3" t="str">
        <f>_xlfn.XLOOKUP(E548,[2]Sheet1!$D$2723:$D$4376,[2]Sheet1!$G$2723:$G$4376)</f>
        <v>Mr. MOTI VISHWAKARMA</v>
      </c>
      <c r="G548" s="3"/>
      <c r="H548" s="38"/>
    </row>
    <row r="549" spans="3:8">
      <c r="C549" s="37">
        <v>545</v>
      </c>
      <c r="D549" s="2">
        <v>45041</v>
      </c>
      <c r="E549" s="3">
        <v>4173</v>
      </c>
      <c r="F549" s="3" t="str">
        <f>_xlfn.XLOOKUP(E549,[2]Sheet1!$D$2723:$D$4376,[2]Sheet1!$G$2723:$G$4376)</f>
        <v>Mrs. BABLI KUMARI</v>
      </c>
      <c r="G549" s="3"/>
      <c r="H549" s="38"/>
    </row>
    <row r="550" spans="3:8">
      <c r="C550" s="37">
        <v>546</v>
      </c>
      <c r="D550" s="2">
        <v>45041</v>
      </c>
      <c r="E550" s="3">
        <v>4174</v>
      </c>
      <c r="F550" s="3" t="str">
        <f>_xlfn.XLOOKUP(E550,[2]Sheet1!$D$2723:$D$4376,[2]Sheet1!$G$2723:$G$4376)</f>
        <v>Mrs. SUNITA DEVI</v>
      </c>
      <c r="G550" s="3"/>
      <c r="H550" s="38"/>
    </row>
    <row r="551" spans="3:8">
      <c r="C551" s="37">
        <v>547</v>
      </c>
      <c r="D551" s="2">
        <v>45041</v>
      </c>
      <c r="E551" s="3">
        <v>4175</v>
      </c>
      <c r="F551" s="3" t="str">
        <f>_xlfn.XLOOKUP(E551,[2]Sheet1!$D$2723:$D$4376,[2]Sheet1!$G$2723:$G$4376)</f>
        <v>Mrs. SANGITA DEVI</v>
      </c>
      <c r="G551" s="3"/>
      <c r="H551" s="38"/>
    </row>
    <row r="552" spans="3:8">
      <c r="C552" s="37">
        <v>548</v>
      </c>
      <c r="D552" s="2">
        <v>45041</v>
      </c>
      <c r="E552" s="3">
        <v>4177</v>
      </c>
      <c r="F552" s="3" t="str">
        <f>_xlfn.XLOOKUP(E552,[2]Sheet1!$D$2723:$D$4376,[2]Sheet1!$G$2723:$G$4376)</f>
        <v>Mrs. BERONIKA TIGGA</v>
      </c>
      <c r="G552" s="3"/>
      <c r="H552" s="38"/>
    </row>
    <row r="553" spans="3:8">
      <c r="C553" s="37">
        <v>549</v>
      </c>
      <c r="D553" s="2">
        <v>45041</v>
      </c>
      <c r="E553" s="3">
        <v>4179</v>
      </c>
      <c r="F553" s="3" t="e">
        <f>_xlfn.XLOOKUP(E553,[2]Sheet1!$D$2723:$D$4376,[2]Sheet1!$G$2723:$G$4376)</f>
        <v>#N/A</v>
      </c>
      <c r="G553" s="3"/>
      <c r="H553" s="38"/>
    </row>
    <row r="554" spans="3:8">
      <c r="C554" s="37">
        <v>550</v>
      </c>
      <c r="D554" s="2">
        <v>45041</v>
      </c>
      <c r="E554" s="3">
        <v>4178</v>
      </c>
      <c r="F554" s="3" t="str">
        <f>_xlfn.XLOOKUP(E554,[2]Sheet1!$D$2723:$D$4376,[2]Sheet1!$G$2723:$G$4376)</f>
        <v>MD ASIF QURASHI</v>
      </c>
      <c r="G554" s="3"/>
      <c r="H554" s="38"/>
    </row>
    <row r="555" spans="3:8">
      <c r="C555" s="37">
        <v>551</v>
      </c>
      <c r="D555" s="2">
        <v>45041</v>
      </c>
      <c r="E555" s="3">
        <v>4180</v>
      </c>
      <c r="F555" s="3" t="str">
        <f>_xlfn.XLOOKUP(E555,[2]Sheet1!$D$2723:$D$4376,[2]Sheet1!$G$2723:$G$4376)</f>
        <v>Miss. DIPTI TOPPO</v>
      </c>
      <c r="G555" s="3"/>
      <c r="H555" s="38"/>
    </row>
    <row r="556" spans="3:8">
      <c r="C556" s="37">
        <v>552</v>
      </c>
      <c r="D556" s="2">
        <v>45041</v>
      </c>
      <c r="E556" s="3">
        <v>4181</v>
      </c>
      <c r="F556" s="3" t="str">
        <f>_xlfn.XLOOKUP(E556,[2]Sheet1!$D$2723:$D$4376,[2]Sheet1!$G$2723:$G$4376)</f>
        <v>Mrs. MAIMUN BIBI</v>
      </c>
      <c r="G556" s="3"/>
      <c r="H556" s="38"/>
    </row>
    <row r="557" spans="3:8">
      <c r="C557" s="37">
        <v>553</v>
      </c>
      <c r="D557" s="2">
        <v>45042</v>
      </c>
      <c r="E557" s="3">
        <v>4185</v>
      </c>
      <c r="F557" s="3" t="str">
        <f>_xlfn.XLOOKUP(E557,[2]Sheet1!$D$2723:$D$4376,[2]Sheet1!$G$2723:$G$4376)</f>
        <v>Mrs. MODI DEVI</v>
      </c>
      <c r="G557" s="3"/>
      <c r="H557" s="38"/>
    </row>
    <row r="558" spans="3:8">
      <c r="C558" s="37">
        <v>554</v>
      </c>
      <c r="D558" s="2">
        <v>45042</v>
      </c>
      <c r="E558" s="3">
        <v>4187</v>
      </c>
      <c r="F558" s="3" t="str">
        <f>_xlfn.XLOOKUP(E558,[2]Sheet1!$D$2723:$D$4376,[2]Sheet1!$G$2723:$G$4376)</f>
        <v>Mrs. HUSNAZ BANO</v>
      </c>
      <c r="G558" s="3"/>
      <c r="H558" s="38"/>
    </row>
    <row r="559" spans="3:8">
      <c r="C559" s="37">
        <v>555</v>
      </c>
      <c r="D559" s="2">
        <v>45042</v>
      </c>
      <c r="E559" s="3">
        <v>4188</v>
      </c>
      <c r="F559" s="3" t="str">
        <f>_xlfn.XLOOKUP(E559,[2]Sheet1!$D$2723:$D$4376,[2]Sheet1!$G$2723:$G$4376)</f>
        <v>Mrs. SUSHILA DEVI</v>
      </c>
      <c r="G559" s="3"/>
      <c r="H559" s="38"/>
    </row>
    <row r="560" spans="3:8">
      <c r="C560" s="37">
        <v>556</v>
      </c>
      <c r="D560" s="2">
        <v>45042</v>
      </c>
      <c r="E560" s="3">
        <v>4191</v>
      </c>
      <c r="F560" s="3" t="str">
        <f>_xlfn.XLOOKUP(E560,[2]Sheet1!$D$2723:$D$4376,[2]Sheet1!$G$2723:$G$4376)</f>
        <v>Mr. SURENDRA KUMAR VISHWAKARMA</v>
      </c>
      <c r="G560" s="3"/>
      <c r="H560" s="38"/>
    </row>
    <row r="561" spans="3:8">
      <c r="C561" s="37">
        <v>557</v>
      </c>
      <c r="D561" s="2">
        <v>45042</v>
      </c>
      <c r="E561" s="3">
        <v>4035</v>
      </c>
      <c r="F561" s="3" t="str">
        <f>_xlfn.XLOOKUP(E561,[2]Sheet1!$D$2723:$D$4376,[2]Sheet1!$G$2723:$G$4376)</f>
        <v>Miss. VINITA KUMARI MINJ</v>
      </c>
      <c r="G561" s="3"/>
      <c r="H561" s="38"/>
    </row>
    <row r="562" spans="3:8">
      <c r="C562" s="37">
        <v>558</v>
      </c>
      <c r="D562" s="2">
        <v>45042</v>
      </c>
      <c r="E562" s="3">
        <v>4182</v>
      </c>
      <c r="F562" s="3" t="e">
        <f>_xlfn.XLOOKUP(E562,[2]Sheet1!$D$2723:$D$4376,[2]Sheet1!$G$2723:$G$4376)</f>
        <v>#N/A</v>
      </c>
      <c r="G562" s="3"/>
      <c r="H562" s="38"/>
    </row>
    <row r="563" spans="3:8">
      <c r="C563" s="37">
        <v>559</v>
      </c>
      <c r="D563" s="2">
        <v>45043</v>
      </c>
      <c r="E563" s="3">
        <v>4201</v>
      </c>
      <c r="F563" s="3" t="str">
        <f>_xlfn.XLOOKUP(E563,[2]Sheet1!$D$2723:$D$4376,[2]Sheet1!$G$2723:$G$4376)</f>
        <v>Mrs. VIJAYA AJMANI</v>
      </c>
      <c r="G563" s="3"/>
      <c r="H563" s="38"/>
    </row>
    <row r="564" spans="3:8">
      <c r="C564" s="37">
        <v>560</v>
      </c>
      <c r="D564" s="2">
        <v>45043</v>
      </c>
      <c r="E564" s="3">
        <v>4201</v>
      </c>
      <c r="F564" s="3" t="str">
        <f>_xlfn.XLOOKUP(E564,[2]Sheet1!$D$2723:$D$4376,[2]Sheet1!$G$2723:$G$4376)</f>
        <v>Mrs. VIJAYA AJMANI</v>
      </c>
      <c r="G564" s="3"/>
      <c r="H564" s="38"/>
    </row>
    <row r="565" spans="3:8">
      <c r="C565" s="37">
        <v>561</v>
      </c>
      <c r="D565" s="2">
        <v>45043</v>
      </c>
      <c r="E565" s="3">
        <v>4205</v>
      </c>
      <c r="F565" s="3" t="str">
        <f>_xlfn.XLOOKUP(E565,[2]Sheet1!$D$2723:$D$4376,[2]Sheet1!$G$2723:$G$4376)</f>
        <v>MD HUSSAIN</v>
      </c>
      <c r="G565" s="3"/>
      <c r="H565" s="38"/>
    </row>
    <row r="566" spans="3:8">
      <c r="C566" s="37">
        <v>562</v>
      </c>
      <c r="D566" s="2">
        <v>45043</v>
      </c>
      <c r="E566" s="3">
        <v>4204</v>
      </c>
      <c r="F566" s="3" t="str">
        <f>_xlfn.XLOOKUP(E566,[2]Sheet1!$D$2723:$D$4376,[2]Sheet1!$G$2723:$G$4376)</f>
        <v>Mr. SUDHIR CHANDRA MISHRA</v>
      </c>
      <c r="G566" s="3"/>
      <c r="H566" s="38"/>
    </row>
    <row r="567" spans="3:8">
      <c r="C567" s="37">
        <v>563</v>
      </c>
      <c r="D567" s="2">
        <v>45043</v>
      </c>
      <c r="E567" s="3">
        <v>4210</v>
      </c>
      <c r="F567" s="3" t="str">
        <f>_xlfn.XLOOKUP(E567,[2]Sheet1!$D$2723:$D$4376,[2]Sheet1!$G$2723:$G$4376)</f>
        <v>MD JAINUL ANSARI</v>
      </c>
      <c r="G567" s="3"/>
      <c r="H567" s="38"/>
    </row>
    <row r="568" spans="3:8">
      <c r="C568" s="37">
        <v>564</v>
      </c>
      <c r="D568" s="2">
        <v>45043</v>
      </c>
      <c r="E568" s="3">
        <v>2345</v>
      </c>
      <c r="F568" s="3" t="e">
        <f>_xlfn.XLOOKUP(E568,[2]Sheet1!$D$2723:$D$4376,[2]Sheet1!$G$2723:$G$4376)</f>
        <v>#N/A</v>
      </c>
      <c r="G568" s="3"/>
      <c r="H568" s="38"/>
    </row>
    <row r="569" spans="3:8">
      <c r="C569" s="37">
        <v>565</v>
      </c>
      <c r="D569" s="2">
        <v>45044</v>
      </c>
      <c r="E569" s="3">
        <v>4217</v>
      </c>
      <c r="F569" s="3" t="str">
        <f>_xlfn.XLOOKUP(E569,[2]Sheet1!$D$2723:$D$4376,[2]Sheet1!$G$2723:$G$4376)</f>
        <v>Miss.  DR . RANI TIRKEY</v>
      </c>
      <c r="G569" s="3"/>
      <c r="H569" s="38"/>
    </row>
    <row r="570" spans="3:8">
      <c r="C570" s="37">
        <v>566</v>
      </c>
      <c r="D570" s="2">
        <v>45044</v>
      </c>
      <c r="E570" s="3">
        <v>4218</v>
      </c>
      <c r="F570" s="3" t="str">
        <f>_xlfn.XLOOKUP(E570,[2]Sheet1!$D$2723:$D$4376,[2]Sheet1!$G$2723:$G$4376)</f>
        <v>Mrs. DULARI LAKRA</v>
      </c>
      <c r="G570" s="3"/>
      <c r="H570" s="38"/>
    </row>
    <row r="571" spans="3:8">
      <c r="C571" s="37">
        <v>567</v>
      </c>
      <c r="D571" s="2">
        <v>45044</v>
      </c>
      <c r="E571" s="3">
        <v>4216</v>
      </c>
      <c r="F571" s="3" t="str">
        <f>_xlfn.XLOOKUP(E571,[2]Sheet1!$D$2723:$D$4376,[2]Sheet1!$G$2723:$G$4376)</f>
        <v>Mr. ABHAY  KUMAR JAIN</v>
      </c>
      <c r="G571" s="3"/>
      <c r="H571" s="38"/>
    </row>
    <row r="572" spans="3:8">
      <c r="C572" s="37">
        <v>568</v>
      </c>
      <c r="D572" s="2">
        <v>45044</v>
      </c>
      <c r="E572" s="3">
        <v>4220</v>
      </c>
      <c r="F572" s="3" t="str">
        <f>_xlfn.XLOOKUP(E572,[2]Sheet1!$D$2723:$D$4376,[2]Sheet1!$G$2723:$G$4376)</f>
        <v>Mr. RAJESH KUMAR PASWAN</v>
      </c>
      <c r="G572" s="3"/>
      <c r="H572" s="38"/>
    </row>
    <row r="573" spans="3:8">
      <c r="C573" s="37">
        <v>569</v>
      </c>
      <c r="D573" s="2">
        <v>45044</v>
      </c>
      <c r="E573" s="3">
        <v>4221</v>
      </c>
      <c r="F573" s="3" t="str">
        <f>_xlfn.XLOOKUP(E573,[2]Sheet1!$D$2723:$D$4376,[2]Sheet1!$G$2723:$G$4376)</f>
        <v>Mrs. JITNI DEVI</v>
      </c>
      <c r="G573" s="3"/>
      <c r="H573" s="38"/>
    </row>
    <row r="574" spans="3:8">
      <c r="C574" s="37">
        <v>570</v>
      </c>
      <c r="D574" s="2">
        <v>45044</v>
      </c>
      <c r="E574" s="3">
        <v>2394</v>
      </c>
      <c r="F574" s="3" t="str">
        <f>_xlfn.XLOOKUP(E574,[2]Sheet1!$D$2723:$D$4376,[2]Sheet1!$G$2723:$G$4376)</f>
        <v>Mrs. ANJALI LAKHANI</v>
      </c>
      <c r="G574" s="3"/>
      <c r="H574" s="38"/>
    </row>
    <row r="575" spans="3:8">
      <c r="C575" s="37">
        <v>571</v>
      </c>
      <c r="D575" s="2">
        <v>45044</v>
      </c>
      <c r="E575" s="3">
        <v>4225</v>
      </c>
      <c r="F575" s="3" t="str">
        <f>_xlfn.XLOOKUP(E575,[2]Sheet1!$D$2723:$D$4376,[2]Sheet1!$G$2723:$G$4376)</f>
        <v>Mr. ISRAIL KHAN</v>
      </c>
      <c r="G575" s="3"/>
      <c r="H575" s="38"/>
    </row>
    <row r="576" spans="3:8">
      <c r="C576" s="37">
        <v>572</v>
      </c>
      <c r="D576" s="2">
        <v>45044</v>
      </c>
      <c r="E576" s="3">
        <v>4226</v>
      </c>
      <c r="F576" s="3" t="str">
        <f>_xlfn.XLOOKUP(E576,[2]Sheet1!$D$2723:$D$4376,[2]Sheet1!$G$2723:$G$4376)</f>
        <v>Mr. ROHIT PRINCE DECRUZ</v>
      </c>
      <c r="G576" s="3"/>
      <c r="H576" s="38"/>
    </row>
    <row r="577" spans="3:8">
      <c r="C577" s="37">
        <v>573</v>
      </c>
      <c r="D577" s="2">
        <v>45045</v>
      </c>
      <c r="E577" s="3">
        <v>4198</v>
      </c>
      <c r="F577" s="3" t="e">
        <f>_xlfn.XLOOKUP(E577,[2]Sheet1!$D$2723:$D$4376,[2]Sheet1!$G$2723:$G$4376)</f>
        <v>#N/A</v>
      </c>
      <c r="G577" s="3"/>
      <c r="H577" s="38"/>
    </row>
    <row r="578" spans="3:8">
      <c r="C578" s="37">
        <v>574</v>
      </c>
      <c r="D578" s="2">
        <v>45045</v>
      </c>
      <c r="E578" s="3">
        <v>3699</v>
      </c>
      <c r="F578" s="3" t="str">
        <f>_xlfn.XLOOKUP(E578,[2]Sheet1!$D$2723:$D$4376,[2]Sheet1!$G$2723:$G$4376)</f>
        <v>Mr. NIRAJ KUMAR BHATTACHARYA</v>
      </c>
      <c r="G578" s="3"/>
      <c r="H578" s="38"/>
    </row>
    <row r="579" spans="3:8">
      <c r="C579" s="37">
        <v>575</v>
      </c>
      <c r="D579" s="2">
        <v>45045</v>
      </c>
      <c r="E579" s="3">
        <v>4229</v>
      </c>
      <c r="F579" s="3" t="str">
        <f>_xlfn.XLOOKUP(E579,[2]Sheet1!$D$2723:$D$4376,[2]Sheet1!$G$2723:$G$4376)</f>
        <v>Mr. BIMAL KUMAR SRAKAR</v>
      </c>
      <c r="G579" s="3"/>
      <c r="H579" s="38"/>
    </row>
    <row r="580" spans="3:8">
      <c r="C580" s="37">
        <v>576</v>
      </c>
      <c r="D580" s="2">
        <v>45045</v>
      </c>
      <c r="E580" s="3">
        <v>4231</v>
      </c>
      <c r="F580" s="3" t="str">
        <f>_xlfn.XLOOKUP(E580,[2]Sheet1!$D$2723:$D$4376,[2]Sheet1!$G$2723:$G$4376)</f>
        <v>Mrs. FRANSHISHKA GURIA</v>
      </c>
      <c r="G580" s="3"/>
      <c r="H580" s="38"/>
    </row>
    <row r="581" spans="3:8">
      <c r="C581" s="37">
        <v>577</v>
      </c>
      <c r="D581" s="2">
        <v>45045</v>
      </c>
      <c r="E581" s="3">
        <v>4230</v>
      </c>
      <c r="F581" s="3" t="str">
        <f>_xlfn.XLOOKUP(E581,[2]Sheet1!$D$2723:$D$4376,[2]Sheet1!$G$2723:$G$4376)</f>
        <v>Mrs. SARITA KHESS</v>
      </c>
      <c r="G581" s="3"/>
      <c r="H581" s="38"/>
    </row>
    <row r="582" spans="3:8">
      <c r="C582" s="37">
        <v>578</v>
      </c>
      <c r="D582" s="2">
        <v>45045</v>
      </c>
      <c r="E582" s="3">
        <v>4232</v>
      </c>
      <c r="F582" s="3" t="str">
        <f>_xlfn.XLOOKUP(E582,[2]Sheet1!$D$2723:$D$4376,[2]Sheet1!$G$2723:$G$4376)</f>
        <v>Mr. BHUNESHWAR PRASAD MAHTO</v>
      </c>
      <c r="G582" s="3"/>
      <c r="H582" s="38"/>
    </row>
    <row r="583" spans="3:8" ht="18.75">
      <c r="C583" s="62" t="s">
        <v>1681</v>
      </c>
      <c r="D583" s="63"/>
      <c r="E583" s="63"/>
      <c r="F583" s="63"/>
      <c r="G583" s="63"/>
      <c r="H583" s="64"/>
    </row>
    <row r="584" spans="3:8">
      <c r="C584" s="37">
        <v>579</v>
      </c>
      <c r="D584" s="2">
        <v>45047</v>
      </c>
      <c r="E584" s="3">
        <v>4239</v>
      </c>
      <c r="F584" s="3" t="str">
        <f>_xlfn.XLOOKUP(E584,[2]Sheet1!$D$2725:$D$4375,[2]Sheet1!$G$2725:$G$4375)</f>
        <v>Mrs. PRABHA PANDEY</v>
      </c>
      <c r="G584" s="3"/>
      <c r="H584" s="38"/>
    </row>
    <row r="585" spans="3:8">
      <c r="C585" s="37">
        <v>580</v>
      </c>
      <c r="D585" s="2">
        <v>45047</v>
      </c>
      <c r="E585" s="3">
        <v>4241</v>
      </c>
      <c r="F585" s="3" t="str">
        <f>_xlfn.XLOOKUP(E585,[2]Sheet1!$D$2725:$D$4375,[2]Sheet1!$G$2725:$G$4375)</f>
        <v>Mrs. NASIMA KHATOON</v>
      </c>
      <c r="G585" s="3"/>
      <c r="H585" s="38"/>
    </row>
    <row r="586" spans="3:8">
      <c r="C586" s="37">
        <v>581</v>
      </c>
      <c r="D586" s="2">
        <v>45047</v>
      </c>
      <c r="E586" s="3">
        <v>2207</v>
      </c>
      <c r="F586" s="3" t="str">
        <f>_xlfn.XLOOKUP(E586,[2]Sheet1!$D$2725:$D$4375,[2]Sheet1!$G$2725:$G$4375)</f>
        <v>Mr. BOAS KANDULNA</v>
      </c>
      <c r="G586" s="3"/>
      <c r="H586" s="38"/>
    </row>
    <row r="587" spans="3:8">
      <c r="C587" s="37">
        <v>582</v>
      </c>
      <c r="D587" s="2">
        <v>45047</v>
      </c>
      <c r="E587" s="3">
        <v>1808</v>
      </c>
      <c r="F587" s="3" t="str">
        <f>_xlfn.XLOOKUP(E587,[2]Sheet1!$D$2725:$D$4375,[2]Sheet1!$G$2725:$G$4375)</f>
        <v>Mrs. LATA DEVI</v>
      </c>
      <c r="G587" s="3"/>
      <c r="H587" s="38"/>
    </row>
    <row r="588" spans="3:8">
      <c r="C588" s="37">
        <v>583</v>
      </c>
      <c r="D588" s="2">
        <v>45047</v>
      </c>
      <c r="E588" s="3">
        <v>4207</v>
      </c>
      <c r="F588" s="3" t="str">
        <f>_xlfn.XLOOKUP(E588,[2]Sheet1!$D$2725:$D$4375,[2]Sheet1!$G$2725:$G$4375)</f>
        <v>Mr. ANIL KUMAR LOHRA</v>
      </c>
      <c r="G588" s="3"/>
      <c r="H588" s="38"/>
    </row>
    <row r="589" spans="3:8">
      <c r="C589" s="37">
        <v>584</v>
      </c>
      <c r="D589" s="2">
        <v>45047</v>
      </c>
      <c r="E589" s="3">
        <v>4244</v>
      </c>
      <c r="F589" s="3" t="str">
        <f>_xlfn.XLOOKUP(E589,[2]Sheet1!$D$2725:$D$4375,[2]Sheet1!$G$2725:$G$4375)</f>
        <v>Mrs. AGNES MINJ</v>
      </c>
      <c r="G589" s="3"/>
      <c r="H589" s="38"/>
    </row>
    <row r="590" spans="3:8">
      <c r="C590" s="37">
        <v>585</v>
      </c>
      <c r="D590" s="2">
        <v>45047</v>
      </c>
      <c r="E590" s="3">
        <v>4246</v>
      </c>
      <c r="F590" s="3" t="str">
        <f>_xlfn.XLOOKUP(E590,[2]Sheet1!$D$2725:$D$4375,[2]Sheet1!$G$2725:$G$4375)</f>
        <v>Mr. RITESH EPHRAIM BARA</v>
      </c>
      <c r="G590" s="3"/>
      <c r="H590" s="38"/>
    </row>
    <row r="591" spans="3:8">
      <c r="C591" s="37">
        <v>586</v>
      </c>
      <c r="D591" s="2">
        <v>45047</v>
      </c>
      <c r="E591" s="3">
        <v>4247</v>
      </c>
      <c r="F591" s="3" t="str">
        <f>_xlfn.XLOOKUP(E591,[2]Sheet1!$D$2725:$D$4375,[2]Sheet1!$G$2725:$G$4375)</f>
        <v>Mr. KALI KINKAR PRADHAN</v>
      </c>
      <c r="G591" s="3"/>
      <c r="H591" s="38"/>
    </row>
    <row r="592" spans="3:8">
      <c r="C592" s="37">
        <v>587</v>
      </c>
      <c r="D592" s="2">
        <v>45047</v>
      </c>
      <c r="E592" s="3">
        <v>3822</v>
      </c>
      <c r="F592" s="3" t="str">
        <f>_xlfn.XLOOKUP(E592,[2]Sheet1!$D$2725:$D$4375,[2]Sheet1!$G$2725:$G$4375)</f>
        <v>Mr. LAL PRADEEP NATH SHAHDEO</v>
      </c>
      <c r="G592" s="3"/>
      <c r="H592" s="38"/>
    </row>
    <row r="593" spans="3:8">
      <c r="C593" s="37">
        <v>588</v>
      </c>
      <c r="D593" s="2">
        <v>45047</v>
      </c>
      <c r="E593" s="3">
        <v>4248</v>
      </c>
      <c r="F593" s="3" t="str">
        <f>_xlfn.XLOOKUP(E593,[2]Sheet1!$D$2725:$D$4375,[2]Sheet1!$G$2725:$G$4375)</f>
        <v>Mr. KAMTA PRASAD</v>
      </c>
      <c r="G593" s="3"/>
      <c r="H593" s="38"/>
    </row>
    <row r="594" spans="3:8">
      <c r="C594" s="37">
        <v>589</v>
      </c>
      <c r="D594" s="2">
        <v>45047</v>
      </c>
      <c r="E594" s="3">
        <v>4250</v>
      </c>
      <c r="F594" s="3" t="str">
        <f>_xlfn.XLOOKUP(E594,[2]Sheet1!$D$2725:$D$4375,[2]Sheet1!$G$2725:$G$4375)</f>
        <v>Mrs. SALMA KHATOON</v>
      </c>
      <c r="G594" s="3"/>
      <c r="H594" s="38"/>
    </row>
    <row r="595" spans="3:8">
      <c r="C595" s="37">
        <v>590</v>
      </c>
      <c r="D595" s="2">
        <v>45048</v>
      </c>
      <c r="E595" s="3">
        <v>4257</v>
      </c>
      <c r="F595" s="3" t="str">
        <f>_xlfn.XLOOKUP(E595,[2]Sheet1!$D$2725:$D$4375,[2]Sheet1!$G$2725:$G$4375)</f>
        <v>Mrs. URMILA DEVI</v>
      </c>
      <c r="G595" s="3"/>
      <c r="H595" s="38"/>
    </row>
    <row r="596" spans="3:8">
      <c r="C596" s="37">
        <v>591</v>
      </c>
      <c r="D596" s="2">
        <v>45048</v>
      </c>
      <c r="E596" s="3">
        <v>4259</v>
      </c>
      <c r="F596" s="3" t="str">
        <f>_xlfn.XLOOKUP(E596,[2]Sheet1!$D$2725:$D$4375,[2]Sheet1!$G$2725:$G$4375)</f>
        <v>Mr. MAHADEO DHAN</v>
      </c>
      <c r="G596" s="3"/>
      <c r="H596" s="38"/>
    </row>
    <row r="597" spans="3:8">
      <c r="C597" s="37">
        <v>592</v>
      </c>
      <c r="D597" s="2">
        <v>45048</v>
      </c>
      <c r="E597" s="3">
        <v>4255</v>
      </c>
      <c r="F597" s="3" t="str">
        <f>_xlfn.XLOOKUP(E597,[2]Sheet1!$D$2725:$D$4375,[2]Sheet1!$G$2725:$G$4375)</f>
        <v>Mr. BHRAT RANA</v>
      </c>
      <c r="G597" s="3"/>
      <c r="H597" s="38"/>
    </row>
    <row r="598" spans="3:8">
      <c r="C598" s="37">
        <v>593</v>
      </c>
      <c r="D598" s="2">
        <v>45048</v>
      </c>
      <c r="E598" s="3">
        <v>4253</v>
      </c>
      <c r="F598" s="3" t="str">
        <f>_xlfn.XLOOKUP(E598,[2]Sheet1!$D$2725:$D$4375,[2]Sheet1!$G$2725:$G$4375)</f>
        <v>Mrs. KABITA SUI</v>
      </c>
      <c r="G598" s="3"/>
      <c r="H598" s="38"/>
    </row>
    <row r="599" spans="3:8">
      <c r="C599" s="37">
        <v>594</v>
      </c>
      <c r="D599" s="2">
        <v>45048</v>
      </c>
      <c r="E599" s="3">
        <v>4254</v>
      </c>
      <c r="F599" s="3" t="str">
        <f>_xlfn.XLOOKUP(E599,[2]Sheet1!$D$2725:$D$4375,[2]Sheet1!$G$2725:$G$4375)</f>
        <v>Mrs. AJMESUN KHATUN</v>
      </c>
      <c r="G599" s="3"/>
      <c r="H599" s="38"/>
    </row>
    <row r="600" spans="3:8">
      <c r="C600" s="37">
        <v>595</v>
      </c>
      <c r="D600" s="2">
        <v>45048</v>
      </c>
      <c r="E600" s="3">
        <v>4261</v>
      </c>
      <c r="F600" s="3" t="str">
        <f>_xlfn.XLOOKUP(E600,[2]Sheet1!$D$2725:$D$4375,[2]Sheet1!$G$2725:$G$4375)</f>
        <v>Mr. LAL ASHOK NATH SHAH DEO</v>
      </c>
      <c r="G600" s="3"/>
      <c r="H600" s="38"/>
    </row>
    <row r="601" spans="3:8">
      <c r="C601" s="37">
        <v>596</v>
      </c>
      <c r="D601" s="2">
        <v>45048</v>
      </c>
      <c r="E601" s="3">
        <v>4258</v>
      </c>
      <c r="F601" s="3" t="str">
        <f>_xlfn.XLOOKUP(E601,[2]Sheet1!$D$2725:$D$4375,[2]Sheet1!$G$2725:$G$4375)</f>
        <v>Mr. SURESH AGARWAL</v>
      </c>
      <c r="G601" s="3"/>
      <c r="H601" s="38"/>
    </row>
    <row r="602" spans="3:8">
      <c r="C602" s="37">
        <v>597</v>
      </c>
      <c r="D602" s="2">
        <v>45048</v>
      </c>
      <c r="E602" s="3">
        <v>4263</v>
      </c>
      <c r="F602" s="3" t="str">
        <f>_xlfn.XLOOKUP(E602,[2]Sheet1!$D$2725:$D$4375,[2]Sheet1!$G$2725:$G$4375)</f>
        <v>Mr. HITESH KUMAR CHOUHAN</v>
      </c>
      <c r="G602" s="3"/>
      <c r="H602" s="38"/>
    </row>
    <row r="603" spans="3:8">
      <c r="C603" s="37">
        <v>598</v>
      </c>
      <c r="D603" s="2">
        <v>45048</v>
      </c>
      <c r="E603" s="3">
        <v>4262</v>
      </c>
      <c r="F603" s="3" t="str">
        <f>_xlfn.XLOOKUP(E603,[2]Sheet1!$D$2725:$D$4375,[2]Sheet1!$G$2725:$G$4375)</f>
        <v>Mr. UMESH KUMAR SINGH</v>
      </c>
      <c r="G603" s="3"/>
      <c r="H603" s="38"/>
    </row>
    <row r="604" spans="3:8">
      <c r="C604" s="37">
        <v>599</v>
      </c>
      <c r="D604" s="2">
        <v>45048</v>
      </c>
      <c r="E604" s="3">
        <v>4266</v>
      </c>
      <c r="F604" s="3" t="str">
        <f>_xlfn.XLOOKUP(E604,[2]Sheet1!$D$2725:$D$4375,[2]Sheet1!$G$2725:$G$4375)</f>
        <v>Mr. VIVEKA NAND JHA</v>
      </c>
      <c r="G604" s="3"/>
      <c r="H604" s="38"/>
    </row>
    <row r="605" spans="3:8">
      <c r="C605" s="37">
        <v>600</v>
      </c>
      <c r="D605" s="2">
        <v>45049</v>
      </c>
      <c r="E605" s="3">
        <v>4271</v>
      </c>
      <c r="F605" s="3" t="str">
        <f>_xlfn.XLOOKUP(E605,[2]Sheet1!$D$2725:$D$4375,[2]Sheet1!$G$2725:$G$4375)</f>
        <v>Mr. BINOD MAKAN</v>
      </c>
      <c r="G605" s="3"/>
      <c r="H605" s="38"/>
    </row>
    <row r="606" spans="3:8">
      <c r="C606" s="37">
        <v>601</v>
      </c>
      <c r="D606" s="2">
        <v>45049</v>
      </c>
      <c r="E606" s="3">
        <v>4269</v>
      </c>
      <c r="F606" s="3" t="str">
        <f>_xlfn.XLOOKUP(E606,[2]Sheet1!$D$2725:$D$4375,[2]Sheet1!$G$2725:$G$4375)</f>
        <v>Mrs. SHILA SINHA</v>
      </c>
      <c r="G606" s="3"/>
      <c r="H606" s="38"/>
    </row>
    <row r="607" spans="3:8">
      <c r="C607" s="37">
        <v>602</v>
      </c>
      <c r="D607" s="2">
        <v>45049</v>
      </c>
      <c r="E607" s="3">
        <v>4268</v>
      </c>
      <c r="F607" s="3" t="str">
        <f>_xlfn.XLOOKUP(E607,[2]Sheet1!$D$2725:$D$4375,[2]Sheet1!$G$2725:$G$4375)</f>
        <v>Mrs. SUNITA PANDEY</v>
      </c>
      <c r="G607" s="3"/>
      <c r="H607" s="38"/>
    </row>
    <row r="608" spans="3:8">
      <c r="C608" s="37">
        <v>603</v>
      </c>
      <c r="D608" s="2">
        <v>45049</v>
      </c>
      <c r="E608" s="3">
        <v>4272</v>
      </c>
      <c r="F608" s="3" t="str">
        <f>_xlfn.XLOOKUP(E608,[2]Sheet1!$D$2725:$D$4375,[2]Sheet1!$G$2725:$G$4375)</f>
        <v>Mrs. BINA THAKUR</v>
      </c>
      <c r="G608" s="3"/>
      <c r="H608" s="38"/>
    </row>
    <row r="609" spans="3:8">
      <c r="C609" s="37">
        <v>604</v>
      </c>
      <c r="D609" s="2">
        <v>45049</v>
      </c>
      <c r="E609" s="3">
        <v>4273</v>
      </c>
      <c r="F609" s="3" t="str">
        <f>_xlfn.XLOOKUP(E609,[2]Sheet1!$D$2725:$D$4375,[2]Sheet1!$G$2725:$G$4375)</f>
        <v>Mr. RAVI SHANKAR</v>
      </c>
      <c r="G609" s="3"/>
      <c r="H609" s="38"/>
    </row>
    <row r="610" spans="3:8">
      <c r="C610" s="37">
        <v>605</v>
      </c>
      <c r="D610" s="2">
        <v>45049</v>
      </c>
      <c r="E610" s="3">
        <v>4274</v>
      </c>
      <c r="F610" s="3" t="str">
        <f>_xlfn.XLOOKUP(E610,[2]Sheet1!$D$2725:$D$4375,[2]Sheet1!$G$2725:$G$4375)</f>
        <v>Mr. S.SAHU</v>
      </c>
      <c r="G610" s="3"/>
      <c r="H610" s="38"/>
    </row>
    <row r="611" spans="3:8">
      <c r="C611" s="37">
        <v>606</v>
      </c>
      <c r="D611" s="2">
        <v>45049</v>
      </c>
      <c r="E611" s="3">
        <v>4277</v>
      </c>
      <c r="F611" s="3" t="str">
        <f>_xlfn.XLOOKUP(E611,[2]Sheet1!$D$2725:$D$4375,[2]Sheet1!$G$2725:$G$4375)</f>
        <v>Mrs. DAULAT DEVI</v>
      </c>
      <c r="G611" s="3"/>
      <c r="H611" s="38"/>
    </row>
    <row r="612" spans="3:8">
      <c r="C612" s="37">
        <v>607</v>
      </c>
      <c r="D612" s="2">
        <v>45049</v>
      </c>
      <c r="E612" s="3">
        <v>4275</v>
      </c>
      <c r="F612" s="3" t="str">
        <f>_xlfn.XLOOKUP(E612,[2]Sheet1!$D$2725:$D$4375,[2]Sheet1!$G$2725:$G$4375)</f>
        <v>Mr. KARAMCHAND PRASAD</v>
      </c>
      <c r="G612" s="3"/>
      <c r="H612" s="38"/>
    </row>
    <row r="613" spans="3:8">
      <c r="C613" s="37">
        <v>608</v>
      </c>
      <c r="D613" s="2">
        <v>45049</v>
      </c>
      <c r="E613" s="3">
        <v>4279</v>
      </c>
      <c r="F613" s="3" t="str">
        <f>_xlfn.XLOOKUP(E613,[2]Sheet1!$D$2725:$D$4375,[2]Sheet1!$G$2725:$G$4375)</f>
        <v>Mrs. RAJNI MINJ</v>
      </c>
      <c r="G613" s="3"/>
      <c r="H613" s="38"/>
    </row>
    <row r="614" spans="3:8">
      <c r="C614" s="37">
        <v>609</v>
      </c>
      <c r="D614" s="2">
        <v>45049</v>
      </c>
      <c r="E614" s="3">
        <v>4280</v>
      </c>
      <c r="F614" s="3" t="str">
        <f>_xlfn.XLOOKUP(E614,[2]Sheet1!$D$2725:$D$4375,[2]Sheet1!$G$2725:$G$4375)</f>
        <v>Mrs. NEELAM SINHA</v>
      </c>
      <c r="G614" s="3"/>
      <c r="H614" s="38"/>
    </row>
    <row r="615" spans="3:8">
      <c r="C615" s="37">
        <v>610</v>
      </c>
      <c r="D615" s="2">
        <v>45049</v>
      </c>
      <c r="E615" s="3">
        <v>4281</v>
      </c>
      <c r="F615" s="3" t="str">
        <f>_xlfn.XLOOKUP(E615,[2]Sheet1!$D$2725:$D$4375,[2]Sheet1!$G$2725:$G$4375)</f>
        <v>Mrs. SARITA MANJHI</v>
      </c>
      <c r="G615" s="3"/>
      <c r="H615" s="38"/>
    </row>
    <row r="616" spans="3:8">
      <c r="C616" s="37">
        <v>611</v>
      </c>
      <c r="D616" s="2">
        <v>45050</v>
      </c>
      <c r="E616" s="3">
        <v>4276</v>
      </c>
      <c r="F616" s="3" t="e">
        <f>_xlfn.XLOOKUP(E616,[2]Sheet1!$D$2725:$D$4375,[2]Sheet1!$G$2725:$G$4375)</f>
        <v>#N/A</v>
      </c>
      <c r="G616" s="3"/>
      <c r="H616" s="38"/>
    </row>
    <row r="617" spans="3:8">
      <c r="C617" s="37">
        <v>612</v>
      </c>
      <c r="D617" s="2">
        <v>45050</v>
      </c>
      <c r="E617" s="3">
        <v>4284</v>
      </c>
      <c r="F617" s="3" t="str">
        <f>_xlfn.XLOOKUP(E617,[2]Sheet1!$D$2725:$D$4375,[2]Sheet1!$G$2725:$G$4375)</f>
        <v>Mrs. RAJPATIYA DEVI</v>
      </c>
      <c r="G617" s="3"/>
      <c r="H617" s="38"/>
    </row>
    <row r="618" spans="3:8">
      <c r="C618" s="37">
        <v>613</v>
      </c>
      <c r="D618" s="2">
        <v>45050</v>
      </c>
      <c r="E618" s="3">
        <v>4286</v>
      </c>
      <c r="F618" s="3" t="str">
        <f>_xlfn.XLOOKUP(E618,[2]Sheet1!$D$2725:$D$4375,[2]Sheet1!$G$2725:$G$4375)</f>
        <v>Mrs. MAMTA KUMARI</v>
      </c>
      <c r="G618" s="3"/>
      <c r="H618" s="38"/>
    </row>
    <row r="619" spans="3:8">
      <c r="C619" s="37">
        <v>614</v>
      </c>
      <c r="D619" s="2">
        <v>45050</v>
      </c>
      <c r="E619" s="3">
        <v>4287</v>
      </c>
      <c r="F619" s="3" t="str">
        <f>_xlfn.XLOOKUP(E619,[2]Sheet1!$D$2725:$D$4375,[2]Sheet1!$G$2725:$G$4375)</f>
        <v>Mrs. REKHA DEVI</v>
      </c>
      <c r="G619" s="3"/>
      <c r="H619" s="38"/>
    </row>
    <row r="620" spans="3:8">
      <c r="C620" s="37">
        <v>615</v>
      </c>
      <c r="D620" s="2">
        <v>45050</v>
      </c>
      <c r="E620" s="3">
        <v>4288</v>
      </c>
      <c r="F620" s="3" t="str">
        <f>_xlfn.XLOOKUP(E620,[2]Sheet1!$D$2725:$D$4375,[2]Sheet1!$G$2725:$G$4375)</f>
        <v>Mr. CALESTUS MINZ</v>
      </c>
      <c r="G620" s="3"/>
      <c r="H620" s="38"/>
    </row>
    <row r="621" spans="3:8">
      <c r="C621" s="37">
        <v>616</v>
      </c>
      <c r="D621" s="2">
        <v>45051</v>
      </c>
      <c r="E621" s="3">
        <v>2167</v>
      </c>
      <c r="F621" s="3" t="str">
        <f>_xlfn.XLOOKUP(E621,[2]Sheet1!$D$2725:$D$4375,[2]Sheet1!$G$2725:$G$4375)</f>
        <v>Mr. AMRESH KUMAR SRIVAS</v>
      </c>
      <c r="G621" s="3"/>
      <c r="H621" s="38"/>
    </row>
    <row r="622" spans="3:8">
      <c r="C622" s="37">
        <v>617</v>
      </c>
      <c r="D622" s="2">
        <v>45051</v>
      </c>
      <c r="E622" s="3">
        <v>4295</v>
      </c>
      <c r="F622" s="3" t="str">
        <f>_xlfn.XLOOKUP(E622,[2]Sheet1!$D$2725:$D$4375,[2]Sheet1!$G$2725:$G$4375)</f>
        <v>Mr. NAGRAJ  ORAON</v>
      </c>
      <c r="G622" s="3"/>
      <c r="H622" s="38"/>
    </row>
    <row r="623" spans="3:8">
      <c r="C623" s="37">
        <v>618</v>
      </c>
      <c r="D623" s="2">
        <v>45051</v>
      </c>
      <c r="E623" s="3">
        <v>4297</v>
      </c>
      <c r="F623" s="3" t="str">
        <f>_xlfn.XLOOKUP(E623,[2]Sheet1!$D$2725:$D$4375,[2]Sheet1!$G$2725:$G$4375)</f>
        <v>Mr. P. K .ROY</v>
      </c>
      <c r="G623" s="3"/>
      <c r="H623" s="38"/>
    </row>
    <row r="624" spans="3:8">
      <c r="C624" s="37">
        <v>619</v>
      </c>
      <c r="D624" s="2">
        <v>45051</v>
      </c>
      <c r="E624" s="3">
        <v>4294</v>
      </c>
      <c r="F624" s="3" t="str">
        <f>_xlfn.XLOOKUP(E624,[2]Sheet1!$D$2725:$D$4375,[2]Sheet1!$G$2725:$G$4375)</f>
        <v>Mr. WARIS AHMAD</v>
      </c>
      <c r="G624" s="3"/>
      <c r="H624" s="38"/>
    </row>
    <row r="625" spans="3:8">
      <c r="C625" s="37">
        <v>620</v>
      </c>
      <c r="D625" s="2">
        <v>45051</v>
      </c>
      <c r="E625" s="3">
        <v>4298</v>
      </c>
      <c r="F625" s="3" t="str">
        <f>_xlfn.XLOOKUP(E625,[2]Sheet1!$D$2725:$D$4375,[2]Sheet1!$G$2725:$G$4375)</f>
        <v>Mr. SATYPAL AGARWAL</v>
      </c>
      <c r="G625" s="3"/>
      <c r="H625" s="38"/>
    </row>
    <row r="626" spans="3:8">
      <c r="C626" s="37">
        <v>621</v>
      </c>
      <c r="D626" s="2">
        <v>45051</v>
      </c>
      <c r="E626" s="3">
        <v>4299</v>
      </c>
      <c r="F626" s="3" t="str">
        <f>_xlfn.XLOOKUP(E626,[2]Sheet1!$D$2725:$D$4375,[2]Sheet1!$G$2725:$G$4375)</f>
        <v>Mr. CLETUS BAXLA</v>
      </c>
      <c r="G626" s="3"/>
      <c r="H626" s="38"/>
    </row>
    <row r="627" spans="3:8">
      <c r="C627" s="37">
        <v>622</v>
      </c>
      <c r="D627" s="2">
        <v>45051</v>
      </c>
      <c r="E627" s="3">
        <v>4302</v>
      </c>
      <c r="F627" s="3" t="str">
        <f>_xlfn.XLOOKUP(E627,[2]Sheet1!$D$2725:$D$4375,[2]Sheet1!$G$2725:$G$4375)</f>
        <v>Mrs. MUNNI TOPPO</v>
      </c>
      <c r="G627" s="3"/>
      <c r="H627" s="38"/>
    </row>
    <row r="628" spans="3:8">
      <c r="C628" s="37">
        <v>623</v>
      </c>
      <c r="D628" s="2">
        <v>45051</v>
      </c>
      <c r="E628" s="3">
        <v>4301</v>
      </c>
      <c r="F628" s="3" t="str">
        <f>_xlfn.XLOOKUP(E628,[2]Sheet1!$D$2725:$D$4375,[2]Sheet1!$G$2725:$G$4375)</f>
        <v>Mrs. PALLAVI KUMARI</v>
      </c>
      <c r="G628" s="3"/>
      <c r="H628" s="38"/>
    </row>
    <row r="629" spans="3:8">
      <c r="C629" s="37">
        <v>624</v>
      </c>
      <c r="D629" s="2">
        <v>45052</v>
      </c>
      <c r="E629" s="3">
        <v>4310</v>
      </c>
      <c r="F629" s="3" t="str">
        <f>_xlfn.XLOOKUP(E629,[2]Sheet1!$D$2725:$D$4375,[2]Sheet1!$G$2725:$G$4375)</f>
        <v>Mrs. AGNES XALXO</v>
      </c>
      <c r="G629" s="3"/>
      <c r="H629" s="38"/>
    </row>
    <row r="630" spans="3:8">
      <c r="C630" s="37">
        <v>625</v>
      </c>
      <c r="D630" s="2">
        <v>45052</v>
      </c>
      <c r="E630" s="3">
        <v>4206</v>
      </c>
      <c r="F630" s="3" t="str">
        <f>_xlfn.XLOOKUP(E630,[2]Sheet1!$D$2725:$D$4375,[2]Sheet1!$G$2725:$G$4375)</f>
        <v>Mrs. RAMPATI KUNWAR</v>
      </c>
      <c r="G630" s="3"/>
      <c r="H630" s="38"/>
    </row>
    <row r="631" spans="3:8">
      <c r="C631" s="37">
        <v>626</v>
      </c>
      <c r="D631" s="2">
        <v>45052</v>
      </c>
      <c r="E631" s="3">
        <v>4308</v>
      </c>
      <c r="F631" s="3" t="str">
        <f>_xlfn.XLOOKUP(E631,[2]Sheet1!$D$2725:$D$4375,[2]Sheet1!$G$2725:$G$4375)</f>
        <v>Mr. MAHENDRA GANJHU</v>
      </c>
      <c r="G631" s="3"/>
      <c r="H631" s="38"/>
    </row>
    <row r="632" spans="3:8">
      <c r="C632" s="37">
        <v>627</v>
      </c>
      <c r="D632" s="2">
        <v>45052</v>
      </c>
      <c r="E632" s="3">
        <v>4309</v>
      </c>
      <c r="F632" s="3" t="str">
        <f>_xlfn.XLOOKUP(E632,[2]Sheet1!$D$2725:$D$4375,[2]Sheet1!$G$2725:$G$4375)</f>
        <v>Mr. RAJ KUMAR</v>
      </c>
      <c r="G632" s="3"/>
      <c r="H632" s="38"/>
    </row>
    <row r="633" spans="3:8">
      <c r="C633" s="37">
        <v>628</v>
      </c>
      <c r="D633" s="2">
        <v>45052</v>
      </c>
      <c r="E633" s="3">
        <v>4312</v>
      </c>
      <c r="F633" s="3" t="e">
        <f>_xlfn.XLOOKUP(E633,[2]Sheet1!$D$2725:$D$4375,[2]Sheet1!$G$2725:$G$4375)</f>
        <v>#N/A</v>
      </c>
      <c r="G633" s="3"/>
      <c r="H633" s="38"/>
    </row>
    <row r="634" spans="3:8">
      <c r="C634" s="37">
        <v>629</v>
      </c>
      <c r="D634" s="2">
        <v>45052</v>
      </c>
      <c r="E634" s="3">
        <v>4314</v>
      </c>
      <c r="F634" s="3" t="str">
        <f>_xlfn.XLOOKUP(E634,[2]Sheet1!$D$2725:$D$4375,[2]Sheet1!$G$2725:$G$4375)</f>
        <v>Mrs. PUJA KESHRI</v>
      </c>
      <c r="G634" s="3"/>
      <c r="H634" s="38"/>
    </row>
    <row r="635" spans="3:8">
      <c r="C635" s="37">
        <v>630</v>
      </c>
      <c r="D635" s="2">
        <v>45052</v>
      </c>
      <c r="E635" s="3">
        <v>4311</v>
      </c>
      <c r="F635" s="3" t="str">
        <f>_xlfn.XLOOKUP(E635,[2]Sheet1!$D$2725:$D$4375,[2]Sheet1!$G$2725:$G$4375)</f>
        <v>Mr. RANJEET RAKSHIT</v>
      </c>
      <c r="G635" s="3"/>
      <c r="H635" s="38"/>
    </row>
    <row r="636" spans="3:8">
      <c r="C636" s="37">
        <v>631</v>
      </c>
      <c r="D636" s="2">
        <v>45052</v>
      </c>
      <c r="E636" s="3">
        <v>4313</v>
      </c>
      <c r="F636" s="3" t="str">
        <f>_xlfn.XLOOKUP(E636,[2]Sheet1!$D$2725:$D$4375,[2]Sheet1!$G$2725:$G$4375)</f>
        <v>Mr. DEVI PRASAD AGARWAL</v>
      </c>
      <c r="G636" s="3"/>
      <c r="H636" s="38"/>
    </row>
    <row r="637" spans="3:8">
      <c r="C637" s="37">
        <v>632</v>
      </c>
      <c r="D637" s="2">
        <v>45052</v>
      </c>
      <c r="E637" s="3">
        <v>4315</v>
      </c>
      <c r="F637" s="3" t="str">
        <f>_xlfn.XLOOKUP(E637,[2]Sheet1!$D$2725:$D$4375,[2]Sheet1!$G$2725:$G$4375)</f>
        <v>Mr. PARESH VORA</v>
      </c>
      <c r="G637" s="3"/>
      <c r="H637" s="38"/>
    </row>
    <row r="638" spans="3:8">
      <c r="C638" s="37">
        <v>633</v>
      </c>
      <c r="D638" s="2">
        <v>45054</v>
      </c>
      <c r="E638" s="3">
        <v>4327</v>
      </c>
      <c r="F638" s="3" t="e">
        <f>_xlfn.XLOOKUP(E638,[2]Sheet1!$D$2725:$D$4375,[2]Sheet1!$G$2725:$G$4375)</f>
        <v>#N/A</v>
      </c>
      <c r="G638" s="3"/>
      <c r="H638" s="38"/>
    </row>
    <row r="639" spans="3:8">
      <c r="C639" s="37">
        <v>634</v>
      </c>
      <c r="D639" s="2">
        <v>45054</v>
      </c>
      <c r="E639" s="3">
        <v>4336</v>
      </c>
      <c r="F639" s="3" t="e">
        <f>_xlfn.XLOOKUP(E639,[2]Sheet1!$D$2725:$D$4375,[2]Sheet1!$G$2725:$G$4375)</f>
        <v>#N/A</v>
      </c>
      <c r="G639" s="3"/>
      <c r="H639" s="38"/>
    </row>
    <row r="640" spans="3:8">
      <c r="C640" s="37">
        <v>635</v>
      </c>
      <c r="D640" s="2">
        <v>45054</v>
      </c>
      <c r="E640" s="3">
        <v>4336</v>
      </c>
      <c r="F640" s="3" t="e">
        <f>_xlfn.XLOOKUP(E640,[2]Sheet1!$D$2725:$D$4375,[2]Sheet1!$G$2725:$G$4375)</f>
        <v>#N/A</v>
      </c>
      <c r="G640" s="3"/>
      <c r="H640" s="38"/>
    </row>
    <row r="641" spans="3:8">
      <c r="C641" s="37">
        <v>636</v>
      </c>
      <c r="D641" s="2">
        <v>45054</v>
      </c>
      <c r="E641" s="3">
        <v>234</v>
      </c>
      <c r="F641" s="3" t="e">
        <f>_xlfn.XLOOKUP(E641,[2]Sheet1!$D$2725:$D$4375,[2]Sheet1!$G$2725:$G$4375)</f>
        <v>#N/A</v>
      </c>
      <c r="G641" s="3"/>
      <c r="H641" s="38"/>
    </row>
    <row r="642" spans="3:8">
      <c r="C642" s="37">
        <v>637</v>
      </c>
      <c r="D642" s="2">
        <v>45054</v>
      </c>
      <c r="E642" s="3">
        <v>4342</v>
      </c>
      <c r="F642" s="3" t="str">
        <f>_xlfn.XLOOKUP(E642,[2]Sheet1!$D$2725:$D$4375,[2]Sheet1!$G$2725:$G$4375)</f>
        <v>Mr. ROJAN KHAN</v>
      </c>
      <c r="G642" s="3"/>
      <c r="H642" s="38"/>
    </row>
    <row r="643" spans="3:8">
      <c r="C643" s="37">
        <v>638</v>
      </c>
      <c r="D643" s="2">
        <v>45054</v>
      </c>
      <c r="E643" s="3">
        <v>3723</v>
      </c>
      <c r="F643" s="3" t="str">
        <f>_xlfn.XLOOKUP(E643,[2]Sheet1!$D$2725:$D$4375,[2]Sheet1!$G$2725:$G$4375)</f>
        <v>Mrs. UMRAWATI DEVI</v>
      </c>
      <c r="G643" s="3"/>
      <c r="H643" s="38"/>
    </row>
    <row r="644" spans="3:8">
      <c r="C644" s="37">
        <v>639</v>
      </c>
      <c r="D644" s="2">
        <v>45055</v>
      </c>
      <c r="E644" s="3">
        <v>4346</v>
      </c>
      <c r="F644" s="3" t="str">
        <f>_xlfn.XLOOKUP(E644,[2]Sheet1!$D$2725:$D$4375,[2]Sheet1!$G$2725:$G$4375)</f>
        <v>Mr. BIJAY KUMAR JHA</v>
      </c>
      <c r="G644" s="3"/>
      <c r="H644" s="38"/>
    </row>
    <row r="645" spans="3:8">
      <c r="C645" s="37">
        <v>640</v>
      </c>
      <c r="D645" s="2">
        <v>45055</v>
      </c>
      <c r="E645" s="3">
        <v>4347</v>
      </c>
      <c r="F645" s="3" t="str">
        <f>_xlfn.XLOOKUP(E645,[2]Sheet1!$D$2725:$D$4375,[2]Sheet1!$G$2725:$G$4375)</f>
        <v>Mrs. ANJU ROSE XALXO</v>
      </c>
      <c r="G645" s="3"/>
      <c r="H645" s="38"/>
    </row>
    <row r="646" spans="3:8">
      <c r="C646" s="37">
        <v>641</v>
      </c>
      <c r="D646" s="2">
        <v>45055</v>
      </c>
      <c r="E646" s="3">
        <v>4351</v>
      </c>
      <c r="F646" s="3" t="str">
        <f>_xlfn.XLOOKUP(E646,[2]Sheet1!$D$2725:$D$4375,[2]Sheet1!$G$2725:$G$4375)</f>
        <v>Mrs. ABHISHICA KUMAR</v>
      </c>
      <c r="G646" s="3"/>
      <c r="H646" s="38"/>
    </row>
    <row r="647" spans="3:8">
      <c r="C647" s="37">
        <v>642</v>
      </c>
      <c r="D647" s="2">
        <v>45055</v>
      </c>
      <c r="E647" s="3">
        <v>4353</v>
      </c>
      <c r="F647" s="3" t="str">
        <f>_xlfn.XLOOKUP(E647,[2]Sheet1!$D$2725:$D$4375,[2]Sheet1!$G$2725:$G$4375)</f>
        <v>Mrs. SUTAPA BOSE</v>
      </c>
      <c r="G647" s="3"/>
      <c r="H647" s="38"/>
    </row>
    <row r="648" spans="3:8">
      <c r="C648" s="37">
        <v>643</v>
      </c>
      <c r="D648" s="2">
        <v>45055</v>
      </c>
      <c r="E648" s="3">
        <v>4350</v>
      </c>
      <c r="F648" s="3" t="str">
        <f>_xlfn.XLOOKUP(E648,[2]Sheet1!$D$2725:$D$4375,[2]Sheet1!$G$2725:$G$4375)</f>
        <v>Mr. MD. ZIYAUDDIN</v>
      </c>
      <c r="G648" s="3"/>
      <c r="H648" s="38"/>
    </row>
    <row r="649" spans="3:8">
      <c r="C649" s="37">
        <v>644</v>
      </c>
      <c r="D649" s="2">
        <v>45055</v>
      </c>
      <c r="E649" s="3">
        <v>4356</v>
      </c>
      <c r="F649" s="3" t="str">
        <f>_xlfn.XLOOKUP(E649,[2]Sheet1!$D$2725:$D$4375,[2]Sheet1!$G$2725:$G$4375)</f>
        <v>Mrs. TANUSHREE GANGULY</v>
      </c>
      <c r="G649" s="3"/>
      <c r="H649" s="38"/>
    </row>
    <row r="650" spans="3:8">
      <c r="C650" s="37">
        <v>645</v>
      </c>
      <c r="D650" s="2">
        <v>45055</v>
      </c>
      <c r="E650" s="3">
        <v>4357</v>
      </c>
      <c r="F650" s="3" t="str">
        <f>_xlfn.XLOOKUP(E650,[2]Sheet1!$D$2725:$D$4375,[2]Sheet1!$G$2725:$G$4375)</f>
        <v>Mrs. GITA MUKHERJEE</v>
      </c>
      <c r="G650" s="3"/>
      <c r="H650" s="38"/>
    </row>
    <row r="651" spans="3:8">
      <c r="C651" s="37">
        <v>646</v>
      </c>
      <c r="D651" s="2">
        <v>45055</v>
      </c>
      <c r="E651" s="3">
        <v>4355</v>
      </c>
      <c r="F651" s="3" t="str">
        <f>_xlfn.XLOOKUP(E651,[2]Sheet1!$D$2725:$D$4375,[2]Sheet1!$G$2725:$G$4375)</f>
        <v>Mr. UTTAM MUKHERJEE</v>
      </c>
      <c r="G651" s="3"/>
      <c r="H651" s="38"/>
    </row>
    <row r="652" spans="3:8">
      <c r="C652" s="37">
        <v>647</v>
      </c>
      <c r="D652" s="2">
        <v>45055</v>
      </c>
      <c r="E652" s="3">
        <v>2692</v>
      </c>
      <c r="F652" s="3" t="str">
        <f>_xlfn.XLOOKUP(E652,[2]Sheet1!$D$2725:$D$4375,[2]Sheet1!$G$2725:$G$4375)</f>
        <v>Miss. PARWATI KUMARI</v>
      </c>
      <c r="G652" s="3"/>
      <c r="H652" s="38"/>
    </row>
    <row r="653" spans="3:8">
      <c r="C653" s="37">
        <v>648</v>
      </c>
      <c r="D653" s="2">
        <v>45056</v>
      </c>
      <c r="E653" s="3">
        <v>4365</v>
      </c>
      <c r="F653" s="3" t="str">
        <f>_xlfn.XLOOKUP(E653,[2]Sheet1!$D$2725:$D$4375,[2]Sheet1!$G$2725:$G$4375)</f>
        <v>Mrs. REKHA SINGH</v>
      </c>
      <c r="G653" s="3"/>
      <c r="H653" s="38"/>
    </row>
    <row r="654" spans="3:8">
      <c r="C654" s="37">
        <v>649</v>
      </c>
      <c r="D654" s="2">
        <v>45056</v>
      </c>
      <c r="E654" s="3">
        <v>4363</v>
      </c>
      <c r="F654" s="3" t="str">
        <f>_xlfn.XLOOKUP(E654,[2]Sheet1!$D$2725:$D$4375,[2]Sheet1!$G$2725:$G$4375)</f>
        <v>Mr. HARIHAR PRASAD SAHU</v>
      </c>
      <c r="G654" s="3"/>
      <c r="H654" s="38"/>
    </row>
    <row r="655" spans="3:8">
      <c r="C655" s="37">
        <v>650</v>
      </c>
      <c r="D655" s="2">
        <v>45056</v>
      </c>
      <c r="E655" s="3">
        <v>4366</v>
      </c>
      <c r="F655" s="3" t="str">
        <f>_xlfn.XLOOKUP(E655,[2]Sheet1!$D$2725:$D$4375,[2]Sheet1!$G$2725:$G$4375)</f>
        <v>Mrs. SARITA DEVI</v>
      </c>
      <c r="G655" s="3"/>
      <c r="H655" s="38"/>
    </row>
    <row r="656" spans="3:8">
      <c r="C656" s="37">
        <v>651</v>
      </c>
      <c r="D656" s="2">
        <v>45056</v>
      </c>
      <c r="E656" s="3">
        <v>4367</v>
      </c>
      <c r="F656" s="3" t="str">
        <f>_xlfn.XLOOKUP(E656,[2]Sheet1!$D$2725:$D$4375,[2]Sheet1!$G$2725:$G$4375)</f>
        <v>Mrs. MOON MOON GHOSH DUTTA</v>
      </c>
      <c r="G656" s="3"/>
      <c r="H656" s="38"/>
    </row>
    <row r="657" spans="3:8">
      <c r="C657" s="37">
        <v>652</v>
      </c>
      <c r="D657" s="2">
        <v>45056</v>
      </c>
      <c r="E657" s="3">
        <v>4369</v>
      </c>
      <c r="F657" s="3" t="str">
        <f>_xlfn.XLOOKUP(E657,[2]Sheet1!$D$2725:$D$4375,[2]Sheet1!$G$2725:$G$4375)</f>
        <v>Mr. PREM GOPE</v>
      </c>
      <c r="G657" s="3"/>
      <c r="H657" s="38"/>
    </row>
    <row r="658" spans="3:8">
      <c r="C658" s="37">
        <v>653</v>
      </c>
      <c r="D658" s="2">
        <v>45056</v>
      </c>
      <c r="E658" s="3">
        <v>4370</v>
      </c>
      <c r="F658" s="3" t="e">
        <f>_xlfn.XLOOKUP(E658,[2]Sheet1!$D$2725:$D$4375,[2]Sheet1!$G$2725:$G$4375)</f>
        <v>#N/A</v>
      </c>
      <c r="G658" s="3"/>
      <c r="H658" s="38"/>
    </row>
    <row r="659" spans="3:8">
      <c r="C659" s="37">
        <v>654</v>
      </c>
      <c r="D659" s="2">
        <v>45056</v>
      </c>
      <c r="E659" s="3">
        <v>4372</v>
      </c>
      <c r="F659" s="3" t="str">
        <f>_xlfn.XLOOKUP(E659,[2]Sheet1!$D$2725:$D$4375,[2]Sheet1!$G$2725:$G$4375)</f>
        <v>Mrs. URMILA DEVI</v>
      </c>
      <c r="G659" s="3"/>
      <c r="H659" s="38"/>
    </row>
    <row r="660" spans="3:8">
      <c r="C660" s="37">
        <v>655</v>
      </c>
      <c r="D660" s="2">
        <v>45056</v>
      </c>
      <c r="E660" s="3">
        <v>2083</v>
      </c>
      <c r="F660" s="3" t="str">
        <f>_xlfn.XLOOKUP(E660,[2]Sheet1!$D$2725:$D$4375,[2]Sheet1!$G$2725:$G$4375)</f>
        <v>Mr. VAIDYANATH PRASAD SINGH</v>
      </c>
      <c r="G660" s="3"/>
      <c r="H660" s="38"/>
    </row>
    <row r="661" spans="3:8">
      <c r="C661" s="37">
        <v>656</v>
      </c>
      <c r="D661" s="2">
        <v>45057</v>
      </c>
      <c r="E661" s="3">
        <v>4375</v>
      </c>
      <c r="F661" s="3" t="str">
        <f>_xlfn.XLOOKUP(E661,[2]Sheet1!$D$2725:$D$4375,[2]Sheet1!$G$2725:$G$4375)</f>
        <v>Mr. JOHN ANURANJAN KUJUR</v>
      </c>
      <c r="G661" s="3"/>
      <c r="H661" s="38"/>
    </row>
    <row r="662" spans="3:8">
      <c r="C662" s="37">
        <v>657</v>
      </c>
      <c r="D662" s="2">
        <v>45057</v>
      </c>
      <c r="E662" s="3">
        <v>4377</v>
      </c>
      <c r="F662" s="3" t="str">
        <f>_xlfn.XLOOKUP(E662,[2]Sheet1!$D$2725:$D$4375,[2]Sheet1!$G$2725:$G$4375)</f>
        <v>Mr. ABHIJEET KUMAR SAHA</v>
      </c>
      <c r="G662" s="3"/>
      <c r="H662" s="38"/>
    </row>
    <row r="663" spans="3:8">
      <c r="C663" s="37">
        <v>658</v>
      </c>
      <c r="D663" s="2">
        <v>45057</v>
      </c>
      <c r="E663" s="3">
        <v>4379</v>
      </c>
      <c r="F663" s="3" t="str">
        <f>_xlfn.XLOOKUP(E663,[2]Sheet1!$D$2725:$D$4375,[2]Sheet1!$G$2725:$G$4375)</f>
        <v>Mr. MUNNI LAL  GIRI</v>
      </c>
      <c r="G663" s="3"/>
      <c r="H663" s="38"/>
    </row>
    <row r="664" spans="3:8">
      <c r="C664" s="37">
        <v>659</v>
      </c>
      <c r="D664" s="2">
        <v>45057</v>
      </c>
      <c r="E664" s="3">
        <v>4378</v>
      </c>
      <c r="F664" s="3" t="str">
        <f>_xlfn.XLOOKUP(E664,[2]Sheet1!$D$2725:$D$4375,[2]Sheet1!$G$2725:$G$4375)</f>
        <v>Mr. VIKRAM RAJVEER SINHA</v>
      </c>
      <c r="G664" s="3"/>
      <c r="H664" s="38"/>
    </row>
    <row r="665" spans="3:8">
      <c r="C665" s="37">
        <v>660</v>
      </c>
      <c r="D665" s="2">
        <v>45057</v>
      </c>
      <c r="E665" s="3">
        <v>4381</v>
      </c>
      <c r="F665" s="3" t="str">
        <f>_xlfn.XLOOKUP(E665,[2]Sheet1!$D$2725:$D$4375,[2]Sheet1!$G$2725:$G$4375)</f>
        <v>Mr. HEMANT LAKRA</v>
      </c>
      <c r="G665" s="3"/>
      <c r="H665" s="38"/>
    </row>
    <row r="666" spans="3:8">
      <c r="C666" s="37">
        <v>661</v>
      </c>
      <c r="D666" s="2">
        <v>45058</v>
      </c>
      <c r="E666" s="3">
        <v>4385</v>
      </c>
      <c r="F666" s="3" t="str">
        <f>_xlfn.XLOOKUP(E666,[2]Sheet1!$D$2725:$D$4375,[2]Sheet1!$G$2725:$G$4375)</f>
        <v>Mrs. SUBHADRA  SINGH</v>
      </c>
      <c r="G666" s="3"/>
      <c r="H666" s="38"/>
    </row>
    <row r="667" spans="3:8">
      <c r="C667" s="37">
        <v>662</v>
      </c>
      <c r="D667" s="2">
        <v>45058</v>
      </c>
      <c r="E667" s="3">
        <v>4386</v>
      </c>
      <c r="F667" s="3" t="str">
        <f>_xlfn.XLOOKUP(E667,[2]Sheet1!$D$2725:$D$4375,[2]Sheet1!$G$2725:$G$4375)</f>
        <v>Mr. AYUSH ANAND</v>
      </c>
      <c r="G667" s="3"/>
      <c r="H667" s="38"/>
    </row>
    <row r="668" spans="3:8">
      <c r="C668" s="37">
        <v>663</v>
      </c>
      <c r="D668" s="2">
        <v>45058</v>
      </c>
      <c r="E668" s="3">
        <v>4388</v>
      </c>
      <c r="F668" s="3" t="str">
        <f>_xlfn.XLOOKUP(E668,[2]Sheet1!$D$2725:$D$4375,[2]Sheet1!$G$2725:$G$4375)</f>
        <v>Miss. MEENAKSHI KHALKHO</v>
      </c>
      <c r="G668" s="3"/>
      <c r="H668" s="38"/>
    </row>
    <row r="669" spans="3:8">
      <c r="C669" s="37">
        <v>664</v>
      </c>
      <c r="D669" s="2">
        <v>45058</v>
      </c>
      <c r="E669" s="3">
        <v>4387</v>
      </c>
      <c r="F669" s="3" t="str">
        <f>_xlfn.XLOOKUP(E669,[2]Sheet1!$D$2725:$D$4375,[2]Sheet1!$G$2725:$G$4375)</f>
        <v>Mr. MRINAL CHAKRABORTY</v>
      </c>
      <c r="G669" s="3"/>
      <c r="H669" s="38"/>
    </row>
    <row r="670" spans="3:8">
      <c r="C670" s="37">
        <v>665</v>
      </c>
      <c r="D670" s="2">
        <v>45058</v>
      </c>
      <c r="E670" s="3">
        <v>4389</v>
      </c>
      <c r="F670" s="3" t="str">
        <f>_xlfn.XLOOKUP(E670,[2]Sheet1!$D$2725:$D$4375,[2]Sheet1!$G$2725:$G$4375)</f>
        <v>Mrs. LUCIA BHENGRA</v>
      </c>
      <c r="G670" s="3"/>
      <c r="H670" s="38"/>
    </row>
    <row r="671" spans="3:8">
      <c r="C671" s="37">
        <v>666</v>
      </c>
      <c r="D671" s="2">
        <v>45058</v>
      </c>
      <c r="E671" s="3">
        <v>4390</v>
      </c>
      <c r="F671" s="3" t="str">
        <f>_xlfn.XLOOKUP(E671,[2]Sheet1!$D$2725:$D$4375,[2]Sheet1!$G$2725:$G$4375)</f>
        <v>Mr. SAJMUL HUSAIN</v>
      </c>
      <c r="G671" s="3"/>
      <c r="H671" s="38"/>
    </row>
    <row r="672" spans="3:8">
      <c r="C672" s="37">
        <v>667</v>
      </c>
      <c r="D672" s="2">
        <v>45058</v>
      </c>
      <c r="E672" s="3">
        <v>4391</v>
      </c>
      <c r="F672" s="3" t="str">
        <f>_xlfn.XLOOKUP(E672,[2]Sheet1!$D$2725:$D$4375,[2]Sheet1!$G$2725:$G$4375)</f>
        <v>Mrs. SHASHI PRABHA KUMARI</v>
      </c>
      <c r="G672" s="3"/>
      <c r="H672" s="38"/>
    </row>
    <row r="673" spans="3:8">
      <c r="C673" s="37">
        <v>668</v>
      </c>
      <c r="D673" s="2">
        <v>45059</v>
      </c>
      <c r="E673" s="3">
        <v>4394</v>
      </c>
      <c r="F673" s="3" t="str">
        <f>_xlfn.XLOOKUP(E673,[2]Sheet1!$D$2725:$D$4375,[2]Sheet1!$G$2725:$G$4375)</f>
        <v>Mrs. ANITA DEVI</v>
      </c>
      <c r="G673" s="3"/>
      <c r="H673" s="38"/>
    </row>
    <row r="674" spans="3:8">
      <c r="C674" s="37">
        <v>669</v>
      </c>
      <c r="D674" s="2">
        <v>45059</v>
      </c>
      <c r="E674" s="3">
        <v>4395</v>
      </c>
      <c r="F674" s="3" t="str">
        <f>_xlfn.XLOOKUP(E674,[2]Sheet1!$D$2725:$D$4375,[2]Sheet1!$G$2725:$G$4375)</f>
        <v>Mr. MADAN PRASAD</v>
      </c>
      <c r="G674" s="3"/>
      <c r="H674" s="38"/>
    </row>
    <row r="675" spans="3:8">
      <c r="C675" s="37">
        <v>670</v>
      </c>
      <c r="D675" s="2">
        <v>45059</v>
      </c>
      <c r="E675" s="3">
        <v>4396</v>
      </c>
      <c r="F675" s="3" t="str">
        <f>_xlfn.XLOOKUP(E675,[2]Sheet1!$D$2725:$D$4375,[2]Sheet1!$G$2725:$G$4375)</f>
        <v>Mrs. SANGITA DEVI</v>
      </c>
      <c r="G675" s="3"/>
      <c r="H675" s="38"/>
    </row>
    <row r="676" spans="3:8">
      <c r="C676" s="37">
        <v>671</v>
      </c>
      <c r="D676" s="2">
        <v>45059</v>
      </c>
      <c r="E676" s="3">
        <v>4397</v>
      </c>
      <c r="F676" s="3" t="str">
        <f>_xlfn.XLOOKUP(E676,[2]Sheet1!$D$2725:$D$4375,[2]Sheet1!$G$2725:$G$4375)</f>
        <v>Mr. MAHENDRA PATHAK</v>
      </c>
      <c r="G676" s="3"/>
      <c r="H676" s="38"/>
    </row>
    <row r="677" spans="3:8">
      <c r="C677" s="37">
        <v>672</v>
      </c>
      <c r="D677" s="2">
        <v>45059</v>
      </c>
      <c r="E677" s="3">
        <v>4399</v>
      </c>
      <c r="F677" s="3" t="str">
        <f>_xlfn.XLOOKUP(E677,[2]Sheet1!$D$2725:$D$4375,[2]Sheet1!$G$2725:$G$4375)</f>
        <v>Mr. PIYUSH PATHAK</v>
      </c>
      <c r="G677" s="3"/>
      <c r="H677" s="38"/>
    </row>
    <row r="678" spans="3:8">
      <c r="C678" s="37">
        <v>673</v>
      </c>
      <c r="D678" s="2">
        <v>45060</v>
      </c>
      <c r="E678" s="3">
        <v>4402</v>
      </c>
      <c r="F678" s="3" t="str">
        <f>_xlfn.XLOOKUP(E678,[2]Sheet1!$D$2725:$D$4375,[2]Sheet1!$G$2725:$G$4375)</f>
        <v>Mr. BIJAY CHOUDHARY</v>
      </c>
      <c r="G678" s="3"/>
      <c r="H678" s="38"/>
    </row>
    <row r="679" spans="3:8">
      <c r="C679" s="37">
        <v>674</v>
      </c>
      <c r="D679" s="2">
        <v>45060</v>
      </c>
      <c r="E679" s="3">
        <v>4403</v>
      </c>
      <c r="F679" s="3" t="e">
        <f>_xlfn.XLOOKUP(E679,[2]Sheet1!$D$2725:$D$4375,[2]Sheet1!$G$2725:$G$4375)</f>
        <v>#N/A</v>
      </c>
      <c r="G679" s="3"/>
      <c r="H679" s="38"/>
    </row>
    <row r="680" spans="3:8">
      <c r="C680" s="37">
        <v>675</v>
      </c>
      <c r="D680" s="2">
        <v>45061</v>
      </c>
      <c r="E680" s="3">
        <v>4412</v>
      </c>
      <c r="F680" s="3" t="str">
        <f>_xlfn.XLOOKUP(E680,[2]Sheet1!$D$2725:$D$4375,[2]Sheet1!$G$2725:$G$4375)</f>
        <v>Mr. RANJEET KUMAR</v>
      </c>
      <c r="G680" s="3"/>
      <c r="H680" s="38"/>
    </row>
    <row r="681" spans="3:8">
      <c r="C681" s="37">
        <v>676</v>
      </c>
      <c r="D681" s="2">
        <v>45061</v>
      </c>
      <c r="E681" s="3">
        <v>4410</v>
      </c>
      <c r="F681" s="3" t="str">
        <f>_xlfn.XLOOKUP(E681,[2]Sheet1!$D$2725:$D$4375,[2]Sheet1!$G$2725:$G$4375)</f>
        <v>Mr. VINIT OBEROI</v>
      </c>
      <c r="G681" s="3"/>
      <c r="H681" s="38"/>
    </row>
    <row r="682" spans="3:8">
      <c r="C682" s="37">
        <v>677</v>
      </c>
      <c r="D682" s="2">
        <v>45061</v>
      </c>
      <c r="E682" s="3">
        <v>4409</v>
      </c>
      <c r="F682" s="3" t="str">
        <f>_xlfn.XLOOKUP(E682,[2]Sheet1!$D$2725:$D$4375,[2]Sheet1!$G$2725:$G$4375)</f>
        <v>Mrs. NEELAM  TIWARI</v>
      </c>
      <c r="G682" s="3"/>
      <c r="H682" s="38"/>
    </row>
    <row r="683" spans="3:8">
      <c r="C683" s="37">
        <v>678</v>
      </c>
      <c r="D683" s="2">
        <v>45061</v>
      </c>
      <c r="E683" s="3">
        <v>4411</v>
      </c>
      <c r="F683" s="3" t="str">
        <f>_xlfn.XLOOKUP(E683,[2]Sheet1!$D$2725:$D$4375,[2]Sheet1!$G$2725:$G$4375)</f>
        <v>Miss. JYOTI KUMARI</v>
      </c>
      <c r="G683" s="3"/>
      <c r="H683" s="38"/>
    </row>
    <row r="684" spans="3:8">
      <c r="C684" s="37">
        <v>679</v>
      </c>
      <c r="D684" s="2">
        <v>45061</v>
      </c>
      <c r="E684" s="3">
        <v>4414</v>
      </c>
      <c r="F684" s="3" t="e">
        <f>_xlfn.XLOOKUP(E684,[2]Sheet1!$D$2725:$D$4375,[2]Sheet1!$G$2725:$G$4375)</f>
        <v>#N/A</v>
      </c>
      <c r="G684" s="3"/>
      <c r="H684" s="38"/>
    </row>
    <row r="685" spans="3:8">
      <c r="C685" s="37">
        <v>680</v>
      </c>
      <c r="D685" s="2">
        <v>45061</v>
      </c>
      <c r="E685" s="3">
        <v>4416</v>
      </c>
      <c r="F685" s="3" t="str">
        <f>_xlfn.XLOOKUP(E685,[2]Sheet1!$D$2725:$D$4375,[2]Sheet1!$G$2725:$G$4375)</f>
        <v>Mr. SOMRA ORAON</v>
      </c>
      <c r="G685" s="3"/>
      <c r="H685" s="38"/>
    </row>
    <row r="686" spans="3:8">
      <c r="C686" s="37">
        <v>681</v>
      </c>
      <c r="D686" s="2">
        <v>45061</v>
      </c>
      <c r="E686" s="3">
        <v>4415</v>
      </c>
      <c r="F686" s="3" t="e">
        <f>_xlfn.XLOOKUP(E686,[2]Sheet1!$D$2725:$D$4375,[2]Sheet1!$G$2725:$G$4375)</f>
        <v>#N/A</v>
      </c>
      <c r="G686" s="3"/>
      <c r="H686" s="38"/>
    </row>
    <row r="687" spans="3:8">
      <c r="C687" s="37">
        <v>682</v>
      </c>
      <c r="D687" s="2">
        <v>45061</v>
      </c>
      <c r="E687" s="3">
        <v>4417</v>
      </c>
      <c r="F687" s="3" t="str">
        <f>_xlfn.XLOOKUP(E687,[2]Sheet1!$D$2725:$D$4375,[2]Sheet1!$G$2725:$G$4375)</f>
        <v>Mrs. LEELAWATI MINZ</v>
      </c>
      <c r="G687" s="3"/>
      <c r="H687" s="38"/>
    </row>
    <row r="688" spans="3:8">
      <c r="C688" s="37">
        <v>683</v>
      </c>
      <c r="D688" s="2">
        <v>45061</v>
      </c>
      <c r="E688" s="3">
        <v>4418</v>
      </c>
      <c r="F688" s="3" t="str">
        <f>_xlfn.XLOOKUP(E688,[2]Sheet1!$D$2725:$D$4375,[2]Sheet1!$G$2725:$G$4375)</f>
        <v>Mrs. PARWATI DEVI</v>
      </c>
      <c r="G688" s="3"/>
      <c r="H688" s="38"/>
    </row>
    <row r="689" spans="3:8">
      <c r="C689" s="37">
        <v>684</v>
      </c>
      <c r="D689" s="2">
        <v>45061</v>
      </c>
      <c r="E689" s="3">
        <v>1111</v>
      </c>
      <c r="F689" s="3" t="e">
        <f>_xlfn.XLOOKUP(E689,[2]Sheet1!$D$2725:$D$4375,[2]Sheet1!$G$2725:$G$4375)</f>
        <v>#N/A</v>
      </c>
      <c r="G689" s="3"/>
      <c r="H689" s="38"/>
    </row>
    <row r="690" spans="3:8">
      <c r="C690" s="37">
        <v>685</v>
      </c>
      <c r="D690" s="2">
        <v>45062</v>
      </c>
      <c r="E690" s="3">
        <v>4241</v>
      </c>
      <c r="F690" s="3" t="str">
        <f>_xlfn.XLOOKUP(E690,[2]Sheet1!$D$2725:$D$4375,[2]Sheet1!$G$2725:$G$4375)</f>
        <v>Mrs. NASIMA KHATOON</v>
      </c>
      <c r="G690" s="3"/>
      <c r="H690" s="38"/>
    </row>
    <row r="691" spans="3:8">
      <c r="C691" s="37">
        <v>686</v>
      </c>
      <c r="D691" s="2">
        <v>45062</v>
      </c>
      <c r="E691" s="3">
        <v>2496</v>
      </c>
      <c r="F691" s="3" t="str">
        <f>_xlfn.XLOOKUP(E691,[2]Sheet1!$D$2725:$D$4375,[2]Sheet1!$G$2725:$G$4375)</f>
        <v>Mr. ABBASH MANSURI</v>
      </c>
      <c r="G691" s="3"/>
      <c r="H691" s="38"/>
    </row>
    <row r="692" spans="3:8">
      <c r="C692" s="37">
        <v>687</v>
      </c>
      <c r="D692" s="2">
        <v>45062</v>
      </c>
      <c r="E692" s="3">
        <v>4423</v>
      </c>
      <c r="F692" s="3" t="str">
        <f>_xlfn.XLOOKUP(E692,[2]Sheet1!$D$2725:$D$4375,[2]Sheet1!$G$2725:$G$4375)</f>
        <v>Mr. P.D MAJUMDAR</v>
      </c>
      <c r="G692" s="3"/>
      <c r="H692" s="38"/>
    </row>
    <row r="693" spans="3:8">
      <c r="C693" s="37">
        <v>688</v>
      </c>
      <c r="D693" s="2">
        <v>45062</v>
      </c>
      <c r="E693" s="3">
        <v>4424</v>
      </c>
      <c r="F693" s="3" t="str">
        <f>_xlfn.XLOOKUP(E693,[2]Sheet1!$D$2725:$D$4375,[2]Sheet1!$G$2725:$G$4375)</f>
        <v>Mr. BATESHWAR SINGH</v>
      </c>
      <c r="G693" s="3"/>
      <c r="H693" s="38"/>
    </row>
    <row r="694" spans="3:8">
      <c r="C694" s="37">
        <v>689</v>
      </c>
      <c r="D694" s="2">
        <v>45062</v>
      </c>
      <c r="E694" s="3">
        <v>1656</v>
      </c>
      <c r="F694" s="3" t="e">
        <f>_xlfn.XLOOKUP(E694,[2]Sheet1!$D$2725:$D$4375,[2]Sheet1!$G$2725:$G$4375)</f>
        <v>#N/A</v>
      </c>
      <c r="G694" s="3"/>
      <c r="H694" s="38"/>
    </row>
    <row r="695" spans="3:8">
      <c r="C695" s="37">
        <v>690</v>
      </c>
      <c r="D695" s="2">
        <v>45062</v>
      </c>
      <c r="E695" s="3">
        <v>4427</v>
      </c>
      <c r="F695" s="3" t="e">
        <f>_xlfn.XLOOKUP(E695,[2]Sheet1!$D$2725:$D$4375,[2]Sheet1!$G$2725:$G$4375)</f>
        <v>#N/A</v>
      </c>
      <c r="G695" s="3"/>
      <c r="H695" s="38"/>
    </row>
    <row r="696" spans="3:8">
      <c r="C696" s="37">
        <v>691</v>
      </c>
      <c r="D696" s="2">
        <v>45063</v>
      </c>
      <c r="E696" s="3">
        <v>4428</v>
      </c>
      <c r="F696" s="3" t="str">
        <f>_xlfn.XLOOKUP(E696,[2]Sheet1!$D$2725:$D$4375,[2]Sheet1!$G$2725:$G$4375)</f>
        <v>Mrs. GEETA DEVI</v>
      </c>
      <c r="G696" s="3"/>
      <c r="H696" s="38"/>
    </row>
    <row r="697" spans="3:8">
      <c r="C697" s="37">
        <v>692</v>
      </c>
      <c r="D697" s="2">
        <v>45063</v>
      </c>
      <c r="E697" s="3">
        <v>4430</v>
      </c>
      <c r="F697" s="3" t="str">
        <f>_xlfn.XLOOKUP(E697,[2]Sheet1!$D$2725:$D$4375,[2]Sheet1!$G$2725:$G$4375)</f>
        <v>Mr. AMIT KUMAR</v>
      </c>
      <c r="G697" s="3"/>
      <c r="H697" s="38"/>
    </row>
    <row r="698" spans="3:8">
      <c r="C698" s="37">
        <v>693</v>
      </c>
      <c r="D698" s="2">
        <v>45063</v>
      </c>
      <c r="E698" s="3">
        <v>4433</v>
      </c>
      <c r="F698" s="3" t="str">
        <f>_xlfn.XLOOKUP(E698,[2]Sheet1!$D$2725:$D$4375,[2]Sheet1!$G$2725:$G$4375)</f>
        <v>Mr. BIJAY KUMAR</v>
      </c>
      <c r="G698" s="3"/>
      <c r="H698" s="38"/>
    </row>
    <row r="699" spans="3:8">
      <c r="C699" s="37">
        <v>694</v>
      </c>
      <c r="D699" s="2">
        <v>45063</v>
      </c>
      <c r="E699" s="3">
        <v>4435</v>
      </c>
      <c r="F699" s="3" t="str">
        <f>_xlfn.XLOOKUP(E699,[2]Sheet1!$D$2725:$D$4375,[2]Sheet1!$G$2725:$G$4375)</f>
        <v>Mr. ARWIND KUMAR</v>
      </c>
      <c r="G699" s="3"/>
      <c r="H699" s="38"/>
    </row>
    <row r="700" spans="3:8">
      <c r="C700" s="37">
        <v>695</v>
      </c>
      <c r="D700" s="2">
        <v>45063</v>
      </c>
      <c r="E700" s="3">
        <v>4425</v>
      </c>
      <c r="F700" s="3" t="str">
        <f>_xlfn.XLOOKUP(E700,[2]Sheet1!$D$2725:$D$4375,[2]Sheet1!$G$2725:$G$4375)</f>
        <v>Mrs. RAJNI JYOTI JOJO</v>
      </c>
      <c r="G700" s="3"/>
      <c r="H700" s="38"/>
    </row>
    <row r="701" spans="3:8">
      <c r="C701" s="37">
        <v>696</v>
      </c>
      <c r="D701" s="2">
        <v>45063</v>
      </c>
      <c r="E701" s="3">
        <v>4438</v>
      </c>
      <c r="F701" s="3" t="str">
        <f>_xlfn.XLOOKUP(E701,[2]Sheet1!$D$2725:$D$4375,[2]Sheet1!$G$2725:$G$4375)</f>
        <v>Mr. CHANDERDEV KARMALI</v>
      </c>
      <c r="G701" s="3"/>
      <c r="H701" s="38"/>
    </row>
    <row r="702" spans="3:8">
      <c r="C702" s="37">
        <v>697</v>
      </c>
      <c r="D702" s="2">
        <v>45063</v>
      </c>
      <c r="E702" s="3">
        <v>4439</v>
      </c>
      <c r="F702" s="3" t="str">
        <f>_xlfn.XLOOKUP(E702,[2]Sheet1!$D$2725:$D$4375,[2]Sheet1!$G$2725:$G$4375)</f>
        <v>Mrs. SUMAN BARLA</v>
      </c>
      <c r="G702" s="3"/>
      <c r="H702" s="38"/>
    </row>
    <row r="703" spans="3:8">
      <c r="C703" s="37">
        <v>698</v>
      </c>
      <c r="D703" s="2">
        <v>45064</v>
      </c>
      <c r="E703" s="3">
        <v>4442</v>
      </c>
      <c r="F703" s="3" t="str">
        <f>_xlfn.XLOOKUP(E703,[2]Sheet1!$D$2725:$D$4375,[2]Sheet1!$G$2725:$G$4375)</f>
        <v>Miss. AMNA KHATOON</v>
      </c>
      <c r="G703" s="3"/>
      <c r="H703" s="38"/>
    </row>
    <row r="704" spans="3:8">
      <c r="C704" s="37">
        <v>699</v>
      </c>
      <c r="D704" s="2">
        <v>45064</v>
      </c>
      <c r="E704" s="3">
        <v>4443</v>
      </c>
      <c r="F704" s="3" t="str">
        <f>_xlfn.XLOOKUP(E704,[2]Sheet1!$D$2725:$D$4375,[2]Sheet1!$G$2725:$G$4375)</f>
        <v>Mr. STANISLAUS BHUINYAN</v>
      </c>
      <c r="G704" s="3"/>
      <c r="H704" s="38"/>
    </row>
    <row r="705" spans="3:8">
      <c r="C705" s="37">
        <v>700</v>
      </c>
      <c r="D705" s="2">
        <v>45064</v>
      </c>
      <c r="E705" s="3">
        <v>4445</v>
      </c>
      <c r="F705" s="3" t="str">
        <f>_xlfn.XLOOKUP(E705,[2]Sheet1!$D$2725:$D$4375,[2]Sheet1!$G$2725:$G$4375)</f>
        <v>Mrs. DOLLY HEMROM</v>
      </c>
      <c r="G705" s="3"/>
      <c r="H705" s="38"/>
    </row>
    <row r="706" spans="3:8">
      <c r="C706" s="37">
        <v>701</v>
      </c>
      <c r="D706" s="2">
        <v>45064</v>
      </c>
      <c r="E706" s="3">
        <v>4447</v>
      </c>
      <c r="F706" s="3" t="str">
        <f>_xlfn.XLOOKUP(E706,[2]Sheet1!$D$2725:$D$4375,[2]Sheet1!$G$2725:$G$4375)</f>
        <v>Mr. JOHAN KERKETTA</v>
      </c>
      <c r="G706" s="3"/>
      <c r="H706" s="38"/>
    </row>
    <row r="707" spans="3:8">
      <c r="C707" s="37">
        <v>702</v>
      </c>
      <c r="D707" s="2">
        <v>45064</v>
      </c>
      <c r="E707" s="3">
        <v>4448</v>
      </c>
      <c r="F707" s="3" t="str">
        <f>_xlfn.XLOOKUP(E707,[2]Sheet1!$D$2725:$D$4375,[2]Sheet1!$G$2725:$G$4375)</f>
        <v>Mr. AMIT KUMAR SINGH</v>
      </c>
      <c r="G707" s="3"/>
      <c r="H707" s="38"/>
    </row>
    <row r="708" spans="3:8">
      <c r="C708" s="37">
        <v>703</v>
      </c>
      <c r="D708" s="2">
        <v>45064</v>
      </c>
      <c r="E708" s="3">
        <v>4449</v>
      </c>
      <c r="F708" s="3" t="str">
        <f>_xlfn.XLOOKUP(E708,[2]Sheet1!$D$2725:$D$4375,[2]Sheet1!$G$2725:$G$4375)</f>
        <v>Mr. JUGAL KISHOR</v>
      </c>
      <c r="G708" s="3"/>
      <c r="H708" s="38"/>
    </row>
    <row r="709" spans="3:8">
      <c r="C709" s="37">
        <v>704</v>
      </c>
      <c r="D709" s="2">
        <v>45064</v>
      </c>
      <c r="E709" s="3">
        <v>3777</v>
      </c>
      <c r="F709" s="3" t="str">
        <f>_xlfn.XLOOKUP(E709,[2]Sheet1!$D$2725:$D$4375,[2]Sheet1!$G$2725:$G$4375)</f>
        <v>Mr. RAM RAJ TIWARY</v>
      </c>
      <c r="G709" s="3"/>
      <c r="H709" s="38"/>
    </row>
    <row r="710" spans="3:8">
      <c r="C710" s="37">
        <v>705</v>
      </c>
      <c r="D710" s="2">
        <v>45064</v>
      </c>
      <c r="E710" s="3">
        <v>3177</v>
      </c>
      <c r="F710" s="3" t="str">
        <f>_xlfn.XLOOKUP(E710,[2]Sheet1!$D$2725:$D$4375,[2]Sheet1!$G$2725:$G$4375)</f>
        <v>Mr. KESHRI KUMAR</v>
      </c>
      <c r="G710" s="3"/>
      <c r="H710" s="38"/>
    </row>
    <row r="711" spans="3:8">
      <c r="C711" s="37">
        <v>706</v>
      </c>
      <c r="D711" s="2">
        <v>45064</v>
      </c>
      <c r="E711" s="3"/>
      <c r="F711" s="3" t="e">
        <f>_xlfn.XLOOKUP(E711,[2]Sheet1!$D$2725:$D$4375,[2]Sheet1!$G$2725:$G$4375)</f>
        <v>#N/A</v>
      </c>
      <c r="G711" s="3"/>
      <c r="H711" s="38"/>
    </row>
    <row r="712" spans="3:8">
      <c r="C712" s="37">
        <v>707</v>
      </c>
      <c r="D712" s="2">
        <v>45064</v>
      </c>
      <c r="E712" s="3">
        <v>4452</v>
      </c>
      <c r="F712" s="3" t="str">
        <f>_xlfn.XLOOKUP(E712,[2]Sheet1!$D$2725:$D$4375,[2]Sheet1!$G$2725:$G$4375)</f>
        <v>Mrs. PUSHPA RANI TIRKEY</v>
      </c>
      <c r="G712" s="3"/>
      <c r="H712" s="38"/>
    </row>
    <row r="713" spans="3:8">
      <c r="C713" s="37">
        <v>708</v>
      </c>
      <c r="D713" s="2">
        <v>45064</v>
      </c>
      <c r="E713" s="3">
        <v>4453</v>
      </c>
      <c r="F713" s="3" t="e">
        <f>_xlfn.XLOOKUP(E713,[2]Sheet1!$D$2725:$D$4375,[2]Sheet1!$G$2725:$G$4375)</f>
        <v>#N/A</v>
      </c>
      <c r="G713" s="3"/>
      <c r="H713" s="38"/>
    </row>
    <row r="714" spans="3:8">
      <c r="C714" s="37">
        <v>709</v>
      </c>
      <c r="D714" s="2">
        <v>45065</v>
      </c>
      <c r="E714" s="3">
        <v>4455</v>
      </c>
      <c r="F714" s="3" t="str">
        <f>_xlfn.XLOOKUP(E714,[2]Sheet1!$D$2725:$D$4375,[2]Sheet1!$G$2725:$G$4375)</f>
        <v>Mrs. SUBHA BANERJI</v>
      </c>
      <c r="G714" s="3"/>
      <c r="H714" s="38"/>
    </row>
    <row r="715" spans="3:8">
      <c r="C715" s="37">
        <v>710</v>
      </c>
      <c r="D715" s="2">
        <v>45065</v>
      </c>
      <c r="E715" s="3">
        <v>4454</v>
      </c>
      <c r="F715" s="3" t="str">
        <f>_xlfn.XLOOKUP(E715,[2]Sheet1!$D$2725:$D$4375,[2]Sheet1!$G$2725:$G$4375)</f>
        <v>Mr. PARAS MUNDA</v>
      </c>
      <c r="G715" s="3"/>
      <c r="H715" s="38"/>
    </row>
    <row r="716" spans="3:8">
      <c r="C716" s="37">
        <v>711</v>
      </c>
      <c r="D716" s="2">
        <v>45065</v>
      </c>
      <c r="E716" s="3">
        <v>2610</v>
      </c>
      <c r="F716" s="3" t="str">
        <f>_xlfn.XLOOKUP(E716,[2]Sheet1!$D$2725:$D$4375,[2]Sheet1!$G$2725:$G$4375)</f>
        <v>Mrs. BAIJANTI MALA DEVI</v>
      </c>
      <c r="G716" s="3"/>
      <c r="H716" s="38"/>
    </row>
    <row r="717" spans="3:8">
      <c r="C717" s="37">
        <v>712</v>
      </c>
      <c r="D717" s="2">
        <v>45065</v>
      </c>
      <c r="E717" s="3">
        <v>4456</v>
      </c>
      <c r="F717" s="3" t="str">
        <f>_xlfn.XLOOKUP(E717,[2]Sheet1!$D$2725:$D$4375,[2]Sheet1!$G$2725:$G$4375)</f>
        <v>Mr. BUNTY SINGH</v>
      </c>
      <c r="G717" s="3"/>
      <c r="H717" s="38"/>
    </row>
    <row r="718" spans="3:8">
      <c r="C718" s="37">
        <v>713</v>
      </c>
      <c r="D718" s="2">
        <v>45065</v>
      </c>
      <c r="E718" s="3">
        <v>4457</v>
      </c>
      <c r="F718" s="3" t="e">
        <f>_xlfn.XLOOKUP(E718,[2]Sheet1!$D$2725:$D$4375,[2]Sheet1!$G$2725:$G$4375)</f>
        <v>#N/A</v>
      </c>
      <c r="G718" s="3"/>
      <c r="H718" s="38"/>
    </row>
    <row r="719" spans="3:8">
      <c r="C719" s="37">
        <v>714</v>
      </c>
      <c r="D719" s="2">
        <v>45065</v>
      </c>
      <c r="E719" s="3"/>
      <c r="F719" s="3" t="e">
        <f>_xlfn.XLOOKUP(E719,[2]Sheet1!$D$2725:$D$4375,[2]Sheet1!$G$2725:$G$4375)</f>
        <v>#N/A</v>
      </c>
      <c r="G719" s="3"/>
      <c r="H719" s="38"/>
    </row>
    <row r="720" spans="3:8">
      <c r="C720" s="37">
        <v>715</v>
      </c>
      <c r="D720" s="2">
        <v>45066</v>
      </c>
      <c r="E720" s="3">
        <v>4460</v>
      </c>
      <c r="F720" s="3" t="str">
        <f>_xlfn.XLOOKUP(E720,[2]Sheet1!$D$2725:$D$4375,[2]Sheet1!$G$2725:$G$4375)</f>
        <v>Mrs. KULSUM ARA</v>
      </c>
      <c r="G720" s="3"/>
      <c r="H720" s="38"/>
    </row>
    <row r="721" spans="3:8">
      <c r="C721" s="37">
        <v>716</v>
      </c>
      <c r="D721" s="2">
        <v>45066</v>
      </c>
      <c r="E721" s="3">
        <v>4462</v>
      </c>
      <c r="F721" s="3" t="str">
        <f>_xlfn.XLOOKUP(E721,[2]Sheet1!$D$2725:$D$4375,[2]Sheet1!$G$2725:$G$4375)</f>
        <v>Mr. MOTI LAL PRASAD</v>
      </c>
      <c r="G721" s="3"/>
      <c r="H721" s="38"/>
    </row>
    <row r="722" spans="3:8">
      <c r="C722" s="37">
        <v>717</v>
      </c>
      <c r="D722" s="2">
        <v>45066</v>
      </c>
      <c r="E722" s="3">
        <v>4461</v>
      </c>
      <c r="F722" s="3" t="str">
        <f>_xlfn.XLOOKUP(E722,[2]Sheet1!$D$2725:$D$4375,[2]Sheet1!$G$2725:$G$4375)</f>
        <v>Master. RAJESH KUMAR</v>
      </c>
      <c r="G722" s="3"/>
      <c r="H722" s="38"/>
    </row>
    <row r="723" spans="3:8">
      <c r="C723" s="37">
        <v>718</v>
      </c>
      <c r="D723" s="2">
        <v>45066</v>
      </c>
      <c r="E723" s="3">
        <v>161</v>
      </c>
      <c r="F723" s="3" t="str">
        <f>_xlfn.XLOOKUP(E723,[2]Sheet1!$D$2725:$D$4375,[2]Sheet1!$G$2725:$G$4375)</f>
        <v>Mrs. UMA  SINGH</v>
      </c>
      <c r="G723" s="3"/>
      <c r="H723" s="38"/>
    </row>
    <row r="724" spans="3:8">
      <c r="C724" s="37">
        <v>719</v>
      </c>
      <c r="D724" s="2">
        <v>45066</v>
      </c>
      <c r="E724" s="3">
        <v>4463</v>
      </c>
      <c r="F724" s="3" t="str">
        <f>_xlfn.XLOOKUP(E724,[2]Sheet1!$D$2725:$D$4375,[2]Sheet1!$G$2725:$G$4375)</f>
        <v>Mr. RAJESH KUMAR</v>
      </c>
      <c r="G724" s="3"/>
      <c r="H724" s="38"/>
    </row>
    <row r="725" spans="3:8">
      <c r="C725" s="37">
        <v>720</v>
      </c>
      <c r="D725" s="2">
        <v>45066</v>
      </c>
      <c r="E725" s="3">
        <v>4464</v>
      </c>
      <c r="F725" s="3" t="str">
        <f>_xlfn.XLOOKUP(E725,[2]Sheet1!$D$2725:$D$4375,[2]Sheet1!$G$2725:$G$4375)</f>
        <v>Mr. RAKESH KUMAR SINHA</v>
      </c>
      <c r="G725" s="3"/>
      <c r="H725" s="38"/>
    </row>
    <row r="726" spans="3:8">
      <c r="C726" s="37">
        <v>721</v>
      </c>
      <c r="D726" s="2">
        <v>45068</v>
      </c>
      <c r="E726" s="3">
        <v>4474</v>
      </c>
      <c r="F726" s="3" t="str">
        <f>_xlfn.XLOOKUP(E726,[2]Sheet1!$D$2725:$D$4375,[2]Sheet1!$G$2725:$G$4375)</f>
        <v>Mrs. CHAYA ADHYA</v>
      </c>
      <c r="G726" s="3"/>
      <c r="H726" s="38"/>
    </row>
    <row r="727" spans="3:8">
      <c r="C727" s="37">
        <v>722</v>
      </c>
      <c r="D727" s="2">
        <v>45068</v>
      </c>
      <c r="E727" s="3">
        <v>4476</v>
      </c>
      <c r="F727" s="3" t="str">
        <f>_xlfn.XLOOKUP(E727,[2]Sheet1!$D$2725:$D$4375,[2]Sheet1!$G$2725:$G$4375)</f>
        <v>Mr. BIJAY AGARWAL</v>
      </c>
      <c r="G727" s="3"/>
      <c r="H727" s="38"/>
    </row>
    <row r="728" spans="3:8">
      <c r="C728" s="37">
        <v>723</v>
      </c>
      <c r="D728" s="2">
        <v>45068</v>
      </c>
      <c r="E728" s="3">
        <v>4475</v>
      </c>
      <c r="F728" s="3" t="str">
        <f>_xlfn.XLOOKUP(E728,[2]Sheet1!$D$2725:$D$4375,[2]Sheet1!$G$2725:$G$4375)</f>
        <v>Mr. GEORGE SANTIEL KERKETTA</v>
      </c>
      <c r="G728" s="3"/>
      <c r="H728" s="38"/>
    </row>
    <row r="729" spans="3:8">
      <c r="C729" s="37">
        <v>724</v>
      </c>
      <c r="D729" s="2">
        <v>45068</v>
      </c>
      <c r="E729" s="3">
        <v>4469</v>
      </c>
      <c r="F729" s="3" t="str">
        <f>_xlfn.XLOOKUP(E729,[2]Sheet1!$D$2725:$D$4375,[2]Sheet1!$G$2725:$G$4375)</f>
        <v>Miss. SR. AUGUSTA</v>
      </c>
      <c r="G729" s="3"/>
      <c r="H729" s="38"/>
    </row>
    <row r="730" spans="3:8">
      <c r="C730" s="37">
        <v>725</v>
      </c>
      <c r="D730" s="2">
        <v>45068</v>
      </c>
      <c r="E730" s="3">
        <v>4477</v>
      </c>
      <c r="F730" s="3" t="str">
        <f>_xlfn.XLOOKUP(E730,[2]Sheet1!$D$2725:$D$4375,[2]Sheet1!$G$2725:$G$4375)</f>
        <v>Mr. VALERIA BHENGRA</v>
      </c>
      <c r="G730" s="3"/>
      <c r="H730" s="38"/>
    </row>
    <row r="731" spans="3:8">
      <c r="C731" s="37">
        <v>726</v>
      </c>
      <c r="D731" s="2">
        <v>45068</v>
      </c>
      <c r="E731" s="3">
        <v>4470</v>
      </c>
      <c r="F731" s="3" t="str">
        <f>_xlfn.XLOOKUP(E731,[2]Sheet1!$D$2725:$D$4375,[2]Sheet1!$G$2725:$G$4375)</f>
        <v>MD DILJAN KHAN</v>
      </c>
      <c r="G731" s="3"/>
      <c r="H731" s="38"/>
    </row>
    <row r="732" spans="3:8">
      <c r="C732" s="37">
        <v>727</v>
      </c>
      <c r="D732" s="2">
        <v>45068</v>
      </c>
      <c r="E732" s="3">
        <v>4472</v>
      </c>
      <c r="F732" s="3" t="str">
        <f>_xlfn.XLOOKUP(E732,[2]Sheet1!$D$2725:$D$4375,[2]Sheet1!$G$2725:$G$4375)</f>
        <v>Mr. BHUBNESHWAR MALLIK</v>
      </c>
      <c r="G732" s="3"/>
      <c r="H732" s="38"/>
    </row>
    <row r="733" spans="3:8">
      <c r="C733" s="37">
        <v>728</v>
      </c>
      <c r="D733" s="2">
        <v>45068</v>
      </c>
      <c r="E733" s="3">
        <v>4473</v>
      </c>
      <c r="F733" s="3" t="str">
        <f>_xlfn.XLOOKUP(E733,[2]Sheet1!$D$2725:$D$4375,[2]Sheet1!$G$2725:$G$4375)</f>
        <v>Mr. YOGENDRA KUMAR</v>
      </c>
      <c r="G733" s="3"/>
      <c r="H733" s="38"/>
    </row>
    <row r="734" spans="3:8">
      <c r="C734" s="37">
        <v>729</v>
      </c>
      <c r="D734" s="2">
        <v>45068</v>
      </c>
      <c r="E734" s="3">
        <v>4478</v>
      </c>
      <c r="F734" s="3" t="str">
        <f>_xlfn.XLOOKUP(E734,[2]Sheet1!$D$2725:$D$4375,[2]Sheet1!$G$2725:$G$4375)</f>
        <v>Mrs. SUFI KHATOON</v>
      </c>
      <c r="G734" s="3"/>
      <c r="H734" s="38"/>
    </row>
    <row r="735" spans="3:8">
      <c r="C735" s="37">
        <v>730</v>
      </c>
      <c r="D735" s="2">
        <v>45068</v>
      </c>
      <c r="E735" s="3">
        <v>1828</v>
      </c>
      <c r="F735" s="3" t="str">
        <f>_xlfn.XLOOKUP(E735,[2]Sheet1!$D$2725:$D$4375,[2]Sheet1!$G$2725:$G$4375)</f>
        <v>Miss. SR. ALICE XALXO</v>
      </c>
      <c r="G735" s="3"/>
      <c r="H735" s="38"/>
    </row>
    <row r="736" spans="3:8">
      <c r="C736" s="37">
        <v>731</v>
      </c>
      <c r="D736" s="2">
        <v>45068</v>
      </c>
      <c r="E736" s="3">
        <v>4481</v>
      </c>
      <c r="F736" s="3" t="str">
        <f>_xlfn.XLOOKUP(E736,[2]Sheet1!$D$2725:$D$4375,[2]Sheet1!$G$2725:$G$4375)</f>
        <v>Mrs. SUDHA SINGH</v>
      </c>
      <c r="G736" s="3"/>
      <c r="H736" s="38"/>
    </row>
    <row r="737" spans="3:8">
      <c r="C737" s="37">
        <v>732</v>
      </c>
      <c r="D737" s="2">
        <v>45068</v>
      </c>
      <c r="E737" s="3">
        <v>4479</v>
      </c>
      <c r="F737" s="3" t="str">
        <f>_xlfn.XLOOKUP(E737,[2]Sheet1!$D$2725:$D$4375,[2]Sheet1!$G$2725:$G$4375)</f>
        <v>Mr. UJJWAL JHA</v>
      </c>
      <c r="G737" s="3"/>
      <c r="H737" s="38"/>
    </row>
    <row r="738" spans="3:8">
      <c r="C738" s="37">
        <v>733</v>
      </c>
      <c r="D738" s="2">
        <v>45068</v>
      </c>
      <c r="E738" s="3">
        <v>4482</v>
      </c>
      <c r="F738" s="3" t="str">
        <f>_xlfn.XLOOKUP(E738,[2]Sheet1!$D$2725:$D$4375,[2]Sheet1!$G$2725:$G$4375)</f>
        <v>Mrs. MALA CHATURVEDI</v>
      </c>
      <c r="G738" s="3"/>
      <c r="H738" s="38"/>
    </row>
    <row r="739" spans="3:8">
      <c r="C739" s="37">
        <v>734</v>
      </c>
      <c r="D739" s="2">
        <v>45068</v>
      </c>
      <c r="E739" s="3"/>
      <c r="F739" s="3" t="s">
        <v>1674</v>
      </c>
      <c r="G739" s="3"/>
      <c r="H739" s="38"/>
    </row>
    <row r="740" spans="3:8">
      <c r="C740" s="37">
        <v>735</v>
      </c>
      <c r="D740" s="2">
        <v>45069</v>
      </c>
      <c r="E740" s="3">
        <v>3488</v>
      </c>
      <c r="F740" s="3" t="str">
        <f>_xlfn.XLOOKUP(E740,[2]Sheet1!$D$2725:$D$4375,[2]Sheet1!$G$2725:$G$4375)</f>
        <v>Mrs. TARA DEVI</v>
      </c>
      <c r="G740" s="3"/>
      <c r="H740" s="38"/>
    </row>
    <row r="741" spans="3:8">
      <c r="C741" s="37">
        <v>736</v>
      </c>
      <c r="D741" s="2">
        <v>45069</v>
      </c>
      <c r="E741" s="3">
        <v>4485</v>
      </c>
      <c r="F741" s="3" t="e">
        <f>_xlfn.XLOOKUP(E741,[2]Sheet1!$D$2725:$D$4375,[2]Sheet1!$G$2725:$G$4375)</f>
        <v>#N/A</v>
      </c>
      <c r="G741" s="3"/>
      <c r="H741" s="38"/>
    </row>
    <row r="742" spans="3:8">
      <c r="C742" s="37">
        <v>737</v>
      </c>
      <c r="D742" s="2">
        <v>45069</v>
      </c>
      <c r="E742" s="3"/>
      <c r="F742" s="3" t="s">
        <v>1675</v>
      </c>
      <c r="G742" s="3"/>
      <c r="H742" s="38"/>
    </row>
    <row r="743" spans="3:8">
      <c r="C743" s="37">
        <v>738</v>
      </c>
      <c r="D743" s="2">
        <v>45069</v>
      </c>
      <c r="E743" s="3">
        <v>4489</v>
      </c>
      <c r="F743" s="3" t="str">
        <f>_xlfn.XLOOKUP(E743,[2]Sheet1!$D$2725:$D$4375,[2]Sheet1!$G$2725:$G$4375)</f>
        <v>Mrs. KABILASH DEVI</v>
      </c>
      <c r="G743" s="3"/>
      <c r="H743" s="38"/>
    </row>
    <row r="744" spans="3:8">
      <c r="C744" s="37">
        <v>739</v>
      </c>
      <c r="D744" s="2">
        <v>45069</v>
      </c>
      <c r="E744" s="3">
        <v>4070</v>
      </c>
      <c r="F744" s="3" t="str">
        <f>_xlfn.XLOOKUP(E744,[2]Sheet1!$D$2725:$D$4375,[2]Sheet1!$G$2725:$G$4375)</f>
        <v>Mrs. MADHURI AIND</v>
      </c>
      <c r="G744" s="3"/>
      <c r="H744" s="38"/>
    </row>
    <row r="745" spans="3:8">
      <c r="C745" s="37">
        <v>740</v>
      </c>
      <c r="D745" s="2">
        <v>45069</v>
      </c>
      <c r="E745" s="3">
        <v>1221</v>
      </c>
      <c r="F745" s="3" t="s">
        <v>1676</v>
      </c>
      <c r="G745" s="3"/>
      <c r="H745" s="38"/>
    </row>
    <row r="746" spans="3:8">
      <c r="C746" s="37">
        <v>741</v>
      </c>
      <c r="D746" s="2">
        <v>45069</v>
      </c>
      <c r="E746" s="3">
        <v>1122</v>
      </c>
      <c r="F746" s="3" t="s">
        <v>1676</v>
      </c>
      <c r="G746" s="3"/>
      <c r="H746" s="38"/>
    </row>
    <row r="747" spans="3:8">
      <c r="C747" s="37">
        <v>742</v>
      </c>
      <c r="D747" s="2">
        <v>45069</v>
      </c>
      <c r="E747" s="3">
        <v>4491</v>
      </c>
      <c r="F747" s="3" t="str">
        <f>_xlfn.XLOOKUP(E747,[2]Sheet1!$D$2725:$D$4375,[2]Sheet1!$G$2725:$G$4375)</f>
        <v>Mrs. GAYATRI  DEVI</v>
      </c>
      <c r="G747" s="3"/>
      <c r="H747" s="38"/>
    </row>
    <row r="748" spans="3:8">
      <c r="C748" s="37">
        <v>743</v>
      </c>
      <c r="D748" s="2">
        <v>45069</v>
      </c>
      <c r="E748" s="3">
        <v>4493</v>
      </c>
      <c r="F748" s="3" t="str">
        <f>_xlfn.XLOOKUP(E748,[2]Sheet1!$D$2725:$D$4375,[2]Sheet1!$G$2725:$G$4375)</f>
        <v>Mrs. KUMARI RASHMI SINGH</v>
      </c>
      <c r="G748" s="3"/>
      <c r="H748" s="38"/>
    </row>
    <row r="749" spans="3:8">
      <c r="C749" s="37">
        <v>744</v>
      </c>
      <c r="D749" s="2">
        <v>45069</v>
      </c>
      <c r="E749" s="3">
        <v>4492</v>
      </c>
      <c r="F749" s="3" t="str">
        <f>_xlfn.XLOOKUP(E749,[2]Sheet1!$D$2725:$D$4375,[2]Sheet1!$G$2725:$G$4375)</f>
        <v>Mr. B.K RAI</v>
      </c>
      <c r="G749" s="3"/>
      <c r="H749" s="38"/>
    </row>
    <row r="750" spans="3:8">
      <c r="C750" s="37">
        <v>745</v>
      </c>
      <c r="D750" s="2">
        <v>45070</v>
      </c>
      <c r="E750" s="3"/>
      <c r="F750" s="3" t="s">
        <v>1677</v>
      </c>
      <c r="G750" s="3"/>
      <c r="H750" s="38"/>
    </row>
    <row r="751" spans="3:8">
      <c r="C751" s="37">
        <v>746</v>
      </c>
      <c r="D751" s="2">
        <v>45070</v>
      </c>
      <c r="E751" s="3">
        <v>4495</v>
      </c>
      <c r="F751" s="3" t="str">
        <f>_xlfn.XLOOKUP(E751,[2]Sheet1!$D$2725:$D$4375,[2]Sheet1!$G$2725:$G$4375)</f>
        <v>Mrs. SAVITRI DEVI</v>
      </c>
      <c r="G751" s="3"/>
      <c r="H751" s="38"/>
    </row>
    <row r="752" spans="3:8">
      <c r="C752" s="37">
        <v>747</v>
      </c>
      <c r="D752" s="2">
        <v>45070</v>
      </c>
      <c r="E752" s="3">
        <v>4501</v>
      </c>
      <c r="F752" s="3" t="str">
        <f>_xlfn.XLOOKUP(E752,[2]Sheet1!$D$2725:$D$4375,[2]Sheet1!$G$2725:$G$4375)</f>
        <v>Mrs. ALBISIA EKKA</v>
      </c>
      <c r="G752" s="3"/>
      <c r="H752" s="38"/>
    </row>
    <row r="753" spans="3:8">
      <c r="C753" s="37">
        <v>748</v>
      </c>
      <c r="D753" s="2">
        <v>45070</v>
      </c>
      <c r="E753" s="3">
        <v>4497</v>
      </c>
      <c r="F753" s="3" t="str">
        <f>_xlfn.XLOOKUP(E753,[2]Sheet1!$D$2725:$D$4375,[2]Sheet1!$G$2725:$G$4375)</f>
        <v>Mrs. EDLIN KUJUR</v>
      </c>
      <c r="G753" s="3"/>
      <c r="H753" s="38"/>
    </row>
    <row r="754" spans="3:8">
      <c r="C754" s="37">
        <v>749</v>
      </c>
      <c r="D754" s="2">
        <v>45070</v>
      </c>
      <c r="E754" s="3">
        <v>4505</v>
      </c>
      <c r="F754" s="3" t="str">
        <f>_xlfn.XLOOKUP(E754,[2]Sheet1!$D$2725:$D$4375,[2]Sheet1!$G$2725:$G$4375)</f>
        <v>Mr. GULAM RASOOL</v>
      </c>
      <c r="G754" s="3"/>
      <c r="H754" s="38"/>
    </row>
    <row r="755" spans="3:8">
      <c r="C755" s="37">
        <v>750</v>
      </c>
      <c r="D755" s="2">
        <v>45070</v>
      </c>
      <c r="E755" s="3">
        <v>4503</v>
      </c>
      <c r="F755" s="3" t="str">
        <f>_xlfn.XLOOKUP(E755,[2]Sheet1!$D$2725:$D$4375,[2]Sheet1!$G$2725:$G$4375)</f>
        <v>Mrs. GAYATRI XAXA</v>
      </c>
      <c r="G755" s="3"/>
      <c r="H755" s="38"/>
    </row>
    <row r="756" spans="3:8">
      <c r="C756" s="37">
        <v>751</v>
      </c>
      <c r="D756" s="2">
        <v>45070</v>
      </c>
      <c r="E756" s="3">
        <v>4502</v>
      </c>
      <c r="F756" s="3" t="str">
        <f>_xlfn.XLOOKUP(E756,[2]Sheet1!$D$2725:$D$4375,[2]Sheet1!$G$2725:$G$4375)</f>
        <v>Mrs. YASHODA DEVI</v>
      </c>
      <c r="G756" s="3"/>
      <c r="H756" s="38"/>
    </row>
    <row r="757" spans="3:8">
      <c r="C757" s="37">
        <v>752</v>
      </c>
      <c r="D757" s="2">
        <v>45070</v>
      </c>
      <c r="E757" s="3">
        <v>4504</v>
      </c>
      <c r="F757" s="3" t="str">
        <f>_xlfn.XLOOKUP(E757,[2]Sheet1!$D$2725:$D$4375,[2]Sheet1!$G$2725:$G$4375)</f>
        <v>Mrs. SHASHIBALA ADEVI</v>
      </c>
      <c r="G757" s="3"/>
      <c r="H757" s="38"/>
    </row>
    <row r="758" spans="3:8">
      <c r="C758" s="37">
        <v>753</v>
      </c>
      <c r="D758" s="2">
        <v>45070</v>
      </c>
      <c r="E758" s="3">
        <v>4507</v>
      </c>
      <c r="F758" s="3" t="str">
        <f>_xlfn.XLOOKUP(E758,[2]Sheet1!$D$2725:$D$4375,[2]Sheet1!$G$2725:$G$4375)</f>
        <v>Mrs. NABITA DEVI</v>
      </c>
      <c r="G758" s="3"/>
      <c r="H758" s="38"/>
    </row>
    <row r="759" spans="3:8">
      <c r="C759" s="37">
        <v>754</v>
      </c>
      <c r="D759" s="2">
        <v>45070</v>
      </c>
      <c r="E759" s="3">
        <v>4508</v>
      </c>
      <c r="F759" s="3" t="e">
        <f>_xlfn.XLOOKUP(E759,[2]Sheet1!$D$2725:$D$4375,[2]Sheet1!$G$2725:$G$4375)</f>
        <v>#N/A</v>
      </c>
      <c r="G759" s="3"/>
      <c r="H759" s="38"/>
    </row>
    <row r="760" spans="3:8">
      <c r="C760" s="37">
        <v>755</v>
      </c>
      <c r="D760" s="2">
        <v>45071</v>
      </c>
      <c r="E760" s="3">
        <v>3236</v>
      </c>
      <c r="F760" s="3" t="e">
        <f>_xlfn.XLOOKUP(E760,[2]Sheet1!$D$2725:$D$4375,[2]Sheet1!$G$2725:$G$4375)</f>
        <v>#N/A</v>
      </c>
      <c r="G760" s="3"/>
      <c r="H760" s="38"/>
    </row>
    <row r="761" spans="3:8">
      <c r="C761" s="37">
        <v>756</v>
      </c>
      <c r="D761" s="2">
        <v>45071</v>
      </c>
      <c r="E761" s="3">
        <v>4511</v>
      </c>
      <c r="F761" s="3" t="str">
        <f>_xlfn.XLOOKUP(E761,[2]Sheet1!$D$2725:$D$4375,[2]Sheet1!$G$2725:$G$4375)</f>
        <v>Mr. RUPESH RAJ</v>
      </c>
      <c r="G761" s="3"/>
      <c r="H761" s="38"/>
    </row>
    <row r="762" spans="3:8">
      <c r="C762" s="37">
        <v>757</v>
      </c>
      <c r="D762" s="2">
        <v>45071</v>
      </c>
      <c r="E762" s="3">
        <v>4510</v>
      </c>
      <c r="F762" s="3" t="str">
        <f>_xlfn.XLOOKUP(E762,[2]Sheet1!$D$2725:$D$4375,[2]Sheet1!$G$2725:$G$4375)</f>
        <v>Mrs. NILIMA XAXA</v>
      </c>
      <c r="G762" s="3"/>
      <c r="H762" s="38"/>
    </row>
    <row r="763" spans="3:8">
      <c r="C763" s="37">
        <v>758</v>
      </c>
      <c r="D763" s="2">
        <v>45071</v>
      </c>
      <c r="E763" s="3">
        <v>4514</v>
      </c>
      <c r="F763" s="3" t="str">
        <f>_xlfn.XLOOKUP(E763,[2]Sheet1!$D$2725:$D$4375,[2]Sheet1!$G$2725:$G$4375)</f>
        <v>Mrs. MAYA KUMARI</v>
      </c>
      <c r="G763" s="3"/>
      <c r="H763" s="38"/>
    </row>
    <row r="764" spans="3:8">
      <c r="C764" s="37">
        <v>759</v>
      </c>
      <c r="D764" s="2">
        <v>45071</v>
      </c>
      <c r="E764" s="3">
        <v>4515</v>
      </c>
      <c r="F764" s="3" t="str">
        <f>_xlfn.XLOOKUP(E764,[2]Sheet1!$D$2725:$D$4375,[2]Sheet1!$G$2725:$G$4375)</f>
        <v>MD ASHFAQUE</v>
      </c>
      <c r="G764" s="3"/>
      <c r="H764" s="38"/>
    </row>
    <row r="765" spans="3:8">
      <c r="C765" s="37">
        <v>760</v>
      </c>
      <c r="D765" s="2">
        <v>45072</v>
      </c>
      <c r="E765" s="3">
        <v>4517</v>
      </c>
      <c r="F765" s="3" t="str">
        <f>_xlfn.XLOOKUP(E765,[2]Sheet1!$D$2725:$D$4375,[2]Sheet1!$G$2725:$G$4375)</f>
        <v>Mr. NAND KISHOR PRASAD</v>
      </c>
      <c r="G765" s="3"/>
      <c r="H765" s="38"/>
    </row>
    <row r="766" spans="3:8">
      <c r="C766" s="37">
        <v>761</v>
      </c>
      <c r="D766" s="2">
        <v>45072</v>
      </c>
      <c r="E766" s="3">
        <v>2416</v>
      </c>
      <c r="F766" s="3" t="str">
        <f>_xlfn.XLOOKUP(E766,[2]Sheet1!$D$2725:$D$4375,[2]Sheet1!$G$2725:$G$4375)</f>
        <v>Mrs. SUNITA DEVI</v>
      </c>
      <c r="G766" s="3"/>
      <c r="H766" s="38"/>
    </row>
    <row r="767" spans="3:8">
      <c r="C767" s="37">
        <v>762</v>
      </c>
      <c r="D767" s="2">
        <v>45072</v>
      </c>
      <c r="E767" s="3">
        <v>3442</v>
      </c>
      <c r="F767" s="3" t="e">
        <f>_xlfn.XLOOKUP(E767,[2]Sheet1!$D$2725:$D$4375,[2]Sheet1!$G$2725:$G$4375)</f>
        <v>#N/A</v>
      </c>
      <c r="G767" s="3"/>
      <c r="H767" s="38"/>
    </row>
    <row r="768" spans="3:8">
      <c r="C768" s="37">
        <v>763</v>
      </c>
      <c r="D768" s="2">
        <v>45073</v>
      </c>
      <c r="E768" s="3">
        <v>4519</v>
      </c>
      <c r="F768" s="3" t="str">
        <f>_xlfn.XLOOKUP(E768,[2]Sheet1!$D$2725:$D$4375,[2]Sheet1!$G$2725:$G$4375)</f>
        <v>Mr. SACHIN DAS</v>
      </c>
      <c r="G768" s="3"/>
      <c r="H768" s="38"/>
    </row>
    <row r="769" spans="3:8">
      <c r="C769" s="37">
        <v>764</v>
      </c>
      <c r="D769" s="2">
        <v>45073</v>
      </c>
      <c r="E769" s="3">
        <v>4528</v>
      </c>
      <c r="F769" s="3" t="str">
        <f>_xlfn.XLOOKUP(E769,[2]Sheet1!$D$2725:$D$4375,[2]Sheet1!$G$2725:$G$4375)</f>
        <v>Mrs. ALICE TIRKEY</v>
      </c>
      <c r="G769" s="3"/>
      <c r="H769" s="38"/>
    </row>
    <row r="770" spans="3:8">
      <c r="C770" s="37">
        <v>765</v>
      </c>
      <c r="D770" s="2">
        <v>45073</v>
      </c>
      <c r="E770" s="3">
        <v>4518</v>
      </c>
      <c r="F770" s="3" t="str">
        <f>_xlfn.XLOOKUP(E770,[2]Sheet1!$D$2725:$D$4375,[2]Sheet1!$G$2725:$G$4375)</f>
        <v>Mr. DHANESHWAR PRASAD JAISWAL</v>
      </c>
      <c r="G770" s="3"/>
      <c r="H770" s="38"/>
    </row>
    <row r="771" spans="3:8">
      <c r="C771" s="37">
        <v>766</v>
      </c>
      <c r="D771" s="2">
        <v>45075</v>
      </c>
      <c r="E771" s="3">
        <v>4542</v>
      </c>
      <c r="F771" s="3" t="str">
        <f>_xlfn.XLOOKUP(E771,[2]Sheet1!$D$2725:$D$4375,[2]Sheet1!$G$2725:$G$4375)</f>
        <v>MD SERAJ ALAM</v>
      </c>
      <c r="G771" s="3"/>
      <c r="H771" s="38"/>
    </row>
    <row r="772" spans="3:8">
      <c r="C772" s="37">
        <v>767</v>
      </c>
      <c r="D772" s="2">
        <v>45075</v>
      </c>
      <c r="E772" s="3">
        <v>4545</v>
      </c>
      <c r="F772" s="3" t="str">
        <f>_xlfn.XLOOKUP(E772,[2]Sheet1!$D$2725:$D$4375,[2]Sheet1!$G$2725:$G$4375)</f>
        <v>Mrs. TASNEEM ASHRAF</v>
      </c>
      <c r="G772" s="3"/>
      <c r="H772" s="38"/>
    </row>
    <row r="773" spans="3:8">
      <c r="C773" s="37">
        <v>768</v>
      </c>
      <c r="D773" s="2">
        <v>45075</v>
      </c>
      <c r="E773" s="3">
        <v>4543</v>
      </c>
      <c r="F773" s="3" t="str">
        <f>_xlfn.XLOOKUP(E773,[2]Sheet1!$D$2725:$D$4375,[2]Sheet1!$G$2725:$G$4375)</f>
        <v>Master. SIDHANT KUMAR</v>
      </c>
      <c r="G773" s="3"/>
      <c r="H773" s="38"/>
    </row>
    <row r="774" spans="3:8">
      <c r="C774" s="37">
        <v>769</v>
      </c>
      <c r="D774" s="2">
        <v>45075</v>
      </c>
      <c r="E774" s="3">
        <v>4541</v>
      </c>
      <c r="F774" s="3" t="str">
        <f>_xlfn.XLOOKUP(E774,[2]Sheet1!$D$2725:$D$4375,[2]Sheet1!$G$2725:$G$4375)</f>
        <v>Miss. SHAGUN RANA</v>
      </c>
      <c r="G774" s="3"/>
      <c r="H774" s="38"/>
    </row>
    <row r="775" spans="3:8">
      <c r="C775" s="37">
        <v>770</v>
      </c>
      <c r="D775" s="2">
        <v>45075</v>
      </c>
      <c r="E775" s="3">
        <v>4546</v>
      </c>
      <c r="F775" s="3" t="str">
        <f>_xlfn.XLOOKUP(E775,[2]Sheet1!$D$2725:$D$4375,[2]Sheet1!$G$2725:$G$4375)</f>
        <v>Mrs. SHAKUNTALA DEVI</v>
      </c>
      <c r="G775" s="3"/>
      <c r="H775" s="38"/>
    </row>
    <row r="776" spans="3:8">
      <c r="C776" s="37">
        <v>771</v>
      </c>
      <c r="D776" s="2">
        <v>45075</v>
      </c>
      <c r="E776" s="3">
        <v>4548</v>
      </c>
      <c r="F776" s="3" t="str">
        <f>_xlfn.XLOOKUP(E776,[2]Sheet1!$D$2725:$D$4375,[2]Sheet1!$G$2725:$G$4375)</f>
        <v>Mr. SUNIL KUMAR GUPTA</v>
      </c>
      <c r="G776" s="3"/>
      <c r="H776" s="38"/>
    </row>
    <row r="777" spans="3:8">
      <c r="C777" s="37">
        <v>772</v>
      </c>
      <c r="D777" s="2">
        <v>45075</v>
      </c>
      <c r="E777" s="3">
        <v>4551</v>
      </c>
      <c r="F777" s="3" t="str">
        <f>_xlfn.XLOOKUP(E777,[2]Sheet1!$D$2725:$D$4375,[2]Sheet1!$G$2725:$G$4375)</f>
        <v>Mr. DIL MOHAMMAD ANSARI</v>
      </c>
      <c r="G777" s="3"/>
      <c r="H777" s="38"/>
    </row>
    <row r="778" spans="3:8">
      <c r="C778" s="37">
        <v>773</v>
      </c>
      <c r="D778" s="2">
        <v>45075</v>
      </c>
      <c r="E778" s="3">
        <v>4552</v>
      </c>
      <c r="F778" s="3" t="str">
        <f>_xlfn.XLOOKUP(E778,[2]Sheet1!$D$2725:$D$4375,[2]Sheet1!$G$2725:$G$4375)</f>
        <v>Mrs. HUSNA AARA</v>
      </c>
      <c r="G778" s="3"/>
      <c r="H778" s="38"/>
    </row>
    <row r="779" spans="3:8">
      <c r="C779" s="37">
        <v>774</v>
      </c>
      <c r="D779" s="2">
        <v>45076</v>
      </c>
      <c r="E779" s="3">
        <v>4553</v>
      </c>
      <c r="F779" s="3" t="e">
        <f>_xlfn.XLOOKUP(E779,[2]Sheet1!$D$2725:$D$4375,[2]Sheet1!$G$2725:$G$4375)</f>
        <v>#N/A</v>
      </c>
      <c r="G779" s="3"/>
      <c r="H779" s="38"/>
    </row>
    <row r="780" spans="3:8">
      <c r="C780" s="37">
        <v>775</v>
      </c>
      <c r="D780" s="2">
        <v>45076</v>
      </c>
      <c r="E780" s="3">
        <v>4555</v>
      </c>
      <c r="F780" s="3" t="str">
        <f>_xlfn.XLOOKUP(E780,[2]Sheet1!$D$2725:$D$4375,[2]Sheet1!$G$2725:$G$4375)</f>
        <v>Mrs. MIRA DEVI</v>
      </c>
      <c r="G780" s="3"/>
      <c r="H780" s="38"/>
    </row>
    <row r="781" spans="3:8">
      <c r="C781" s="37">
        <v>776</v>
      </c>
      <c r="D781" s="2">
        <v>45076</v>
      </c>
      <c r="E781" s="3">
        <v>4558</v>
      </c>
      <c r="F781" s="3" t="str">
        <f>_xlfn.XLOOKUP(E781,[2]Sheet1!$D$2725:$D$4375,[2]Sheet1!$G$2725:$G$4375)</f>
        <v>Mrs. HOMA KAUSHAR</v>
      </c>
      <c r="G781" s="3"/>
      <c r="H781" s="38"/>
    </row>
    <row r="782" spans="3:8">
      <c r="C782" s="37">
        <v>777</v>
      </c>
      <c r="D782" s="2">
        <v>45076</v>
      </c>
      <c r="E782" s="3">
        <v>4557</v>
      </c>
      <c r="F782" s="3" t="str">
        <f>_xlfn.XLOOKUP(E782,[2]Sheet1!$D$2725:$D$4375,[2]Sheet1!$G$2725:$G$4375)</f>
        <v>Mrs. SHANTI DEVI</v>
      </c>
      <c r="G782" s="3"/>
      <c r="H782" s="38"/>
    </row>
    <row r="783" spans="3:8">
      <c r="C783" s="37">
        <v>778</v>
      </c>
      <c r="D783" s="2">
        <v>45076</v>
      </c>
      <c r="E783" s="3">
        <v>4559</v>
      </c>
      <c r="F783" s="3" t="str">
        <f>_xlfn.XLOOKUP(E783,[2]Sheet1!$D$2725:$D$4375,[2]Sheet1!$G$2725:$G$4375)</f>
        <v>Mr. MD. SAMUSUDIN</v>
      </c>
      <c r="G783" s="3"/>
      <c r="H783" s="38"/>
    </row>
    <row r="784" spans="3:8">
      <c r="C784" s="37">
        <v>779</v>
      </c>
      <c r="D784" s="2">
        <v>45076</v>
      </c>
      <c r="E784" s="3">
        <v>4560</v>
      </c>
      <c r="F784" s="3" t="str">
        <f>_xlfn.XLOOKUP(E784,[2]Sheet1!$D$2725:$D$4375,[2]Sheet1!$G$2725:$G$4375)</f>
        <v>Mrs. UMA DEVI</v>
      </c>
      <c r="G784" s="3"/>
      <c r="H784" s="38"/>
    </row>
    <row r="785" spans="3:8">
      <c r="C785" s="37">
        <v>780</v>
      </c>
      <c r="D785" s="2">
        <v>45076</v>
      </c>
      <c r="E785" s="3">
        <v>4561</v>
      </c>
      <c r="F785" s="3" t="str">
        <f>_xlfn.XLOOKUP(E785,[2]Sheet1!$D$2725:$D$4375,[2]Sheet1!$G$2725:$G$4375)</f>
        <v>Mrs. MONICA  HERENZ</v>
      </c>
      <c r="G785" s="3"/>
      <c r="H785" s="38"/>
    </row>
    <row r="786" spans="3:8">
      <c r="C786" s="37">
        <v>781</v>
      </c>
      <c r="D786" s="2">
        <v>45076</v>
      </c>
      <c r="E786" s="3">
        <v>4547</v>
      </c>
      <c r="F786" s="3" t="str">
        <f>_xlfn.XLOOKUP(E786,[2]Sheet1!$D$2725:$D$4375,[2]Sheet1!$G$2725:$G$4375)</f>
        <v>MD NASIM</v>
      </c>
      <c r="G786" s="3"/>
      <c r="H786" s="38"/>
    </row>
    <row r="787" spans="3:8">
      <c r="C787" s="37">
        <v>782</v>
      </c>
      <c r="D787" s="2">
        <v>45076</v>
      </c>
      <c r="E787" s="3">
        <v>4562</v>
      </c>
      <c r="F787" s="3" t="str">
        <f>_xlfn.XLOOKUP(E787,[2]Sheet1!$D$2725:$D$4375,[2]Sheet1!$G$2725:$G$4375)</f>
        <v>Mr. NARAYAN PRASAD TAMRIKAR</v>
      </c>
      <c r="G787" s="3"/>
      <c r="H787" s="38"/>
    </row>
    <row r="788" spans="3:8">
      <c r="C788" s="37">
        <v>783</v>
      </c>
      <c r="D788" s="2">
        <v>45077</v>
      </c>
      <c r="E788" s="3">
        <v>3507</v>
      </c>
      <c r="F788" s="3" t="str">
        <f>_xlfn.XLOOKUP(E788,[2]Sheet1!$D$2725:$D$4375,[2]Sheet1!$G$2725:$G$4375)</f>
        <v>Mr. MANOJ KUMAR GUPTA</v>
      </c>
      <c r="G788" s="3"/>
      <c r="H788" s="38"/>
    </row>
    <row r="789" spans="3:8">
      <c r="C789" s="37">
        <v>784</v>
      </c>
      <c r="D789" s="2">
        <v>45077</v>
      </c>
      <c r="E789" s="3">
        <v>4565</v>
      </c>
      <c r="F789" s="3" t="str">
        <f>_xlfn.XLOOKUP(E789,[2]Sheet1!$D$2725:$D$4375,[2]Sheet1!$G$2725:$G$4375)</f>
        <v>Master. MD.RUHAN KASIM</v>
      </c>
      <c r="G789" s="3"/>
      <c r="H789" s="38"/>
    </row>
    <row r="790" spans="3:8">
      <c r="C790" s="37">
        <v>785</v>
      </c>
      <c r="D790" s="2">
        <v>45077</v>
      </c>
      <c r="E790" s="3">
        <v>4297</v>
      </c>
      <c r="F790" s="3" t="str">
        <f>_xlfn.XLOOKUP(E790,[2]Sheet1!$D$2725:$D$4375,[2]Sheet1!$G$2725:$G$4375)</f>
        <v>Mr. P. K .ROY</v>
      </c>
      <c r="G790" s="3"/>
      <c r="H790" s="38"/>
    </row>
    <row r="791" spans="3:8">
      <c r="C791" s="37">
        <v>786</v>
      </c>
      <c r="D791" s="2">
        <v>45077</v>
      </c>
      <c r="E791" s="3">
        <v>4567</v>
      </c>
      <c r="F791" s="3" t="str">
        <f>_xlfn.XLOOKUP(E791,[2]Sheet1!$D$2725:$D$4375,[2]Sheet1!$G$2725:$G$4375)</f>
        <v>Mrs. LAXMI DEVI</v>
      </c>
      <c r="G791" s="3"/>
      <c r="H791" s="38"/>
    </row>
    <row r="792" spans="3:8">
      <c r="C792" s="37">
        <v>787</v>
      </c>
      <c r="D792" s="2">
        <v>45077</v>
      </c>
      <c r="E792" s="3">
        <v>4573</v>
      </c>
      <c r="F792" s="3" t="str">
        <f>_xlfn.XLOOKUP(E792,[2]Sheet1!$D$2725:$D$4375,[2]Sheet1!$G$2725:$G$4375)</f>
        <v>Miss. ANJALI AGARWAL</v>
      </c>
      <c r="G792" s="3"/>
      <c r="H792" s="38"/>
    </row>
    <row r="793" spans="3:8" ht="18.75">
      <c r="C793" s="62" t="s">
        <v>2872</v>
      </c>
      <c r="D793" s="63"/>
      <c r="E793" s="63"/>
      <c r="F793" s="63"/>
      <c r="G793" s="63"/>
      <c r="H793" s="64"/>
    </row>
    <row r="794" spans="3:8">
      <c r="C794" s="37">
        <v>788</v>
      </c>
      <c r="D794" s="2">
        <v>45078</v>
      </c>
      <c r="E794" s="3">
        <v>4581</v>
      </c>
      <c r="F794" s="3" t="str">
        <f>_xlfn.XLOOKUP(E794,[2]Sheet1!$D$2725:$D$4375,[2]Sheet1!$G$2725:$G$4375)</f>
        <v>Mr. SUBODH DANG</v>
      </c>
      <c r="G794" s="3"/>
      <c r="H794" s="38"/>
    </row>
    <row r="795" spans="3:8">
      <c r="C795" s="37">
        <v>789</v>
      </c>
      <c r="D795" s="2">
        <v>45078</v>
      </c>
      <c r="E795" s="3">
        <v>4548</v>
      </c>
      <c r="F795" s="3" t="str">
        <f>_xlfn.XLOOKUP(E795,[2]Sheet1!$D$2725:$D$4375,[2]Sheet1!$G$2725:$G$4375)</f>
        <v>Mr. SUNIL KUMAR GUPTA</v>
      </c>
      <c r="G795" s="3"/>
      <c r="H795" s="38"/>
    </row>
    <row r="796" spans="3:8">
      <c r="C796" s="37">
        <v>790</v>
      </c>
      <c r="D796" s="2">
        <v>45078</v>
      </c>
      <c r="E796" s="3">
        <v>4572</v>
      </c>
      <c r="F796" s="3" t="str">
        <f>_xlfn.XLOOKUP(E796,[2]Sheet1!$D$2725:$D$4375,[2]Sheet1!$G$2725:$G$4375)</f>
        <v>Mr. LALKESHWAR SAW</v>
      </c>
      <c r="G796" s="3"/>
      <c r="H796" s="38"/>
    </row>
    <row r="797" spans="3:8">
      <c r="C797" s="37">
        <v>791</v>
      </c>
      <c r="D797" s="2">
        <v>45078</v>
      </c>
      <c r="E797" s="3">
        <v>4584</v>
      </c>
      <c r="F797" s="3" t="str">
        <f>_xlfn.XLOOKUP(E797,[2]Sheet1!$D$2725:$D$4375,[2]Sheet1!$G$2725:$G$4375)</f>
        <v>Mr. GOPAL PRASAD</v>
      </c>
      <c r="G797" s="3"/>
      <c r="H797" s="38"/>
    </row>
    <row r="798" spans="3:8">
      <c r="C798" s="37">
        <v>792</v>
      </c>
      <c r="D798" s="2">
        <v>45078</v>
      </c>
      <c r="E798" s="3">
        <v>4582</v>
      </c>
      <c r="F798" s="3" t="str">
        <f>_xlfn.XLOOKUP(E798,[2]Sheet1!$D$2725:$D$4375,[2]Sheet1!$G$2725:$G$4375)</f>
        <v>Mr. SHIV SHANKAR YADAV</v>
      </c>
      <c r="G798" s="3"/>
      <c r="H798" s="38"/>
    </row>
    <row r="799" spans="3:8">
      <c r="C799" s="37">
        <v>793</v>
      </c>
      <c r="D799" s="2">
        <v>45078</v>
      </c>
      <c r="E799" s="3">
        <v>4573</v>
      </c>
      <c r="F799" s="3" t="str">
        <f>_xlfn.XLOOKUP(E799,[2]Sheet1!$D$2725:$D$4375,[2]Sheet1!$G$2725:$G$4375)</f>
        <v>Miss. ANJALI AGARWAL</v>
      </c>
      <c r="G799" s="3"/>
      <c r="H799" s="38"/>
    </row>
    <row r="800" spans="3:8">
      <c r="C800" s="37">
        <v>794</v>
      </c>
      <c r="D800" s="2">
        <v>45078</v>
      </c>
      <c r="E800" s="3">
        <v>4583</v>
      </c>
      <c r="F800" s="3" t="str">
        <f>_xlfn.XLOOKUP(E800,[2]Sheet1!$D$2725:$D$4375,[2]Sheet1!$G$2725:$G$4375)</f>
        <v>Mrs. SUMITRA KUMAR</v>
      </c>
      <c r="G800" s="3"/>
      <c r="H800" s="38"/>
    </row>
    <row r="801" spans="3:8">
      <c r="C801" s="37">
        <v>795</v>
      </c>
      <c r="D801" s="2">
        <v>45078</v>
      </c>
      <c r="E801" s="3">
        <v>4585</v>
      </c>
      <c r="F801" s="3" t="str">
        <f>_xlfn.XLOOKUP(E801,[2]Sheet1!$D$2725:$D$4375,[2]Sheet1!$G$2725:$G$4375)</f>
        <v>Mr. RAJENDRA KUMAR TOPPO</v>
      </c>
      <c r="G801" s="3"/>
      <c r="H801" s="38"/>
    </row>
    <row r="802" spans="3:8">
      <c r="C802" s="37">
        <v>796</v>
      </c>
      <c r="D802" s="2">
        <v>45078</v>
      </c>
      <c r="E802" s="3">
        <v>4586</v>
      </c>
      <c r="F802" s="3" t="str">
        <f>_xlfn.XLOOKUP(E802,[2]Sheet1!$D$2725:$D$4375,[2]Sheet1!$G$2725:$G$4375)</f>
        <v>Mr. ASHISH KUMAR DEY</v>
      </c>
      <c r="G802" s="3"/>
      <c r="H802" s="38"/>
    </row>
    <row r="803" spans="3:8">
      <c r="C803" s="37">
        <v>797</v>
      </c>
      <c r="D803" s="2">
        <v>45078</v>
      </c>
      <c r="E803" s="3">
        <v>4580</v>
      </c>
      <c r="F803" s="3" t="str">
        <f>_xlfn.XLOOKUP(E803,[2]Sheet1!$D$2725:$D$4375,[2]Sheet1!$G$2725:$G$4375)</f>
        <v>Mr. SANJEEV PATHAK</v>
      </c>
      <c r="G803" s="3"/>
      <c r="H803" s="38"/>
    </row>
    <row r="804" spans="3:8">
      <c r="C804" s="37">
        <v>798</v>
      </c>
      <c r="D804" s="2">
        <v>45078</v>
      </c>
      <c r="E804" s="3">
        <v>4574</v>
      </c>
      <c r="F804" s="3" t="str">
        <f>_xlfn.XLOOKUP(E804,[2]Sheet1!$D$2725:$D$4375,[2]Sheet1!$G$2725:$G$4375)</f>
        <v>Mrs. PRABHA DEVI</v>
      </c>
      <c r="G804" s="3"/>
      <c r="H804" s="38"/>
    </row>
    <row r="805" spans="3:8">
      <c r="C805" s="37">
        <v>799</v>
      </c>
      <c r="D805" s="2">
        <v>45079</v>
      </c>
      <c r="E805" s="3">
        <v>4597</v>
      </c>
      <c r="F805" s="3" t="str">
        <f>_xlfn.XLOOKUP(E805,[2]Sheet1!$D$2725:$D$4375,[2]Sheet1!$G$2725:$G$4375)</f>
        <v>Mrs. NAGESHWARI DEVI</v>
      </c>
      <c r="G805" s="3"/>
      <c r="H805" s="38"/>
    </row>
    <row r="806" spans="3:8">
      <c r="C806" s="37">
        <v>800</v>
      </c>
      <c r="D806" s="2">
        <v>45079</v>
      </c>
      <c r="E806" s="3">
        <v>4600</v>
      </c>
      <c r="F806" s="3" t="str">
        <f>_xlfn.XLOOKUP(E806,[2]Sheet1!$D$2725:$D$4375,[2]Sheet1!$G$2725:$G$4375)</f>
        <v>Mrs. GEETA DEVI</v>
      </c>
      <c r="G806" s="3"/>
      <c r="H806" s="38"/>
    </row>
    <row r="807" spans="3:8">
      <c r="C807" s="37">
        <v>801</v>
      </c>
      <c r="D807" s="2">
        <v>45079</v>
      </c>
      <c r="E807" s="3">
        <v>4594</v>
      </c>
      <c r="F807" s="3" t="str">
        <f>_xlfn.XLOOKUP(E807,[2]Sheet1!$D$2725:$D$4375,[2]Sheet1!$G$2725:$G$4375)</f>
        <v>Mrs. POKLO DEVI</v>
      </c>
      <c r="G807" s="3"/>
      <c r="H807" s="38"/>
    </row>
    <row r="808" spans="3:8">
      <c r="C808" s="37">
        <v>802</v>
      </c>
      <c r="D808" s="2">
        <v>45079</v>
      </c>
      <c r="E808" s="3">
        <v>4595</v>
      </c>
      <c r="F808" s="3" t="str">
        <f>_xlfn.XLOOKUP(E808,[2]Sheet1!$D$2725:$D$4375,[2]Sheet1!$G$2725:$G$4375)</f>
        <v>Mr. MUSTAMKIM ANSARI</v>
      </c>
      <c r="G808" s="3"/>
      <c r="H808" s="38"/>
    </row>
    <row r="809" spans="3:8">
      <c r="C809" s="37">
        <v>803</v>
      </c>
      <c r="D809" s="2">
        <v>45079</v>
      </c>
      <c r="E809" s="3">
        <v>4601</v>
      </c>
      <c r="F809" s="3" t="str">
        <f>_xlfn.XLOOKUP(E809,[2]Sheet1!$D$2725:$D$4375,[2]Sheet1!$G$2725:$G$4375)</f>
        <v>Mrs. SONI PRASAD</v>
      </c>
      <c r="G809" s="3"/>
      <c r="H809" s="38"/>
    </row>
    <row r="810" spans="3:8">
      <c r="C810" s="37">
        <v>804</v>
      </c>
      <c r="D810" s="2">
        <v>45079</v>
      </c>
      <c r="E810" s="3">
        <v>696</v>
      </c>
      <c r="F810" s="3" t="str">
        <f>_xlfn.XLOOKUP(E810,[2]Sheet1!$D$2725:$D$4375,[2]Sheet1!$G$2725:$G$4375)</f>
        <v>Mr. NAFIS  AHMED</v>
      </c>
      <c r="G810" s="3"/>
      <c r="H810" s="38"/>
    </row>
    <row r="811" spans="3:8">
      <c r="C811" s="37">
        <v>805</v>
      </c>
      <c r="D811" s="2">
        <v>45079</v>
      </c>
      <c r="E811" s="3">
        <v>4603</v>
      </c>
      <c r="F811" s="3" t="str">
        <f>_xlfn.XLOOKUP(E811,[2]Sheet1!$D$2725:$D$4375,[2]Sheet1!$G$2725:$G$4375)</f>
        <v>Mr. AWADHESH KUMAR SINHA</v>
      </c>
      <c r="G811" s="3"/>
      <c r="H811" s="38"/>
    </row>
    <row r="812" spans="3:8">
      <c r="C812" s="37">
        <v>806</v>
      </c>
      <c r="D812" s="2">
        <v>45080</v>
      </c>
      <c r="E812" s="3">
        <v>4610</v>
      </c>
      <c r="F812" s="3" t="str">
        <f>_xlfn.XLOOKUP(E812,[2]Sheet1!$D$2725:$D$4375,[2]Sheet1!$G$2725:$G$4375)</f>
        <v>Master. UMAR ALAM</v>
      </c>
      <c r="G812" s="3"/>
      <c r="H812" s="38"/>
    </row>
    <row r="813" spans="3:8">
      <c r="C813" s="37">
        <v>807</v>
      </c>
      <c r="D813" s="2">
        <v>45080</v>
      </c>
      <c r="E813" s="3">
        <v>4609</v>
      </c>
      <c r="F813" s="3" t="str">
        <f>_xlfn.XLOOKUP(E813,[2]Sheet1!$D$2725:$D$4375,[2]Sheet1!$G$2725:$G$4375)</f>
        <v>Mr. ASHISH NAYAK</v>
      </c>
      <c r="G813" s="3"/>
      <c r="H813" s="38"/>
    </row>
    <row r="814" spans="3:8">
      <c r="C814" s="37">
        <v>808</v>
      </c>
      <c r="D814" s="2">
        <v>45080</v>
      </c>
      <c r="E814" s="3">
        <v>4612</v>
      </c>
      <c r="F814" s="3" t="str">
        <f>_xlfn.XLOOKUP(E814,[2]Sheet1!$D$2725:$D$4375,[2]Sheet1!$G$2725:$G$4375)</f>
        <v>Mr.  GAJADHAR SINGH</v>
      </c>
      <c r="G814" s="3"/>
      <c r="H814" s="38"/>
    </row>
    <row r="815" spans="3:8">
      <c r="C815" s="37">
        <v>809</v>
      </c>
      <c r="D815" s="2">
        <v>45080</v>
      </c>
      <c r="E815" s="3">
        <v>4611</v>
      </c>
      <c r="F815" s="3" t="str">
        <f>_xlfn.XLOOKUP(E815,[2]Sheet1!$D$2725:$D$4375,[2]Sheet1!$G$2725:$G$4375)</f>
        <v>Mr. SUDHIR KUMAR SINGH</v>
      </c>
      <c r="G815" s="3"/>
      <c r="H815" s="38"/>
    </row>
    <row r="816" spans="3:8">
      <c r="C816" s="37">
        <v>810</v>
      </c>
      <c r="D816" s="2">
        <v>45080</v>
      </c>
      <c r="E816" s="3">
        <v>3203</v>
      </c>
      <c r="F816" s="3" t="e">
        <f>_xlfn.XLOOKUP(E816,[2]Sheet1!$D$2725:$D$4375,[2]Sheet1!$G$2725:$G$4375)</f>
        <v>#N/A</v>
      </c>
      <c r="G816" s="3"/>
      <c r="H816" s="38"/>
    </row>
    <row r="817" spans="3:8">
      <c r="C817" s="37">
        <v>811</v>
      </c>
      <c r="D817" s="2">
        <v>45080</v>
      </c>
      <c r="E817" s="3">
        <v>4613</v>
      </c>
      <c r="F817" s="3" t="str">
        <f>_xlfn.XLOOKUP(E817,[2]Sheet1!$D$2725:$D$4375,[2]Sheet1!$G$2725:$G$4375)</f>
        <v>Mrs. TINKI DEVI</v>
      </c>
      <c r="G817" s="3"/>
      <c r="H817" s="38"/>
    </row>
    <row r="818" spans="3:8">
      <c r="C818" s="37">
        <v>812</v>
      </c>
      <c r="D818" s="2">
        <v>45082</v>
      </c>
      <c r="E818" s="3">
        <v>4596</v>
      </c>
      <c r="F818" s="3" t="str">
        <f>_xlfn.XLOOKUP(E818,[2]Sheet1!$D$2725:$D$4375,[2]Sheet1!$G$2725:$G$4375)</f>
        <v>Mrs. GHUNAR DEVI</v>
      </c>
      <c r="G818" s="3"/>
      <c r="H818" s="38"/>
    </row>
    <row r="819" spans="3:8">
      <c r="C819" s="37">
        <v>813</v>
      </c>
      <c r="D819" s="2">
        <v>45082</v>
      </c>
      <c r="E819" s="3">
        <v>4622</v>
      </c>
      <c r="F819" s="3" t="e">
        <f>_xlfn.XLOOKUP(E819,[2]Sheet1!$D$2725:$D$4375,[2]Sheet1!$G$2725:$G$4375)</f>
        <v>#N/A</v>
      </c>
      <c r="G819" s="3"/>
      <c r="H819" s="38"/>
    </row>
    <row r="820" spans="3:8">
      <c r="C820" s="37">
        <v>814</v>
      </c>
      <c r="D820" s="2">
        <v>45082</v>
      </c>
      <c r="E820" s="3">
        <v>4625</v>
      </c>
      <c r="F820" s="3" t="str">
        <f>_xlfn.XLOOKUP(E820,[2]Sheet1!$D$2725:$D$4375,[2]Sheet1!$G$2725:$G$4375)</f>
        <v>Mr. KISHORI PRASAD SINHA</v>
      </c>
      <c r="G820" s="3"/>
      <c r="H820" s="38"/>
    </row>
    <row r="821" spans="3:8">
      <c r="C821" s="37">
        <v>815</v>
      </c>
      <c r="D821" s="2">
        <v>45082</v>
      </c>
      <c r="E821" s="3">
        <v>4626</v>
      </c>
      <c r="F821" s="3" t="str">
        <f>_xlfn.XLOOKUP(E821,[2]Sheet1!$D$2725:$D$4375,[2]Sheet1!$G$2725:$G$4375)</f>
        <v>Mr. BINDESHWAR DUSHAD</v>
      </c>
      <c r="G821" s="3"/>
      <c r="H821" s="38"/>
    </row>
    <row r="822" spans="3:8">
      <c r="C822" s="37">
        <v>816</v>
      </c>
      <c r="D822" s="2">
        <v>45082</v>
      </c>
      <c r="E822" s="3">
        <v>4624</v>
      </c>
      <c r="F822" s="3" t="str">
        <f>_xlfn.XLOOKUP(E822,[2]Sheet1!$D$2725:$D$4375,[2]Sheet1!$G$2725:$G$4375)</f>
        <v>Mr. GURUWA MUNDA</v>
      </c>
      <c r="G822" s="3"/>
      <c r="H822" s="38"/>
    </row>
    <row r="823" spans="3:8">
      <c r="C823" s="37">
        <v>817</v>
      </c>
      <c r="D823" s="2">
        <v>45082</v>
      </c>
      <c r="E823" s="3">
        <v>4623</v>
      </c>
      <c r="F823" s="3" t="str">
        <f>_xlfn.XLOOKUP(E823,[2]Sheet1!$D$2725:$D$4375,[2]Sheet1!$G$2725:$G$4375)</f>
        <v>Mrs. JITAN DEVI</v>
      </c>
      <c r="G823" s="3"/>
      <c r="H823" s="38"/>
    </row>
    <row r="824" spans="3:8">
      <c r="C824" s="37">
        <v>818</v>
      </c>
      <c r="D824" s="2">
        <v>45082</v>
      </c>
      <c r="E824" s="3">
        <v>3880</v>
      </c>
      <c r="F824" s="3" t="str">
        <f>_xlfn.XLOOKUP(E824,[2]Sheet1!$D$2725:$D$4375,[2]Sheet1!$G$2725:$G$4375)</f>
        <v>Mrs. KAUSHALYA DEVI</v>
      </c>
      <c r="G824" s="3"/>
      <c r="H824" s="38"/>
    </row>
    <row r="825" spans="3:8">
      <c r="C825" s="37">
        <v>819</v>
      </c>
      <c r="D825" s="2">
        <v>45082</v>
      </c>
      <c r="E825" s="3">
        <v>4621</v>
      </c>
      <c r="F825" s="3" t="str">
        <f>_xlfn.XLOOKUP(E825,[2]Sheet1!$D$2725:$D$4375,[2]Sheet1!$G$2725:$G$4375)</f>
        <v>MD GALIB MANSURI</v>
      </c>
      <c r="G825" s="3"/>
      <c r="H825" s="38"/>
    </row>
    <row r="826" spans="3:8">
      <c r="C826" s="37">
        <v>820</v>
      </c>
      <c r="D826" s="2">
        <v>45082</v>
      </c>
      <c r="E826" s="3">
        <v>4635</v>
      </c>
      <c r="F826" s="3" t="str">
        <f>_xlfn.XLOOKUP(E826,[2]Sheet1!$D$2725:$D$4375,[2]Sheet1!$G$2725:$G$4375)</f>
        <v>Mr. ARPIT JAIN</v>
      </c>
      <c r="G826" s="3"/>
      <c r="H826" s="38"/>
    </row>
    <row r="827" spans="3:8">
      <c r="C827" s="37">
        <v>821</v>
      </c>
      <c r="D827" s="2">
        <v>45082</v>
      </c>
      <c r="E827" s="3">
        <v>4636</v>
      </c>
      <c r="F827" s="3" t="str">
        <f>_xlfn.XLOOKUP(E827,[2]Sheet1!$D$2725:$D$4375,[2]Sheet1!$G$2725:$G$4375)</f>
        <v>Mrs. SHOVONA ROY</v>
      </c>
      <c r="G827" s="3"/>
      <c r="H827" s="38"/>
    </row>
    <row r="828" spans="3:8">
      <c r="C828" s="37">
        <v>822</v>
      </c>
      <c r="D828" s="2">
        <v>45083</v>
      </c>
      <c r="E828" s="3">
        <v>4641</v>
      </c>
      <c r="F828" s="3" t="str">
        <f>_xlfn.XLOOKUP(E828,[2]Sheet1!$D$2725:$D$4375,[2]Sheet1!$G$2725:$G$4375)</f>
        <v>Mrs. SALIM KHATUN</v>
      </c>
      <c r="G828" s="3"/>
      <c r="H828" s="38"/>
    </row>
    <row r="829" spans="3:8">
      <c r="C829" s="37">
        <v>823</v>
      </c>
      <c r="D829" s="2">
        <v>45083</v>
      </c>
      <c r="E829" s="3">
        <v>4643</v>
      </c>
      <c r="F829" s="3" t="str">
        <f>_xlfn.XLOOKUP(E829,[2]Sheet1!$D$2725:$D$4375,[2]Sheet1!$G$2725:$G$4375)</f>
        <v>Mr. MD AMZAD</v>
      </c>
      <c r="G829" s="3"/>
      <c r="H829" s="38"/>
    </row>
    <row r="830" spans="3:8">
      <c r="C830" s="37">
        <v>824</v>
      </c>
      <c r="D830" s="2">
        <v>45083</v>
      </c>
      <c r="E830" s="3">
        <v>4644</v>
      </c>
      <c r="F830" s="3" t="str">
        <f>_xlfn.XLOOKUP(E830,[2]Sheet1!$D$2725:$D$4375,[2]Sheet1!$G$2725:$G$4375)</f>
        <v>Mrs. SITA DEVI</v>
      </c>
      <c r="G830" s="3"/>
      <c r="H830" s="38"/>
    </row>
    <row r="831" spans="3:8">
      <c r="C831" s="37">
        <v>825</v>
      </c>
      <c r="D831" s="2">
        <v>45084</v>
      </c>
      <c r="E831" s="3">
        <v>4648</v>
      </c>
      <c r="F831" s="3" t="str">
        <f>_xlfn.XLOOKUP(E831,[2]Sheet1!$D$2725:$D$4375,[2]Sheet1!$G$2725:$G$4375)</f>
        <v>Mrs. RUPA BASUDEO</v>
      </c>
      <c r="G831" s="3"/>
      <c r="H831" s="38"/>
    </row>
    <row r="832" spans="3:8">
      <c r="C832" s="37">
        <v>826</v>
      </c>
      <c r="D832" s="2">
        <v>45084</v>
      </c>
      <c r="E832" s="3">
        <v>4647</v>
      </c>
      <c r="F832" s="3" t="str">
        <f>_xlfn.XLOOKUP(E832,[2]Sheet1!$D$2725:$D$4375,[2]Sheet1!$G$2725:$G$4375)</f>
        <v>Mr. IRSHAD AHMAD KHAN</v>
      </c>
      <c r="G832" s="3"/>
      <c r="H832" s="38"/>
    </row>
    <row r="833" spans="3:8">
      <c r="C833" s="37">
        <v>827</v>
      </c>
      <c r="D833" s="2">
        <v>45084</v>
      </c>
      <c r="E833" s="3">
        <v>4649</v>
      </c>
      <c r="F833" s="3" t="str">
        <f>_xlfn.XLOOKUP(E833,[2]Sheet1!$D$2725:$D$4375,[2]Sheet1!$G$2725:$G$4375)</f>
        <v>Mr. MANOJ KUMAR SINGH</v>
      </c>
      <c r="G833" s="3"/>
      <c r="H833" s="38"/>
    </row>
    <row r="834" spans="3:8">
      <c r="C834" s="37">
        <v>828</v>
      </c>
      <c r="D834" s="2">
        <v>45084</v>
      </c>
      <c r="E834" s="3">
        <v>4650</v>
      </c>
      <c r="F834" s="3" t="str">
        <f>_xlfn.XLOOKUP(E834,[2]Sheet1!$D$2725:$D$4375,[2]Sheet1!$G$2725:$G$4375)</f>
        <v>Mrs. SARITA DEVI</v>
      </c>
      <c r="G834" s="3"/>
      <c r="H834" s="38"/>
    </row>
    <row r="835" spans="3:8">
      <c r="C835" s="37">
        <v>829</v>
      </c>
      <c r="D835" s="2">
        <v>45084</v>
      </c>
      <c r="E835" s="3">
        <v>4651</v>
      </c>
      <c r="F835" s="3" t="str">
        <f>_xlfn.XLOOKUP(E835,[2]Sheet1!$D$2725:$D$4375,[2]Sheet1!$G$2725:$G$4375)</f>
        <v>Mr. ROSHAN NONIA</v>
      </c>
      <c r="G835" s="3"/>
      <c r="H835" s="38"/>
    </row>
    <row r="836" spans="3:8">
      <c r="C836" s="37">
        <v>830</v>
      </c>
      <c r="D836" s="2">
        <v>45084</v>
      </c>
      <c r="E836" s="3">
        <v>3094</v>
      </c>
      <c r="F836" s="3" t="str">
        <f>_xlfn.XLOOKUP(E836,[2]Sheet1!$D$2725:$D$4375,[2]Sheet1!$G$2725:$G$4375)</f>
        <v>Mr. ABHIGYAN DEY</v>
      </c>
      <c r="G836" s="3"/>
      <c r="H836" s="38"/>
    </row>
    <row r="837" spans="3:8">
      <c r="C837" s="37">
        <v>831</v>
      </c>
      <c r="D837" s="2">
        <v>45084</v>
      </c>
      <c r="E837" s="3">
        <v>4652</v>
      </c>
      <c r="F837" s="3" t="e">
        <f>_xlfn.XLOOKUP(E837,[2]Sheet1!$D$2725:$D$4375,[2]Sheet1!$G$2725:$G$4375)</f>
        <v>#N/A</v>
      </c>
      <c r="G837" s="3"/>
      <c r="H837" s="38"/>
    </row>
    <row r="838" spans="3:8">
      <c r="C838" s="37">
        <v>832</v>
      </c>
      <c r="D838" s="2">
        <v>45085</v>
      </c>
      <c r="E838" s="3">
        <v>4654</v>
      </c>
      <c r="F838" s="3" t="str">
        <f>_xlfn.XLOOKUP(E838,[2]Sheet1!$D$2725:$D$4375,[2]Sheet1!$G$2725:$G$4375)</f>
        <v>Mrs. CAROLINA MINJ</v>
      </c>
      <c r="G838" s="3"/>
      <c r="H838" s="38"/>
    </row>
    <row r="839" spans="3:8">
      <c r="C839" s="37">
        <v>833</v>
      </c>
      <c r="D839" s="2">
        <v>45085</v>
      </c>
      <c r="E839" s="3">
        <v>4655</v>
      </c>
      <c r="F839" s="3" t="e">
        <f>_xlfn.XLOOKUP(E839,[2]Sheet1!$D$2725:$D$4375,[2]Sheet1!$G$2725:$G$4375)</f>
        <v>#N/A</v>
      </c>
      <c r="G839" s="3"/>
      <c r="H839" s="38"/>
    </row>
    <row r="840" spans="3:8">
      <c r="C840" s="37">
        <v>834</v>
      </c>
      <c r="D840" s="2">
        <v>45085</v>
      </c>
      <c r="E840" s="3">
        <v>4656</v>
      </c>
      <c r="F840" s="3" t="str">
        <f>_xlfn.XLOOKUP(E840,[2]Sheet1!$D$2725:$D$4375,[2]Sheet1!$G$2725:$G$4375)</f>
        <v>Mrs. WAKILAN KHATOON</v>
      </c>
      <c r="G840" s="3"/>
      <c r="H840" s="38"/>
    </row>
    <row r="841" spans="3:8">
      <c r="C841" s="37">
        <v>835</v>
      </c>
      <c r="D841" s="2">
        <v>45085</v>
      </c>
      <c r="E841" s="3">
        <v>4657</v>
      </c>
      <c r="F841" s="3" t="str">
        <f>_xlfn.XLOOKUP(E841,[2]Sheet1!$D$2725:$D$4375,[2]Sheet1!$G$2725:$G$4375)</f>
        <v>Mrs. PRIYANKA PRASAD</v>
      </c>
      <c r="G841" s="3"/>
      <c r="H841" s="38"/>
    </row>
    <row r="842" spans="3:8">
      <c r="C842" s="37">
        <v>836</v>
      </c>
      <c r="D842" s="2">
        <v>45085</v>
      </c>
      <c r="E842" s="3">
        <v>4658</v>
      </c>
      <c r="F842" s="3" t="str">
        <f>_xlfn.XLOOKUP(E842,[2]Sheet1!$D$2725:$D$4375,[2]Sheet1!$G$2725:$G$4375)</f>
        <v>Mrs. SABRA BIBI</v>
      </c>
      <c r="G842" s="3"/>
      <c r="H842" s="38"/>
    </row>
    <row r="843" spans="3:8">
      <c r="C843" s="37">
        <v>837</v>
      </c>
      <c r="D843" s="2">
        <v>45085</v>
      </c>
      <c r="E843" s="3">
        <v>4646</v>
      </c>
      <c r="F843" s="3" t="e">
        <f>_xlfn.XLOOKUP(E843,[2]Sheet1!$D$2725:$D$4375,[2]Sheet1!$G$2725:$G$4375)</f>
        <v>#N/A</v>
      </c>
      <c r="G843" s="3"/>
      <c r="H843" s="38"/>
    </row>
    <row r="844" spans="3:8">
      <c r="C844" s="37">
        <v>838</v>
      </c>
      <c r="D844" s="2">
        <v>45085</v>
      </c>
      <c r="E844" s="3">
        <v>4661</v>
      </c>
      <c r="F844" s="3" t="str">
        <f>_xlfn.XLOOKUP(E844,[2]Sheet1!$D$2725:$D$4375,[2]Sheet1!$G$2725:$G$4375)</f>
        <v>Mrs. RANI BALA DEVI</v>
      </c>
      <c r="G844" s="3"/>
      <c r="H844" s="38"/>
    </row>
    <row r="845" spans="3:8">
      <c r="C845" s="37">
        <v>839</v>
      </c>
      <c r="D845" s="2">
        <v>45086</v>
      </c>
      <c r="E845" s="3">
        <v>4446</v>
      </c>
      <c r="F845" s="3" t="str">
        <f>_xlfn.XLOOKUP(E845,[2]Sheet1!$D$2725:$D$4375,[2]Sheet1!$G$2725:$G$4375)</f>
        <v>MD KAMRUDDIN</v>
      </c>
      <c r="G845" s="3"/>
      <c r="H845" s="38"/>
    </row>
    <row r="846" spans="3:8">
      <c r="C846" s="37">
        <v>840</v>
      </c>
      <c r="D846" s="2">
        <v>45086</v>
      </c>
      <c r="E846" s="3">
        <v>3959</v>
      </c>
      <c r="F846" s="3" t="str">
        <f>_xlfn.XLOOKUP(E846,[2]Sheet1!$D$2725:$D$4375,[2]Sheet1!$G$2725:$G$4375)</f>
        <v>Mrs. KRISTINA  SOY MURMU</v>
      </c>
      <c r="G846" s="3"/>
      <c r="H846" s="38"/>
    </row>
    <row r="847" spans="3:8">
      <c r="C847" s="37">
        <v>841</v>
      </c>
      <c r="D847" s="2">
        <v>45086</v>
      </c>
      <c r="E847" s="3">
        <v>4569</v>
      </c>
      <c r="F847" s="3" t="str">
        <f>_xlfn.XLOOKUP(E847,[2]Sheet1!$D$2725:$D$4375,[2]Sheet1!$G$2725:$G$4375)</f>
        <v>Mr. MANU SINGH</v>
      </c>
      <c r="G847" s="3"/>
      <c r="H847" s="38"/>
    </row>
    <row r="848" spans="3:8">
      <c r="C848" s="37">
        <v>842</v>
      </c>
      <c r="D848" s="2">
        <v>45086</v>
      </c>
      <c r="E848" s="3">
        <v>2722</v>
      </c>
      <c r="F848" s="3" t="str">
        <f>_xlfn.XLOOKUP(E848,[2]Sheet1!$D$2725:$D$4375,[2]Sheet1!$G$2725:$G$4375)</f>
        <v>Mr. GAGAN CHANDRA GOGOI</v>
      </c>
      <c r="G848" s="3"/>
      <c r="H848" s="38"/>
    </row>
    <row r="849" spans="3:8">
      <c r="C849" s="37">
        <v>843</v>
      </c>
      <c r="D849" s="2">
        <v>45086</v>
      </c>
      <c r="E849" s="3">
        <v>3970</v>
      </c>
      <c r="F849" s="3" t="str">
        <f>_xlfn.XLOOKUP(E849,[2]Sheet1!$D$2725:$D$4375,[2]Sheet1!$G$2725:$G$4375)</f>
        <v>Mrs. NILAM BHASKAR</v>
      </c>
      <c r="G849" s="3"/>
      <c r="H849" s="38"/>
    </row>
    <row r="850" spans="3:8">
      <c r="C850" s="37">
        <v>844</v>
      </c>
      <c r="D850" s="2">
        <v>45086</v>
      </c>
      <c r="E850" s="3">
        <v>4666</v>
      </c>
      <c r="F850" s="3" t="str">
        <f>_xlfn.XLOOKUP(E850,[2]Sheet1!$D$2725:$D$4375,[2]Sheet1!$G$2725:$G$4375)</f>
        <v>Mrs. PARWATI DEVI</v>
      </c>
      <c r="G850" s="3"/>
      <c r="H850" s="38"/>
    </row>
    <row r="851" spans="3:8">
      <c r="C851" s="37">
        <v>845</v>
      </c>
      <c r="D851" s="2">
        <v>45086</v>
      </c>
      <c r="E851" s="3">
        <v>4667</v>
      </c>
      <c r="F851" s="3" t="str">
        <f>_xlfn.XLOOKUP(E851,[2]Sheet1!$D$2725:$D$4375,[2]Sheet1!$G$2725:$G$4375)</f>
        <v>Mrs. FAUGNI DEVI</v>
      </c>
      <c r="G851" s="3"/>
      <c r="H851" s="38"/>
    </row>
    <row r="852" spans="3:8">
      <c r="C852" s="37">
        <v>846</v>
      </c>
      <c r="D852" s="2">
        <v>45086</v>
      </c>
      <c r="E852" s="3"/>
      <c r="F852" s="3" t="s">
        <v>1678</v>
      </c>
      <c r="G852" s="3"/>
      <c r="H852" s="38"/>
    </row>
    <row r="853" spans="3:8">
      <c r="C853" s="37">
        <v>847</v>
      </c>
      <c r="D853" s="2">
        <v>45086</v>
      </c>
      <c r="E853" s="3">
        <v>3737</v>
      </c>
      <c r="F853" s="3" t="str">
        <f>_xlfn.XLOOKUP(E853,[2]Sheet1!$D$2725:$D$4375,[2]Sheet1!$G$2725:$G$4375)</f>
        <v>Mrs. NITIKA KUMAR</v>
      </c>
      <c r="G853" s="3"/>
      <c r="H853" s="38"/>
    </row>
    <row r="854" spans="3:8">
      <c r="C854" s="37">
        <v>848</v>
      </c>
      <c r="D854" s="2">
        <v>45087</v>
      </c>
      <c r="E854" s="3">
        <v>4671</v>
      </c>
      <c r="F854" s="3" t="e">
        <f>_xlfn.XLOOKUP(E854,[2]Sheet1!$D$2725:$D$4375,[2]Sheet1!$G$2725:$G$4375)</f>
        <v>#N/A</v>
      </c>
      <c r="G854" s="3"/>
      <c r="H854" s="38"/>
    </row>
    <row r="855" spans="3:8">
      <c r="C855" s="37">
        <v>849</v>
      </c>
      <c r="D855" s="2">
        <v>45087</v>
      </c>
      <c r="E855" s="3">
        <v>4675</v>
      </c>
      <c r="F855" s="3" t="str">
        <f>_xlfn.XLOOKUP(E855,[2]Sheet1!$D$2725:$D$4375,[2]Sheet1!$G$2725:$G$4375)</f>
        <v>Mr. PURUSHOTTAM NAND TIWARY</v>
      </c>
      <c r="G855" s="3"/>
      <c r="H855" s="38"/>
    </row>
    <row r="856" spans="3:8">
      <c r="C856" s="37">
        <v>850</v>
      </c>
      <c r="D856" s="2">
        <v>45089</v>
      </c>
      <c r="E856" s="3">
        <v>4687</v>
      </c>
      <c r="F856" s="3" t="str">
        <f>_xlfn.XLOOKUP(E856,[2]Sheet1!$D$2725:$D$4375,[2]Sheet1!$G$2725:$G$4375)</f>
        <v>Master. ANIKET KUMAR</v>
      </c>
      <c r="G856" s="3"/>
      <c r="H856" s="38"/>
    </row>
    <row r="857" spans="3:8">
      <c r="C857" s="37">
        <v>851</v>
      </c>
      <c r="D857" s="2">
        <v>45089</v>
      </c>
      <c r="E857" s="3">
        <v>4690</v>
      </c>
      <c r="F857" s="3" t="str">
        <f>_xlfn.XLOOKUP(E857,[2]Sheet1!$D$2725:$D$4375,[2]Sheet1!$G$2725:$G$4375)</f>
        <v>Mr. BASANT BAJORIA</v>
      </c>
      <c r="G857" s="3"/>
      <c r="H857" s="38"/>
    </row>
    <row r="858" spans="3:8">
      <c r="C858" s="37">
        <v>852</v>
      </c>
      <c r="D858" s="2">
        <v>45089</v>
      </c>
      <c r="E858" s="3">
        <v>4685</v>
      </c>
      <c r="F858" s="3" t="str">
        <f>_xlfn.XLOOKUP(E858,[2]Sheet1!$D$2725:$D$4375,[2]Sheet1!$G$2725:$G$4375)</f>
        <v>Mr. SUDALIN  TOPNO</v>
      </c>
      <c r="G858" s="3"/>
      <c r="H858" s="38"/>
    </row>
    <row r="859" spans="3:8">
      <c r="C859" s="37">
        <v>853</v>
      </c>
      <c r="D859" s="2">
        <v>45089</v>
      </c>
      <c r="E859" s="3">
        <v>3878</v>
      </c>
      <c r="F859" s="3" t="str">
        <f>_xlfn.XLOOKUP(E859,[2]Sheet1!$D$2725:$D$4375,[2]Sheet1!$G$2725:$G$4375)</f>
        <v>Mr. SIMON MORGAN</v>
      </c>
      <c r="G859" s="3"/>
      <c r="H859" s="38"/>
    </row>
    <row r="860" spans="3:8">
      <c r="C860" s="37">
        <v>854</v>
      </c>
      <c r="D860" s="2">
        <v>45090</v>
      </c>
      <c r="E860" s="3">
        <v>4426</v>
      </c>
      <c r="F860" s="3" t="str">
        <f>_xlfn.XLOOKUP(E860,[2]Sheet1!$D$2725:$D$4375,[2]Sheet1!$G$2725:$G$4375)</f>
        <v>Mr. VISHWAJIT KUMAR</v>
      </c>
      <c r="G860" s="3"/>
      <c r="H860" s="38"/>
    </row>
    <row r="861" spans="3:8">
      <c r="C861" s="37">
        <v>855</v>
      </c>
      <c r="D861" s="2">
        <v>45090</v>
      </c>
      <c r="E861" s="3">
        <v>4693</v>
      </c>
      <c r="F861" s="3" t="str">
        <f>_xlfn.XLOOKUP(E861,[2]Sheet1!$D$2725:$D$4375,[2]Sheet1!$G$2725:$G$4375)</f>
        <v>Mr. RANJAY KUMAR SINGH</v>
      </c>
      <c r="G861" s="3"/>
      <c r="H861" s="38"/>
    </row>
    <row r="862" spans="3:8">
      <c r="C862" s="37">
        <v>856</v>
      </c>
      <c r="D862" s="2">
        <v>45090</v>
      </c>
      <c r="E862" s="3">
        <v>4695</v>
      </c>
      <c r="F862" s="3" t="str">
        <f>_xlfn.XLOOKUP(E862,[2]Sheet1!$D$2725:$D$4375,[2]Sheet1!$G$2725:$G$4375)</f>
        <v>Mrs. MAJLUM BIBI</v>
      </c>
      <c r="G862" s="3"/>
      <c r="H862" s="38"/>
    </row>
    <row r="863" spans="3:8">
      <c r="C863" s="37">
        <v>857</v>
      </c>
      <c r="D863" s="2">
        <v>45090</v>
      </c>
      <c r="E863" s="3">
        <v>4696</v>
      </c>
      <c r="F863" s="3" t="str">
        <f>_xlfn.XLOOKUP(E863,[2]Sheet1!$D$2725:$D$4375,[2]Sheet1!$G$2725:$G$4375)</f>
        <v>Mrs. RUPA DEVI</v>
      </c>
      <c r="G863" s="3"/>
      <c r="H863" s="38"/>
    </row>
    <row r="864" spans="3:8">
      <c r="C864" s="37">
        <v>858</v>
      </c>
      <c r="D864" s="2">
        <v>45090</v>
      </c>
      <c r="E864" s="3">
        <v>2634</v>
      </c>
      <c r="F864" s="3" t="str">
        <f>_xlfn.XLOOKUP(E864,[2]Sheet1!$D$2725:$D$4375,[2]Sheet1!$G$2725:$G$4375)</f>
        <v>Mr. SUNIL LAKRA</v>
      </c>
      <c r="G864" s="3"/>
      <c r="H864" s="38"/>
    </row>
    <row r="865" spans="3:8">
      <c r="C865" s="37">
        <v>859</v>
      </c>
      <c r="D865" s="2">
        <v>45090</v>
      </c>
      <c r="E865" s="3">
        <v>4698</v>
      </c>
      <c r="F865" s="3" t="str">
        <f>_xlfn.XLOOKUP(E865,[2]Sheet1!$D$2725:$D$4375,[2]Sheet1!$G$2725:$G$4375)</f>
        <v>Miss. KHUSHI PASWAN</v>
      </c>
      <c r="G865" s="3"/>
      <c r="H865" s="38"/>
    </row>
    <row r="866" spans="3:8">
      <c r="C866" s="37">
        <v>860</v>
      </c>
      <c r="D866" s="2">
        <v>45090</v>
      </c>
      <c r="E866" s="3">
        <v>1153</v>
      </c>
      <c r="F866" s="3" t="str">
        <f>_xlfn.XLOOKUP(E866,[2]Sheet1!$D$2725:$D$4375,[2]Sheet1!$G$2725:$G$4375)</f>
        <v>Mr. PRADIP  GUHA</v>
      </c>
      <c r="G866" s="3"/>
      <c r="H866" s="38"/>
    </row>
    <row r="867" spans="3:8">
      <c r="C867" s="37">
        <v>861</v>
      </c>
      <c r="D867" s="2">
        <v>45090</v>
      </c>
      <c r="E867" s="3">
        <v>4700</v>
      </c>
      <c r="F867" s="3" t="str">
        <f>_xlfn.XLOOKUP(E867,[2]Sheet1!$D$2725:$D$4375,[2]Sheet1!$G$2725:$G$4375)</f>
        <v>Mrs. PURNIMA ROY</v>
      </c>
      <c r="G867" s="3"/>
      <c r="H867" s="38"/>
    </row>
    <row r="868" spans="3:8">
      <c r="C868" s="37">
        <v>862</v>
      </c>
      <c r="D868" s="2">
        <v>45091</v>
      </c>
      <c r="E868" s="3">
        <v>4704</v>
      </c>
      <c r="F868" s="3" t="str">
        <f>_xlfn.XLOOKUP(E868,[2]Sheet1!$D$2725:$D$4375,[2]Sheet1!$G$2725:$G$4375)</f>
        <v>Mrs. BATILA MAHATO</v>
      </c>
      <c r="G868" s="3"/>
      <c r="H868" s="38"/>
    </row>
    <row r="869" spans="3:8">
      <c r="C869" s="37">
        <v>863</v>
      </c>
      <c r="D869" s="2">
        <v>45091</v>
      </c>
      <c r="E869" s="3">
        <v>4706</v>
      </c>
      <c r="F869" s="3" t="str">
        <f>_xlfn.XLOOKUP(E869,[2]Sheet1!$D$2725:$D$4375,[2]Sheet1!$G$2725:$G$4375)</f>
        <v>Mrs. EBHA JOYAS KUJUR</v>
      </c>
      <c r="G869" s="3"/>
      <c r="H869" s="38"/>
    </row>
    <row r="870" spans="3:8">
      <c r="C870" s="37">
        <v>864</v>
      </c>
      <c r="D870" s="2">
        <v>45091</v>
      </c>
      <c r="E870" s="3">
        <v>4707</v>
      </c>
      <c r="F870" s="3" t="str">
        <f>_xlfn.XLOOKUP(E870,[2]Sheet1!$D$2725:$D$4375,[2]Sheet1!$G$2725:$G$4375)</f>
        <v>Dr. VICTOR MAXFIELD ZEDEK</v>
      </c>
      <c r="G870" s="3"/>
      <c r="H870" s="38"/>
    </row>
    <row r="871" spans="3:8">
      <c r="C871" s="37">
        <v>865</v>
      </c>
      <c r="D871" s="2">
        <v>45091</v>
      </c>
      <c r="E871" s="3">
        <v>4709</v>
      </c>
      <c r="F871" s="3" t="str">
        <f>_xlfn.XLOOKUP(E871,[2]Sheet1!$D$2725:$D$4375,[2]Sheet1!$G$2725:$G$4375)</f>
        <v>Mrs. KAMLA BASKEY</v>
      </c>
      <c r="G871" s="3"/>
      <c r="H871" s="38"/>
    </row>
    <row r="872" spans="3:8">
      <c r="C872" s="37">
        <v>866</v>
      </c>
      <c r="D872" s="2">
        <v>45091</v>
      </c>
      <c r="E872" s="3">
        <v>4710</v>
      </c>
      <c r="F872" s="3" t="str">
        <f>_xlfn.XLOOKUP(E872,[2]Sheet1!$D$2725:$D$4375,[2]Sheet1!$G$2725:$G$4375)</f>
        <v>Mrs. MANISHA MEENA MINZ</v>
      </c>
      <c r="G872" s="3"/>
      <c r="H872" s="38"/>
    </row>
    <row r="873" spans="3:8">
      <c r="C873" s="37">
        <v>867</v>
      </c>
      <c r="D873" s="2">
        <v>45091</v>
      </c>
      <c r="E873" s="3">
        <v>4712</v>
      </c>
      <c r="F873" s="3" t="str">
        <f>_xlfn.XLOOKUP(E873,[2]Sheet1!$D$2725:$D$4375,[2]Sheet1!$G$2725:$G$4375)</f>
        <v>Mr. ANSHUMAN BHENGRA</v>
      </c>
      <c r="G873" s="3"/>
      <c r="H873" s="38"/>
    </row>
    <row r="874" spans="3:8">
      <c r="C874" s="37">
        <v>868</v>
      </c>
      <c r="D874" s="2">
        <v>45091</v>
      </c>
      <c r="E874" s="3">
        <v>4713</v>
      </c>
      <c r="F874" s="3" t="str">
        <f>_xlfn.XLOOKUP(E874,[2]Sheet1!$D$2725:$D$4375,[2]Sheet1!$G$2725:$G$4375)</f>
        <v>Mrs. MEENA TIWARY</v>
      </c>
      <c r="G874" s="3"/>
      <c r="H874" s="38"/>
    </row>
    <row r="875" spans="3:8">
      <c r="C875" s="37">
        <v>869</v>
      </c>
      <c r="D875" s="2">
        <v>45092</v>
      </c>
      <c r="E875" s="3">
        <v>4715</v>
      </c>
      <c r="F875" s="3" t="str">
        <f>_xlfn.XLOOKUP(E875,[2]Sheet1!$D$2725:$D$4375,[2]Sheet1!$G$2725:$G$4375)</f>
        <v>Mrs. MUKTA DEVI</v>
      </c>
      <c r="G875" s="3"/>
      <c r="H875" s="38"/>
    </row>
    <row r="876" spans="3:8">
      <c r="C876" s="37">
        <v>870</v>
      </c>
      <c r="D876" s="2">
        <v>45092</v>
      </c>
      <c r="E876" s="3">
        <v>4716</v>
      </c>
      <c r="F876" s="3" t="str">
        <f>_xlfn.XLOOKUP(E876,[2]Sheet1!$D$2725:$D$4375,[2]Sheet1!$G$2725:$G$4375)</f>
        <v>Mrs. KALAVATI DEVI</v>
      </c>
      <c r="G876" s="3"/>
      <c r="H876" s="38"/>
    </row>
    <row r="877" spans="3:8">
      <c r="C877" s="37">
        <v>871</v>
      </c>
      <c r="D877" s="2">
        <v>45092</v>
      </c>
      <c r="E877" s="3">
        <v>4717</v>
      </c>
      <c r="F877" s="3" t="str">
        <f>_xlfn.XLOOKUP(E877,[2]Sheet1!$D$2725:$D$4375,[2]Sheet1!$G$2725:$G$4375)</f>
        <v>Mrs. PHILOMINA LAKRA</v>
      </c>
      <c r="G877" s="3"/>
      <c r="H877" s="38"/>
    </row>
    <row r="878" spans="3:8">
      <c r="C878" s="37">
        <v>872</v>
      </c>
      <c r="D878" s="2">
        <v>45092</v>
      </c>
      <c r="E878" s="3">
        <v>4718</v>
      </c>
      <c r="F878" s="3" t="str">
        <f>_xlfn.XLOOKUP(E878,[2]Sheet1!$D$2725:$D$4375,[2]Sheet1!$G$2725:$G$4375)</f>
        <v>Mr. JOHN WALTER MINZ</v>
      </c>
      <c r="G878" s="3"/>
      <c r="H878" s="38"/>
    </row>
    <row r="879" spans="3:8">
      <c r="C879" s="37">
        <v>873</v>
      </c>
      <c r="D879" s="2">
        <v>45092</v>
      </c>
      <c r="E879" s="3">
        <v>4719</v>
      </c>
      <c r="F879" s="3" t="str">
        <f>_xlfn.XLOOKUP(E879,[2]Sheet1!$D$2725:$D$4375,[2]Sheet1!$G$2725:$G$4375)</f>
        <v>Mrs. PRIYANKA PATHAK</v>
      </c>
      <c r="G879" s="3"/>
      <c r="H879" s="38"/>
    </row>
    <row r="880" spans="3:8">
      <c r="C880" s="37">
        <v>874</v>
      </c>
      <c r="D880" s="2">
        <v>45092</v>
      </c>
      <c r="E880" s="3">
        <v>4722</v>
      </c>
      <c r="F880" s="3" t="str">
        <f>_xlfn.XLOOKUP(E880,[2]Sheet1!$D$2725:$D$4375,[2]Sheet1!$G$2725:$G$4375)</f>
        <v>Mrs. KABITA KUMARI</v>
      </c>
      <c r="G880" s="3"/>
      <c r="H880" s="38"/>
    </row>
    <row r="881" spans="3:8">
      <c r="C881" s="37">
        <v>875</v>
      </c>
      <c r="D881" s="2">
        <v>45092</v>
      </c>
      <c r="E881" s="3">
        <v>4723</v>
      </c>
      <c r="F881" s="3" t="e">
        <f>_xlfn.XLOOKUP(E881,[2]Sheet1!$D$2725:$D$4375,[2]Sheet1!$G$2725:$G$4375)</f>
        <v>#N/A</v>
      </c>
      <c r="G881" s="3"/>
      <c r="H881" s="38"/>
    </row>
    <row r="882" spans="3:8">
      <c r="C882" s="37">
        <v>876</v>
      </c>
      <c r="D882" s="2">
        <v>45093</v>
      </c>
      <c r="E882" s="3">
        <v>4725</v>
      </c>
      <c r="F882" s="3" t="str">
        <f>_xlfn.XLOOKUP(E882,[2]Sheet1!$D$2725:$D$4375,[2]Sheet1!$G$2725:$G$4375)</f>
        <v>Mrs. DUAJAN BIBI</v>
      </c>
      <c r="G882" s="3"/>
      <c r="H882" s="38"/>
    </row>
    <row r="883" spans="3:8">
      <c r="C883" s="37">
        <v>877</v>
      </c>
      <c r="D883" s="2">
        <v>45093</v>
      </c>
      <c r="E883" s="3">
        <v>4726</v>
      </c>
      <c r="F883" s="3" t="str">
        <f>_xlfn.XLOOKUP(E883,[2]Sheet1!$D$2725:$D$4375,[2]Sheet1!$G$2725:$G$4375)</f>
        <v>Mrs. MARTHA HEMROM</v>
      </c>
      <c r="G883" s="3"/>
      <c r="H883" s="38"/>
    </row>
    <row r="884" spans="3:8">
      <c r="C884" s="37">
        <v>878</v>
      </c>
      <c r="D884" s="2">
        <v>45093</v>
      </c>
      <c r="E884" s="3">
        <v>4730</v>
      </c>
      <c r="F884" s="3" t="str">
        <f>_xlfn.XLOOKUP(E884,[2]Sheet1!$D$2725:$D$4375,[2]Sheet1!$G$2725:$G$4375)</f>
        <v>Mr. RAJESH KUMAR SANTHALIA</v>
      </c>
      <c r="G884" s="3"/>
      <c r="H884" s="38"/>
    </row>
    <row r="885" spans="3:8">
      <c r="C885" s="37">
        <v>879</v>
      </c>
      <c r="D885" s="2">
        <v>45093</v>
      </c>
      <c r="E885" s="3">
        <v>3597</v>
      </c>
      <c r="F885" s="3" t="str">
        <f>_xlfn.XLOOKUP(E885,[2]Sheet1!$D$2725:$D$4375,[2]Sheet1!$G$2725:$G$4375)</f>
        <v>Mrs. KIREN ROY</v>
      </c>
      <c r="G885" s="3"/>
      <c r="H885" s="38"/>
    </row>
    <row r="886" spans="3:8">
      <c r="C886" s="37">
        <v>880</v>
      </c>
      <c r="D886" s="2">
        <v>45093</v>
      </c>
      <c r="E886" s="3">
        <v>4731</v>
      </c>
      <c r="F886" s="3" t="str">
        <f>_xlfn.XLOOKUP(E886,[2]Sheet1!$D$2725:$D$4375,[2]Sheet1!$G$2725:$G$4375)</f>
        <v>Mr. LALLIT TRIPATHI</v>
      </c>
      <c r="G886" s="3"/>
      <c r="H886" s="38"/>
    </row>
    <row r="887" spans="3:8">
      <c r="C887" s="37">
        <v>881</v>
      </c>
      <c r="D887" s="2">
        <v>45093</v>
      </c>
      <c r="E887" s="3">
        <v>4734</v>
      </c>
      <c r="F887" s="3" t="str">
        <f>_xlfn.XLOOKUP(E887,[2]Sheet1!$D$2725:$D$4375,[2]Sheet1!$G$2725:$G$4375)</f>
        <v>Mrs. ROSELIN MINZ</v>
      </c>
      <c r="G887" s="3"/>
      <c r="H887" s="38"/>
    </row>
    <row r="888" spans="3:8">
      <c r="C888" s="37">
        <v>882</v>
      </c>
      <c r="D888" s="2">
        <v>45093</v>
      </c>
      <c r="E888" s="3">
        <v>4725</v>
      </c>
      <c r="F888" s="3" t="str">
        <f>_xlfn.XLOOKUP(E888,[2]Sheet1!$D$2725:$D$4375,[2]Sheet1!$G$2725:$G$4375)</f>
        <v>Mrs. DUAJAN BIBI</v>
      </c>
      <c r="G888" s="3"/>
      <c r="H888" s="38"/>
    </row>
    <row r="889" spans="3:8">
      <c r="C889" s="37">
        <v>883</v>
      </c>
      <c r="D889" s="2">
        <v>45093</v>
      </c>
      <c r="E889" s="3">
        <v>4735</v>
      </c>
      <c r="F889" s="3" t="str">
        <f>_xlfn.XLOOKUP(E889,[2]Sheet1!$D$2725:$D$4375,[2]Sheet1!$G$2725:$G$4375)</f>
        <v>Mrs. ALAWATI DEVI</v>
      </c>
      <c r="G889" s="3"/>
      <c r="H889" s="38"/>
    </row>
    <row r="890" spans="3:8">
      <c r="C890" s="37">
        <v>884</v>
      </c>
      <c r="D890" s="2">
        <v>45094</v>
      </c>
      <c r="E890" s="3">
        <v>4741</v>
      </c>
      <c r="F890" s="3" t="e">
        <f>_xlfn.XLOOKUP(E890,[2]Sheet1!$D$2725:$D$4375,[2]Sheet1!$G$2725:$G$4375)</f>
        <v>#N/A</v>
      </c>
      <c r="G890" s="3"/>
      <c r="H890" s="38"/>
    </row>
    <row r="891" spans="3:8">
      <c r="C891" s="37">
        <v>885</v>
      </c>
      <c r="D891" s="2">
        <v>45094</v>
      </c>
      <c r="E891" s="3">
        <v>4740</v>
      </c>
      <c r="F891" s="3" t="str">
        <f>_xlfn.XLOOKUP(E891,[2]Sheet1!$D$2725:$D$4375,[2]Sheet1!$G$2725:$G$4375)</f>
        <v>Mr. RANJIT KUMAR</v>
      </c>
      <c r="G891" s="3"/>
      <c r="H891" s="38"/>
    </row>
    <row r="892" spans="3:8">
      <c r="C892" s="37">
        <v>886</v>
      </c>
      <c r="D892" s="2">
        <v>45094</v>
      </c>
      <c r="E892" s="3">
        <v>3168</v>
      </c>
      <c r="F892" s="3" t="str">
        <f>_xlfn.XLOOKUP(E892,[2]Sheet1!$D$2725:$D$4375,[2]Sheet1!$G$2725:$G$4375)</f>
        <v>Mr. NAWAL PRASAD SINGH</v>
      </c>
      <c r="G892" s="3"/>
      <c r="H892" s="38"/>
    </row>
    <row r="893" spans="3:8">
      <c r="C893" s="37">
        <v>887</v>
      </c>
      <c r="D893" s="2">
        <v>45094</v>
      </c>
      <c r="E893" s="3">
        <v>4744</v>
      </c>
      <c r="F893" s="3" t="str">
        <f>_xlfn.XLOOKUP(E893,[2]Sheet1!$D$2725:$D$4375,[2]Sheet1!$G$2725:$G$4375)</f>
        <v>Mr. UDIT PRADHAN</v>
      </c>
      <c r="G893" s="3"/>
      <c r="H893" s="38"/>
    </row>
    <row r="894" spans="3:8">
      <c r="C894" s="37">
        <v>888</v>
      </c>
      <c r="D894" s="2">
        <v>45094</v>
      </c>
      <c r="E894" s="3">
        <v>4745</v>
      </c>
      <c r="F894" s="3" t="str">
        <f>_xlfn.XLOOKUP(E894,[2]Sheet1!$D$2725:$D$4375,[2]Sheet1!$G$2725:$G$4375)</f>
        <v>Miss. URVASHI PRADHAN</v>
      </c>
      <c r="G894" s="3"/>
      <c r="H894" s="38"/>
    </row>
    <row r="895" spans="3:8">
      <c r="C895" s="37">
        <v>889</v>
      </c>
      <c r="D895" s="2">
        <v>45095</v>
      </c>
      <c r="E895" s="3">
        <v>4746</v>
      </c>
      <c r="F895" s="3" t="e">
        <f>_xlfn.XLOOKUP(E895,[2]Sheet1!$D$2725:$D$4375,[2]Sheet1!$G$2725:$G$4375)</f>
        <v>#N/A</v>
      </c>
      <c r="G895" s="3"/>
      <c r="H895" s="38"/>
    </row>
    <row r="896" spans="3:8">
      <c r="C896" s="37">
        <v>890</v>
      </c>
      <c r="D896" s="2">
        <v>45095</v>
      </c>
      <c r="E896" s="3"/>
      <c r="F896" s="3" t="s">
        <v>1679</v>
      </c>
      <c r="G896" s="3"/>
      <c r="H896" s="38"/>
    </row>
    <row r="897" spans="3:8">
      <c r="C897" s="37">
        <v>891</v>
      </c>
      <c r="D897" s="2">
        <v>45096</v>
      </c>
      <c r="E897" s="3">
        <v>4752</v>
      </c>
      <c r="F897" s="3" t="str">
        <f>_xlfn.XLOOKUP(E897,[2]Sheet1!$D$2725:$D$4375,[2]Sheet1!$G$2725:$G$4375)</f>
        <v>Mr. VIKAS KUMAR</v>
      </c>
      <c r="G897" s="3"/>
      <c r="H897" s="38"/>
    </row>
    <row r="898" spans="3:8">
      <c r="C898" s="37">
        <v>892</v>
      </c>
      <c r="D898" s="2">
        <v>45096</v>
      </c>
      <c r="E898" s="3">
        <v>4753</v>
      </c>
      <c r="F898" s="3" t="str">
        <f>_xlfn.XLOOKUP(E898,[2]Sheet1!$D$2725:$D$4375,[2]Sheet1!$G$2725:$G$4375)</f>
        <v>Mrs. ASHIYA  KHATOON</v>
      </c>
      <c r="G898" s="3"/>
      <c r="H898" s="38"/>
    </row>
    <row r="899" spans="3:8">
      <c r="C899" s="37">
        <v>893</v>
      </c>
      <c r="D899" s="2">
        <v>45096</v>
      </c>
      <c r="E899" s="3">
        <v>4751</v>
      </c>
      <c r="F899" s="3" t="str">
        <f>_xlfn.XLOOKUP(E899,[2]Sheet1!$D$2725:$D$4375,[2]Sheet1!$G$2725:$G$4375)</f>
        <v>Mr. DILIP KUMAR</v>
      </c>
      <c r="G899" s="3"/>
      <c r="H899" s="38"/>
    </row>
    <row r="900" spans="3:8">
      <c r="C900" s="37">
        <v>894</v>
      </c>
      <c r="D900" s="2">
        <v>45096</v>
      </c>
      <c r="E900" s="3">
        <v>4754</v>
      </c>
      <c r="F900" s="3" t="str">
        <f>_xlfn.XLOOKUP(E900,[2]Sheet1!$D$2725:$D$4375,[2]Sheet1!$G$2725:$G$4375)</f>
        <v>Mrs. SANGEETA KUMARI</v>
      </c>
      <c r="G900" s="3"/>
      <c r="H900" s="38"/>
    </row>
    <row r="901" spans="3:8">
      <c r="C901" s="37">
        <v>895</v>
      </c>
      <c r="D901" s="2">
        <v>45096</v>
      </c>
      <c r="E901" s="3">
        <v>4755</v>
      </c>
      <c r="F901" s="3" t="str">
        <f>_xlfn.XLOOKUP(E901,[2]Sheet1!$D$2725:$D$4375,[2]Sheet1!$G$2725:$G$4375)</f>
        <v>Mrs. DEVANTI DEVI</v>
      </c>
      <c r="G901" s="3"/>
      <c r="H901" s="38"/>
    </row>
    <row r="902" spans="3:8">
      <c r="C902" s="37">
        <v>896</v>
      </c>
      <c r="D902" s="2">
        <v>45096</v>
      </c>
      <c r="E902" s="3">
        <v>270</v>
      </c>
      <c r="F902" s="3" t="str">
        <f>_xlfn.XLOOKUP(E902,[2]Sheet1!$D$2725:$D$4375,[2]Sheet1!$G$2725:$G$4375)</f>
        <v>Mr. RAJESH  PRASAD</v>
      </c>
      <c r="G902" s="3"/>
      <c r="H902" s="38"/>
    </row>
    <row r="903" spans="3:8">
      <c r="C903" s="37">
        <v>897</v>
      </c>
      <c r="D903" s="2">
        <v>45096</v>
      </c>
      <c r="E903" s="3">
        <v>4756</v>
      </c>
      <c r="F903" s="3" t="str">
        <f>_xlfn.XLOOKUP(E903,[2]Sheet1!$D$2725:$D$4375,[2]Sheet1!$G$2725:$G$4375)</f>
        <v>Mr. DINESH PRASAD</v>
      </c>
      <c r="G903" s="3"/>
      <c r="H903" s="38"/>
    </row>
    <row r="904" spans="3:8">
      <c r="C904" s="37">
        <v>898</v>
      </c>
      <c r="D904" s="2">
        <v>45096</v>
      </c>
      <c r="E904" s="3">
        <v>4757</v>
      </c>
      <c r="F904" s="3" t="str">
        <f>_xlfn.XLOOKUP(E904,[2]Sheet1!$D$2725:$D$4375,[2]Sheet1!$G$2725:$G$4375)</f>
        <v>Mr. IMRAN ALAM</v>
      </c>
      <c r="G904" s="3"/>
      <c r="H904" s="38"/>
    </row>
    <row r="905" spans="3:8">
      <c r="C905" s="37">
        <v>899</v>
      </c>
      <c r="D905" s="2">
        <v>45097</v>
      </c>
      <c r="E905" s="3">
        <v>4762</v>
      </c>
      <c r="F905" s="3" t="str">
        <f>_xlfn.XLOOKUP(E905,[2]Sheet1!$D$2725:$D$4375,[2]Sheet1!$G$2725:$G$4375)</f>
        <v>Mrs. LALITA JOJO</v>
      </c>
      <c r="G905" s="3"/>
      <c r="H905" s="38"/>
    </row>
    <row r="906" spans="3:8">
      <c r="C906" s="37">
        <v>900</v>
      </c>
      <c r="D906" s="2">
        <v>45097</v>
      </c>
      <c r="E906" s="3">
        <v>4552</v>
      </c>
      <c r="F906" s="3" t="str">
        <f>_xlfn.XLOOKUP(E906,[2]Sheet1!$D$2725:$D$4375,[2]Sheet1!$G$2725:$G$4375)</f>
        <v>Mrs. HUSNA AARA</v>
      </c>
      <c r="G906" s="3"/>
      <c r="H906" s="38"/>
    </row>
    <row r="907" spans="3:8">
      <c r="C907" s="37">
        <v>901</v>
      </c>
      <c r="D907" s="2">
        <v>45098</v>
      </c>
      <c r="E907" s="3">
        <v>4769</v>
      </c>
      <c r="F907" s="3" t="e">
        <f>_xlfn.XLOOKUP(E907,[2]Sheet1!$D$2725:$D$4375,[2]Sheet1!$G$2725:$G$4375)</f>
        <v>#N/A</v>
      </c>
      <c r="G907" s="3"/>
      <c r="H907" s="38"/>
    </row>
    <row r="908" spans="3:8">
      <c r="C908" s="37">
        <v>902</v>
      </c>
      <c r="D908" s="2">
        <v>45098</v>
      </c>
      <c r="E908" s="3">
        <v>4767</v>
      </c>
      <c r="F908" s="3" t="str">
        <f>_xlfn.XLOOKUP(E908,[2]Sheet1!$D$2725:$D$4375,[2]Sheet1!$G$2725:$G$4375)</f>
        <v>Mr. SUPRIYO  ROY</v>
      </c>
      <c r="G908" s="3"/>
      <c r="H908" s="38"/>
    </row>
    <row r="909" spans="3:8">
      <c r="C909" s="37">
        <v>903</v>
      </c>
      <c r="D909" s="2">
        <v>45098</v>
      </c>
      <c r="E909" s="3">
        <v>4768</v>
      </c>
      <c r="F909" s="3" t="str">
        <f>_xlfn.XLOOKUP(E909,[2]Sheet1!$D$2725:$D$4375,[2]Sheet1!$G$2725:$G$4375)</f>
        <v>Mr. SATNARAYAN SAH</v>
      </c>
      <c r="G909" s="3"/>
      <c r="H909" s="38"/>
    </row>
    <row r="910" spans="3:8">
      <c r="C910" s="37">
        <v>904</v>
      </c>
      <c r="D910" s="2">
        <v>45098</v>
      </c>
      <c r="E910" s="3">
        <v>4770</v>
      </c>
      <c r="F910" s="3" t="str">
        <f>_xlfn.XLOOKUP(E910,[2]Sheet1!$D$2725:$D$4375,[2]Sheet1!$G$2725:$G$4375)</f>
        <v>Mrs. MANJU DEVI</v>
      </c>
      <c r="G910" s="3"/>
      <c r="H910" s="38"/>
    </row>
    <row r="911" spans="3:8">
      <c r="C911" s="37">
        <v>905</v>
      </c>
      <c r="D911" s="2">
        <v>45098</v>
      </c>
      <c r="E911" s="3">
        <v>4772</v>
      </c>
      <c r="F911" s="3" t="str">
        <f>_xlfn.XLOOKUP(E911,[2]Sheet1!$D$2725:$D$4375,[2]Sheet1!$G$2725:$G$4375)</f>
        <v>Mrs. CHINTA DEVI</v>
      </c>
      <c r="G911" s="3"/>
      <c r="H911" s="38"/>
    </row>
    <row r="912" spans="3:8">
      <c r="C912" s="37">
        <v>906</v>
      </c>
      <c r="D912" s="2">
        <v>45098</v>
      </c>
      <c r="E912" s="3">
        <v>3846</v>
      </c>
      <c r="F912" s="3" t="str">
        <f>_xlfn.XLOOKUP(E912,[2]Sheet1!$D$2725:$D$4375,[2]Sheet1!$G$2725:$G$4375)</f>
        <v>Mrs. GUDDI DEVI</v>
      </c>
      <c r="G912" s="3"/>
      <c r="H912" s="38"/>
    </row>
    <row r="913" spans="3:8">
      <c r="C913" s="37">
        <v>907</v>
      </c>
      <c r="D913" s="2">
        <v>45098</v>
      </c>
      <c r="E913" s="3">
        <v>4779</v>
      </c>
      <c r="F913" s="3" t="str">
        <f>_xlfn.XLOOKUP(E913,[2]Sheet1!$D$2725:$D$4375,[2]Sheet1!$G$2725:$G$4375)</f>
        <v>Mrs. MANGLA GUPTA</v>
      </c>
      <c r="G913" s="3"/>
      <c r="H913" s="38"/>
    </row>
    <row r="914" spans="3:8">
      <c r="C914" s="37">
        <v>908</v>
      </c>
      <c r="D914" s="2">
        <v>45098</v>
      </c>
      <c r="E914" s="3">
        <v>4776</v>
      </c>
      <c r="F914" s="3" t="str">
        <f>_xlfn.XLOOKUP(E914,[2]Sheet1!$D$2725:$D$4375,[2]Sheet1!$G$2725:$G$4375)</f>
        <v>Mr. CHANDO RAM</v>
      </c>
      <c r="G914" s="3"/>
      <c r="H914" s="38"/>
    </row>
    <row r="915" spans="3:8">
      <c r="C915" s="37">
        <v>909</v>
      </c>
      <c r="D915" s="2">
        <v>45098</v>
      </c>
      <c r="E915" s="3">
        <v>4778</v>
      </c>
      <c r="F915" s="3" t="str">
        <f>_xlfn.XLOOKUP(E915,[2]Sheet1!$D$2725:$D$4375,[2]Sheet1!$G$2725:$G$4375)</f>
        <v>Mrs. SAJDA PARWEEN</v>
      </c>
      <c r="G915" s="3"/>
      <c r="H915" s="38"/>
    </row>
    <row r="916" spans="3:8">
      <c r="C916" s="37">
        <v>910</v>
      </c>
      <c r="D916" s="2">
        <v>45099</v>
      </c>
      <c r="E916" s="3">
        <v>4782</v>
      </c>
      <c r="F916" s="3" t="str">
        <f>_xlfn.XLOOKUP(E916,[2]Sheet1!$D$2725:$D$4375,[2]Sheet1!$G$2725:$G$4375)</f>
        <v>Mrs. SHILA KINDO</v>
      </c>
      <c r="G916" s="3"/>
      <c r="H916" s="38"/>
    </row>
    <row r="917" spans="3:8">
      <c r="C917" s="37">
        <v>911</v>
      </c>
      <c r="D917" s="2">
        <v>45099</v>
      </c>
      <c r="E917" s="3">
        <v>4785</v>
      </c>
      <c r="F917" s="3" t="str">
        <f>_xlfn.XLOOKUP(E917,[2]Sheet1!$D$2725:$D$4375,[2]Sheet1!$G$2725:$G$4375)</f>
        <v>Mr. GULAM MUJTABA</v>
      </c>
      <c r="G917" s="3"/>
      <c r="H917" s="38"/>
    </row>
    <row r="918" spans="3:8">
      <c r="C918" s="37">
        <v>912</v>
      </c>
      <c r="D918" s="2">
        <v>45100</v>
      </c>
      <c r="E918" s="3">
        <v>3472</v>
      </c>
      <c r="F918" s="3" t="str">
        <f>_xlfn.XLOOKUP(E918,[2]Sheet1!$D$2725:$D$4375,[2]Sheet1!$G$2725:$G$4375)</f>
        <v>Mr. NAWAL KISHORE</v>
      </c>
      <c r="G918" s="3"/>
      <c r="H918" s="38"/>
    </row>
    <row r="919" spans="3:8">
      <c r="C919" s="37">
        <v>913</v>
      </c>
      <c r="D919" s="2">
        <v>45100</v>
      </c>
      <c r="E919" s="3">
        <v>4788</v>
      </c>
      <c r="F919" s="3" t="str">
        <f>_xlfn.XLOOKUP(E919,[2]Sheet1!$D$2725:$D$4375,[2]Sheet1!$G$2725:$G$4375)</f>
        <v>Mr. SUBHASH PRAJAPATI</v>
      </c>
      <c r="G919" s="3"/>
      <c r="H919" s="38"/>
    </row>
    <row r="920" spans="3:8">
      <c r="C920" s="37">
        <v>914</v>
      </c>
      <c r="D920" s="2">
        <v>45100</v>
      </c>
      <c r="E920" s="3">
        <v>4789</v>
      </c>
      <c r="F920" s="3" t="str">
        <f>_xlfn.XLOOKUP(E920,[2]Sheet1!$D$2725:$D$4375,[2]Sheet1!$G$2725:$G$4375)</f>
        <v>Mrs. ANIMA KARMAKAR</v>
      </c>
      <c r="G920" s="3"/>
      <c r="H920" s="38"/>
    </row>
    <row r="921" spans="3:8">
      <c r="C921" s="37">
        <v>915</v>
      </c>
      <c r="D921" s="2">
        <v>45100</v>
      </c>
      <c r="E921" s="3">
        <v>2291</v>
      </c>
      <c r="F921" s="3" t="str">
        <f>_xlfn.XLOOKUP(E921,[2]Sheet1!$D$2725:$D$4375,[2]Sheet1!$G$2725:$G$4375)</f>
        <v>Mrs. CECILIA  BHENGRA</v>
      </c>
      <c r="G921" s="3"/>
      <c r="H921" s="38"/>
    </row>
    <row r="922" spans="3:8">
      <c r="C922" s="37">
        <v>916</v>
      </c>
      <c r="D922" s="2">
        <v>45100</v>
      </c>
      <c r="E922" s="3">
        <v>4792</v>
      </c>
      <c r="F922" s="3" t="str">
        <f>_xlfn.XLOOKUP(E922,[2]Sheet1!$D$2725:$D$4375,[2]Sheet1!$G$2725:$G$4375)</f>
        <v>Mr. GLADSON  KANDIR</v>
      </c>
      <c r="G922" s="3"/>
      <c r="H922" s="38"/>
    </row>
    <row r="923" spans="3:8">
      <c r="C923" s="37">
        <v>917</v>
      </c>
      <c r="D923" s="2">
        <v>45100</v>
      </c>
      <c r="E923" s="3">
        <v>4793</v>
      </c>
      <c r="F923" s="3" t="str">
        <f>_xlfn.XLOOKUP(E923,[2]Sheet1!$D$2725:$D$4375,[2]Sheet1!$G$2725:$G$4375)</f>
        <v>Mrs. SHIKHA KHESS</v>
      </c>
      <c r="G923" s="3"/>
      <c r="H923" s="38"/>
    </row>
    <row r="924" spans="3:8">
      <c r="C924" s="37">
        <v>918</v>
      </c>
      <c r="D924" s="2">
        <v>45100</v>
      </c>
      <c r="E924" s="3">
        <v>4791</v>
      </c>
      <c r="F924" s="3" t="str">
        <f>_xlfn.XLOOKUP(E924,[2]Sheet1!$D$2725:$D$4375,[2]Sheet1!$G$2725:$G$4375)</f>
        <v>Mr. SANJAY KUMAR</v>
      </c>
      <c r="G924" s="3"/>
      <c r="H924" s="38"/>
    </row>
    <row r="925" spans="3:8">
      <c r="C925" s="37">
        <v>919</v>
      </c>
      <c r="D925" s="2">
        <v>45100</v>
      </c>
      <c r="E925" s="3">
        <v>776</v>
      </c>
      <c r="F925" s="3" t="str">
        <f>_xlfn.XLOOKUP(E925,[2]Sheet1!$D$2725:$D$4375,[2]Sheet1!$G$2725:$G$4375)</f>
        <v>Mrs. ZARINA  JAMIL</v>
      </c>
      <c r="G925" s="3"/>
      <c r="H925" s="38"/>
    </row>
    <row r="926" spans="3:8">
      <c r="C926" s="37">
        <v>920</v>
      </c>
      <c r="D926" s="2">
        <v>45100</v>
      </c>
      <c r="E926" s="3">
        <v>4794</v>
      </c>
      <c r="F926" s="3" t="str">
        <f>_xlfn.XLOOKUP(E926,[2]Sheet1!$D$2725:$D$4375,[2]Sheet1!$G$2725:$G$4375)</f>
        <v>Mrs. SHARDA DEVI</v>
      </c>
      <c r="G926" s="3"/>
      <c r="H926" s="38"/>
    </row>
    <row r="927" spans="3:8">
      <c r="C927" s="37">
        <v>921</v>
      </c>
      <c r="D927" s="2">
        <v>45100</v>
      </c>
      <c r="E927" s="3">
        <v>4795</v>
      </c>
      <c r="F927" s="3" t="str">
        <f>_xlfn.XLOOKUP(E927,[2]Sheet1!$D$2725:$D$4375,[2]Sheet1!$G$2725:$G$4375)</f>
        <v>Mrs. MARGRET NAG</v>
      </c>
      <c r="G927" s="3"/>
      <c r="H927" s="38"/>
    </row>
    <row r="928" spans="3:8">
      <c r="C928" s="37">
        <v>922</v>
      </c>
      <c r="D928" s="2">
        <v>45101</v>
      </c>
      <c r="E928" s="3">
        <v>4796</v>
      </c>
      <c r="F928" s="3" t="str">
        <f>_xlfn.XLOOKUP(E928,[2]Sheet1!$D$2725:$D$4375,[2]Sheet1!$G$2725:$G$4375)</f>
        <v>Mrs. MEENA DEVI</v>
      </c>
      <c r="G928" s="3"/>
      <c r="H928" s="38"/>
    </row>
    <row r="929" spans="3:8">
      <c r="C929" s="37">
        <v>923</v>
      </c>
      <c r="D929" s="2">
        <v>45101</v>
      </c>
      <c r="E929" s="3">
        <v>4797</v>
      </c>
      <c r="F929" s="3" t="str">
        <f>_xlfn.XLOOKUP(E929,[2]Sheet1!$D$2725:$D$4375,[2]Sheet1!$G$2725:$G$4375)</f>
        <v>Mr. SAMBHU SINGH</v>
      </c>
      <c r="G929" s="3"/>
      <c r="H929" s="38"/>
    </row>
    <row r="930" spans="3:8">
      <c r="C930" s="37">
        <v>924</v>
      </c>
      <c r="D930" s="2">
        <v>45101</v>
      </c>
      <c r="E930" s="3">
        <v>4798</v>
      </c>
      <c r="F930" s="3" t="str">
        <f>_xlfn.XLOOKUP(E930,[2]Sheet1!$D$2725:$D$4375,[2]Sheet1!$G$2725:$G$4375)</f>
        <v>MD AFSAR ALAM</v>
      </c>
      <c r="G930" s="3"/>
      <c r="H930" s="38"/>
    </row>
    <row r="931" spans="3:8">
      <c r="C931" s="37">
        <v>925</v>
      </c>
      <c r="D931" s="2">
        <v>45101</v>
      </c>
      <c r="E931" s="3">
        <v>4799</v>
      </c>
      <c r="F931" s="3" t="str">
        <f>_xlfn.XLOOKUP(E931,[2]Sheet1!$D$2725:$D$4375,[2]Sheet1!$G$2725:$G$4375)</f>
        <v>Mrs. ROSAMA SURIN</v>
      </c>
      <c r="G931" s="3"/>
      <c r="H931" s="38"/>
    </row>
    <row r="932" spans="3:8">
      <c r="C932" s="37">
        <v>926</v>
      </c>
      <c r="D932" s="2">
        <v>45101</v>
      </c>
      <c r="E932" s="3">
        <v>4800</v>
      </c>
      <c r="F932" s="3" t="str">
        <f>_xlfn.XLOOKUP(E932,[2]Sheet1!$D$2725:$D$4375,[2]Sheet1!$G$2725:$G$4375)</f>
        <v>Mr. D.CHARLES</v>
      </c>
      <c r="G932" s="3"/>
      <c r="H932" s="38"/>
    </row>
    <row r="933" spans="3:8">
      <c r="C933" s="37">
        <v>927</v>
      </c>
      <c r="D933" s="2">
        <v>45101</v>
      </c>
      <c r="E933" s="3">
        <v>4801</v>
      </c>
      <c r="F933" s="3" t="str">
        <f>_xlfn.XLOOKUP(E933,[2]Sheet1!$D$2725:$D$4375,[2]Sheet1!$G$2725:$G$4375)</f>
        <v>Mrs. MARY SUSHILA MINJ</v>
      </c>
      <c r="G933" s="3"/>
      <c r="H933" s="38"/>
    </row>
    <row r="934" spans="3:8">
      <c r="C934" s="37">
        <v>928</v>
      </c>
      <c r="D934" s="2">
        <v>45103</v>
      </c>
      <c r="E934" s="3">
        <v>4808</v>
      </c>
      <c r="F934" s="3" t="str">
        <f>_xlfn.XLOOKUP(E934,[2]Sheet1!$D$2725:$D$4375,[2]Sheet1!$G$2725:$G$4375)</f>
        <v>Mr. SHANICHARWA MUNDA</v>
      </c>
      <c r="G934" s="3"/>
      <c r="H934" s="38"/>
    </row>
    <row r="935" spans="3:8">
      <c r="C935" s="37">
        <v>929</v>
      </c>
      <c r="D935" s="2">
        <v>45103</v>
      </c>
      <c r="E935" s="3">
        <v>4807</v>
      </c>
      <c r="F935" s="3" t="str">
        <f>_xlfn.XLOOKUP(E935,[2]Sheet1!$D$2725:$D$4375,[2]Sheet1!$G$2725:$G$4375)</f>
        <v>Miss. SR. SARITA TIRKEY</v>
      </c>
      <c r="G935" s="3"/>
      <c r="H935" s="38"/>
    </row>
    <row r="936" spans="3:8">
      <c r="C936" s="37">
        <v>930</v>
      </c>
      <c r="D936" s="2">
        <v>45103</v>
      </c>
      <c r="E936" s="3">
        <v>4809</v>
      </c>
      <c r="F936" s="3" t="str">
        <f>_xlfn.XLOOKUP(E936,[2]Sheet1!$D$2725:$D$4375,[2]Sheet1!$G$2725:$G$4375)</f>
        <v>Miss. SR. MARGARET  EKKA</v>
      </c>
      <c r="G936" s="3"/>
      <c r="H936" s="38"/>
    </row>
    <row r="937" spans="3:8">
      <c r="C937" s="37">
        <v>931</v>
      </c>
      <c r="D937" s="2">
        <v>45103</v>
      </c>
      <c r="E937" s="3">
        <v>4810</v>
      </c>
      <c r="F937" s="3" t="str">
        <f>_xlfn.XLOOKUP(E937,[2]Sheet1!$D$2725:$D$4375,[2]Sheet1!$G$2725:$G$4375)</f>
        <v>Mrs. ZUBEDA KHATUN</v>
      </c>
      <c r="G937" s="3"/>
      <c r="H937" s="38"/>
    </row>
    <row r="938" spans="3:8">
      <c r="C938" s="37">
        <v>932</v>
      </c>
      <c r="D938" s="2">
        <v>45103</v>
      </c>
      <c r="E938" s="3">
        <v>4811</v>
      </c>
      <c r="F938" s="3" t="str">
        <f>_xlfn.XLOOKUP(E938,[2]Sheet1!$D$2725:$D$4375,[2]Sheet1!$G$2725:$G$4375)</f>
        <v>Mrs. KUNTI DEVI</v>
      </c>
      <c r="G938" s="3"/>
      <c r="H938" s="38"/>
    </row>
    <row r="939" spans="3:8">
      <c r="C939" s="37">
        <v>933</v>
      </c>
      <c r="D939" s="2">
        <v>45103</v>
      </c>
      <c r="E939" s="3">
        <v>4812</v>
      </c>
      <c r="F939" s="3" t="str">
        <f>_xlfn.XLOOKUP(E939,[2]Sheet1!$D$2725:$D$4375,[2]Sheet1!$G$2725:$G$4375)</f>
        <v>Mrs. NITASHA   BARLA</v>
      </c>
      <c r="G939" s="3"/>
      <c r="H939" s="38"/>
    </row>
    <row r="940" spans="3:8">
      <c r="C940" s="37">
        <v>934</v>
      </c>
      <c r="D940" s="2">
        <v>45103</v>
      </c>
      <c r="E940" s="3">
        <v>4813</v>
      </c>
      <c r="F940" s="3" t="str">
        <f>_xlfn.XLOOKUP(E940,[2]Sheet1!$D$2725:$D$4375,[2]Sheet1!$G$2725:$G$4375)</f>
        <v>Mr. BAIJNATH SAW</v>
      </c>
      <c r="G940" s="3"/>
      <c r="H940" s="38"/>
    </row>
    <row r="941" spans="3:8">
      <c r="C941" s="37">
        <v>935</v>
      </c>
      <c r="D941" s="2">
        <v>45103</v>
      </c>
      <c r="E941" s="3">
        <v>4816</v>
      </c>
      <c r="F941" s="3" t="str">
        <f>_xlfn.XLOOKUP(E941,[2]Sheet1!$D$2725:$D$4375,[2]Sheet1!$G$2725:$G$4375)</f>
        <v>Mr. PARTHOPROTIM DASGUPTA</v>
      </c>
      <c r="G941" s="3"/>
      <c r="H941" s="38"/>
    </row>
    <row r="942" spans="3:8">
      <c r="C942" s="37">
        <v>936</v>
      </c>
      <c r="D942" s="2">
        <v>45103</v>
      </c>
      <c r="E942" s="3">
        <v>4817</v>
      </c>
      <c r="F942" s="3" t="str">
        <f>_xlfn.XLOOKUP(E942,[2]Sheet1!$D$2725:$D$4375,[2]Sheet1!$G$2725:$G$4375)</f>
        <v>Mrs. BALO DEVI</v>
      </c>
      <c r="G942" s="3"/>
      <c r="H942" s="38"/>
    </row>
    <row r="943" spans="3:8">
      <c r="C943" s="37">
        <v>937</v>
      </c>
      <c r="D943" s="2">
        <v>45103</v>
      </c>
      <c r="E943" s="3">
        <v>4818</v>
      </c>
      <c r="F943" s="3" t="str">
        <f>_xlfn.XLOOKUP(E943,[2]Sheet1!$D$2725:$D$4375,[2]Sheet1!$G$2725:$G$4375)</f>
        <v>Mrs. ASBINA BIBI</v>
      </c>
      <c r="G943" s="3"/>
      <c r="H943" s="38"/>
    </row>
    <row r="944" spans="3:8">
      <c r="C944" s="37">
        <v>938</v>
      </c>
      <c r="D944" s="2">
        <v>45103</v>
      </c>
      <c r="E944" s="3">
        <v>4814</v>
      </c>
      <c r="F944" s="3" t="str">
        <f>_xlfn.XLOOKUP(E944,[2]Sheet1!$D$2725:$D$4375,[2]Sheet1!$G$2725:$G$4375)</f>
        <v>MD SHAUKAT ALI</v>
      </c>
      <c r="G944" s="3"/>
      <c r="H944" s="38"/>
    </row>
    <row r="945" spans="3:8">
      <c r="C945" s="37">
        <v>939</v>
      </c>
      <c r="D945" s="2">
        <v>45104</v>
      </c>
      <c r="E945" s="3">
        <v>4823</v>
      </c>
      <c r="F945" s="3" t="str">
        <f>_xlfn.XLOOKUP(E945,[2]Sheet1!$D$2725:$D$4375,[2]Sheet1!$G$2725:$G$4375)</f>
        <v>Mrs. NEELIMA BARWA</v>
      </c>
      <c r="G945" s="3"/>
      <c r="H945" s="38"/>
    </row>
    <row r="946" spans="3:8">
      <c r="C946" s="37">
        <v>940</v>
      </c>
      <c r="D946" s="2">
        <v>45104</v>
      </c>
      <c r="E946" s="3">
        <v>4821</v>
      </c>
      <c r="F946" s="3" t="str">
        <f>_xlfn.XLOOKUP(E946,[2]Sheet1!$D$2725:$D$4375,[2]Sheet1!$G$2725:$G$4375)</f>
        <v>Mrs. SUSHMA FLORA TOPPO</v>
      </c>
      <c r="G946" s="3"/>
      <c r="H946" s="38"/>
    </row>
    <row r="947" spans="3:8">
      <c r="C947" s="37">
        <v>941</v>
      </c>
      <c r="D947" s="2">
        <v>45104</v>
      </c>
      <c r="E947" s="3">
        <v>4826</v>
      </c>
      <c r="F947" s="3" t="e">
        <f>_xlfn.XLOOKUP(E947,[2]Sheet1!$D$2725:$D$4375,[2]Sheet1!$G$2725:$G$4375)</f>
        <v>#N/A</v>
      </c>
      <c r="G947" s="3"/>
      <c r="H947" s="38"/>
    </row>
    <row r="948" spans="3:8">
      <c r="C948" s="37">
        <v>942</v>
      </c>
      <c r="D948" s="2">
        <v>45104</v>
      </c>
      <c r="E948" s="3">
        <v>4824</v>
      </c>
      <c r="F948" s="3" t="str">
        <f>_xlfn.XLOOKUP(E948,[2]Sheet1!$D$2725:$D$4375,[2]Sheet1!$G$2725:$G$4375)</f>
        <v>Mr. SANJAY KUMAR THARAD</v>
      </c>
      <c r="G948" s="3"/>
      <c r="H948" s="38"/>
    </row>
    <row r="949" spans="3:8">
      <c r="C949" s="37">
        <v>943</v>
      </c>
      <c r="D949" s="2">
        <v>45104</v>
      </c>
      <c r="E949" s="3">
        <v>4398</v>
      </c>
      <c r="F949" s="3" t="str">
        <f>_xlfn.XLOOKUP(E949,[2]Sheet1!$D$2725:$D$4375,[2]Sheet1!$G$2725:$G$4375)</f>
        <v>Mr. SHIV PUJAN MISHRA</v>
      </c>
      <c r="G949" s="3"/>
      <c r="H949" s="38"/>
    </row>
    <row r="950" spans="3:8">
      <c r="C950" s="37">
        <v>944</v>
      </c>
      <c r="D950" s="2">
        <v>45104</v>
      </c>
      <c r="E950" s="3">
        <v>4827</v>
      </c>
      <c r="F950" s="3" t="str">
        <f>_xlfn.XLOOKUP(E950,[2]Sheet1!$D$2725:$D$4375,[2]Sheet1!$G$2725:$G$4375)</f>
        <v>Mrs. RITA DEVI</v>
      </c>
      <c r="G950" s="3"/>
      <c r="H950" s="38"/>
    </row>
    <row r="951" spans="3:8">
      <c r="C951" s="37">
        <v>945</v>
      </c>
      <c r="D951" s="2">
        <v>45104</v>
      </c>
      <c r="E951" s="3">
        <v>4828</v>
      </c>
      <c r="F951" s="3" t="str">
        <f>_xlfn.XLOOKUP(E951,[2]Sheet1!$D$2725:$D$4375,[2]Sheet1!$G$2725:$G$4375)</f>
        <v>Mr. ANTON EKKA</v>
      </c>
      <c r="G951" s="3"/>
      <c r="H951" s="38"/>
    </row>
    <row r="952" spans="3:8">
      <c r="C952" s="37">
        <v>946</v>
      </c>
      <c r="D952" s="2">
        <v>45104</v>
      </c>
      <c r="E952" s="3">
        <v>3329</v>
      </c>
      <c r="F952" s="3" t="str">
        <f>_xlfn.XLOOKUP(E952,[2]Sheet1!$D$2725:$D$4375,[2]Sheet1!$G$2725:$G$4375)</f>
        <v>Mrs. ANITA DEVI</v>
      </c>
      <c r="G952" s="3"/>
      <c r="H952" s="38"/>
    </row>
    <row r="953" spans="3:8">
      <c r="C953" s="37">
        <v>947</v>
      </c>
      <c r="D953" s="2">
        <v>45104</v>
      </c>
      <c r="E953" s="3">
        <v>4813</v>
      </c>
      <c r="F953" s="3" t="str">
        <f>_xlfn.XLOOKUP(E953,[2]Sheet1!$D$2725:$D$4375,[2]Sheet1!$G$2725:$G$4375)</f>
        <v>Mr. BAIJNATH SAW</v>
      </c>
      <c r="G953" s="3"/>
      <c r="H953" s="38"/>
    </row>
    <row r="954" spans="3:8">
      <c r="C954" s="37">
        <v>948</v>
      </c>
      <c r="D954" s="2">
        <v>45104</v>
      </c>
      <c r="E954" s="3">
        <v>4830</v>
      </c>
      <c r="F954" s="3" t="str">
        <f>_xlfn.XLOOKUP(E954,[2]Sheet1!$D$2725:$D$4375,[2]Sheet1!$G$2725:$G$4375)</f>
        <v>Miss. MINU TIGGA</v>
      </c>
      <c r="G954" s="3"/>
      <c r="H954" s="38"/>
    </row>
    <row r="955" spans="3:8">
      <c r="C955" s="37">
        <v>949</v>
      </c>
      <c r="D955" s="2">
        <v>45104</v>
      </c>
      <c r="E955" s="3">
        <v>1256</v>
      </c>
      <c r="F955" s="3" t="e">
        <f>_xlfn.XLOOKUP(E955,[2]Sheet1!$D$2725:$D$4375,[2]Sheet1!$G$2725:$G$4375)</f>
        <v>#N/A</v>
      </c>
      <c r="G955" s="3"/>
      <c r="H955" s="38"/>
    </row>
    <row r="956" spans="3:8">
      <c r="C956" s="37">
        <v>950</v>
      </c>
      <c r="D956" s="2">
        <v>45105</v>
      </c>
      <c r="E956" s="3">
        <v>4835</v>
      </c>
      <c r="F956" s="3" t="str">
        <f>_xlfn.XLOOKUP(E956,[2]Sheet1!$D$2725:$D$4375,[2]Sheet1!$G$2725:$G$4375)</f>
        <v>Mrs. RAKHA DAS</v>
      </c>
      <c r="G956" s="3"/>
      <c r="H956" s="38"/>
    </row>
    <row r="957" spans="3:8">
      <c r="C957" s="37">
        <v>951</v>
      </c>
      <c r="D957" s="2">
        <v>45105</v>
      </c>
      <c r="E957" s="3">
        <v>4836</v>
      </c>
      <c r="F957" s="3" t="str">
        <f>_xlfn.XLOOKUP(E957,[2]Sheet1!$D$2725:$D$4375,[2]Sheet1!$G$2725:$G$4375)</f>
        <v>Mrs. SANJOTI DEVI</v>
      </c>
      <c r="G957" s="3"/>
      <c r="H957" s="38"/>
    </row>
    <row r="958" spans="3:8">
      <c r="C958" s="37">
        <v>952</v>
      </c>
      <c r="D958" s="2">
        <v>45105</v>
      </c>
      <c r="E958" s="3">
        <v>2151</v>
      </c>
      <c r="F958" s="3" t="str">
        <f>_xlfn.XLOOKUP(E958,[2]Sheet1!$D$2725:$D$4375,[2]Sheet1!$G$2725:$G$4375)</f>
        <v>Mr. B N PANDEY</v>
      </c>
      <c r="G958" s="3"/>
      <c r="H958" s="38"/>
    </row>
    <row r="959" spans="3:8">
      <c r="C959" s="37">
        <v>953</v>
      </c>
      <c r="D959" s="2">
        <v>45105</v>
      </c>
      <c r="E959" s="3">
        <v>4839</v>
      </c>
      <c r="F959" s="3" t="e">
        <f>_xlfn.XLOOKUP(E959,[2]Sheet1!$D$2725:$D$4375,[2]Sheet1!$G$2725:$G$4375)</f>
        <v>#N/A</v>
      </c>
      <c r="G959" s="3"/>
      <c r="H959" s="38"/>
    </row>
    <row r="960" spans="3:8">
      <c r="C960" s="37">
        <v>954</v>
      </c>
      <c r="D960" s="2">
        <v>45106</v>
      </c>
      <c r="E960" s="3">
        <v>4841</v>
      </c>
      <c r="F960" s="3" t="str">
        <f>_xlfn.XLOOKUP(E960,[2]Sheet1!$D$2725:$D$4375,[2]Sheet1!$G$2725:$G$4375)</f>
        <v>Mrs. MARGRET BEK</v>
      </c>
      <c r="G960" s="3"/>
      <c r="H960" s="38"/>
    </row>
    <row r="961" spans="3:8">
      <c r="C961" s="37">
        <v>955</v>
      </c>
      <c r="D961" s="2">
        <v>45106</v>
      </c>
      <c r="E961" s="3">
        <v>4834</v>
      </c>
      <c r="F961" s="3" t="str">
        <f>_xlfn.XLOOKUP(E961,[2]Sheet1!$D$2725:$D$4375,[2]Sheet1!$G$2725:$G$4375)</f>
        <v>Mr. PRAKASH PANDEY</v>
      </c>
      <c r="G961" s="3"/>
      <c r="H961" s="38"/>
    </row>
    <row r="962" spans="3:8">
      <c r="C962" s="37">
        <v>956</v>
      </c>
      <c r="D962" s="2">
        <v>45106</v>
      </c>
      <c r="E962" s="3">
        <v>4844</v>
      </c>
      <c r="F962" s="3" t="str">
        <f>_xlfn.XLOOKUP(E962,[2]Sheet1!$D$2725:$D$4375,[2]Sheet1!$G$2725:$G$4375)</f>
        <v>Mrs. SHABANA BEGUM</v>
      </c>
      <c r="G962" s="3"/>
      <c r="H962" s="38"/>
    </row>
    <row r="963" spans="3:8">
      <c r="C963" s="37">
        <v>957</v>
      </c>
      <c r="D963" s="2">
        <v>45107</v>
      </c>
      <c r="E963" s="3">
        <v>4848</v>
      </c>
      <c r="F963" s="3" t="str">
        <f>_xlfn.XLOOKUP(E963,[2]Sheet1!$D$2725:$D$4375,[2]Sheet1!$G$2725:$G$4375)</f>
        <v>Mr. MANINATH MAHATO</v>
      </c>
      <c r="G963" s="3"/>
      <c r="H963" s="38"/>
    </row>
    <row r="964" spans="3:8">
      <c r="C964" s="37">
        <v>958</v>
      </c>
      <c r="D964" s="2">
        <v>45107</v>
      </c>
      <c r="E964" s="3">
        <v>4850</v>
      </c>
      <c r="F964" s="3" t="str">
        <f>_xlfn.XLOOKUP(E964,[2]Sheet1!$D$2725:$D$4375,[2]Sheet1!$G$2725:$G$4375)</f>
        <v>Mrs. ANITA JANA</v>
      </c>
      <c r="G964" s="3"/>
      <c r="H964" s="38"/>
    </row>
    <row r="965" spans="3:8">
      <c r="C965" s="37">
        <v>959</v>
      </c>
      <c r="D965" s="2">
        <v>45107</v>
      </c>
      <c r="E965" s="3">
        <v>4853</v>
      </c>
      <c r="F965" s="3" t="str">
        <f>_xlfn.XLOOKUP(E965,[2]Sheet1!$D$2725:$D$4375,[2]Sheet1!$G$2725:$G$4375)</f>
        <v>Mrs. DIVYA SHETH</v>
      </c>
      <c r="G965" s="3"/>
      <c r="H965" s="38"/>
    </row>
    <row r="966" spans="3:8">
      <c r="C966" s="37">
        <v>960</v>
      </c>
      <c r="D966" s="2">
        <v>45107</v>
      </c>
      <c r="E966" s="3">
        <v>4852</v>
      </c>
      <c r="F966" s="3" t="str">
        <f>_xlfn.XLOOKUP(E966,[2]Sheet1!$D$2725:$D$4375,[2]Sheet1!$G$2725:$G$4375)</f>
        <v>Master. SURYANSH GADODIA</v>
      </c>
      <c r="G966" s="3"/>
      <c r="H966" s="38"/>
    </row>
    <row r="967" spans="3:8">
      <c r="C967" s="37">
        <v>961</v>
      </c>
      <c r="D967" s="2">
        <v>45107</v>
      </c>
      <c r="E967" s="3">
        <v>4854</v>
      </c>
      <c r="F967" s="3" t="str">
        <f>_xlfn.XLOOKUP(E967,[2]Sheet1!$D$2725:$D$4375,[2]Sheet1!$G$2725:$G$4375)</f>
        <v>Mr. CHANDRIKA PRASAD</v>
      </c>
      <c r="G967" s="3"/>
      <c r="H967" s="38"/>
    </row>
    <row r="968" spans="3:8">
      <c r="C968" s="37">
        <v>962</v>
      </c>
      <c r="D968" s="2">
        <v>45107</v>
      </c>
      <c r="E968" s="3">
        <v>4855</v>
      </c>
      <c r="F968" s="3" t="str">
        <f>_xlfn.XLOOKUP(E968,[2]Sheet1!$D$2725:$D$4375,[2]Sheet1!$G$2725:$G$4375)</f>
        <v>Mrs. BHARTI BANG</v>
      </c>
      <c r="G968" s="3"/>
      <c r="H968" s="38"/>
    </row>
    <row r="969" spans="3:8">
      <c r="C969" s="37">
        <v>963</v>
      </c>
      <c r="D969" s="2">
        <v>45107</v>
      </c>
      <c r="E969" s="3">
        <v>4856</v>
      </c>
      <c r="F969" s="3" t="str">
        <f>_xlfn.XLOOKUP(E969,[2]Sheet1!$D$2725:$D$4375,[2]Sheet1!$G$2725:$G$4375)</f>
        <v>Mrs. SHAHIDA KHATOON</v>
      </c>
      <c r="G969" s="3"/>
      <c r="H969" s="38"/>
    </row>
    <row r="970" spans="3:8">
      <c r="C970" s="37">
        <v>964</v>
      </c>
      <c r="D970" s="2">
        <v>45107</v>
      </c>
      <c r="E970" s="3"/>
      <c r="F970" s="3" t="s">
        <v>1680</v>
      </c>
      <c r="G970" s="3"/>
      <c r="H970" s="38"/>
    </row>
    <row r="971" spans="3:8" ht="18.75">
      <c r="C971" s="62" t="s">
        <v>2873</v>
      </c>
      <c r="D971" s="63"/>
      <c r="E971" s="63"/>
      <c r="F971" s="63"/>
      <c r="G971" s="63"/>
      <c r="H971" s="64"/>
    </row>
    <row r="972" spans="3:8" ht="18.75">
      <c r="C972" s="37">
        <v>965</v>
      </c>
      <c r="D972" s="44">
        <v>44933</v>
      </c>
      <c r="E972" s="3">
        <v>4862</v>
      </c>
      <c r="F972" s="3" t="str">
        <f>_xlfn.XLOOKUP(E972,[2]Sheet1!$D$2726:$D$5302,[2]Sheet1!$G$2726:$G$5302)</f>
        <v>Mrs. SUNITA HORO</v>
      </c>
      <c r="G972" s="3">
        <v>2110</v>
      </c>
      <c r="H972" s="39" t="s">
        <v>4023</v>
      </c>
    </row>
    <row r="973" spans="3:8" ht="18.75">
      <c r="C973" s="37">
        <v>966</v>
      </c>
      <c r="D973" s="44">
        <v>44933</v>
      </c>
      <c r="E973" s="3">
        <v>4859</v>
      </c>
      <c r="F973" s="3" t="str">
        <f>_xlfn.XLOOKUP(E973,[2]Sheet1!$D$2726:$D$5302,[2]Sheet1!$G$2726:$G$5302)</f>
        <v>MD SERAJ</v>
      </c>
      <c r="G973" s="3" t="s">
        <v>4002</v>
      </c>
      <c r="H973" s="39" t="s">
        <v>4023</v>
      </c>
    </row>
    <row r="974" spans="3:8" ht="18.75">
      <c r="C974" s="37">
        <v>967</v>
      </c>
      <c r="D974" s="44">
        <v>44933</v>
      </c>
      <c r="E974" s="3">
        <v>4863</v>
      </c>
      <c r="F974" s="3" t="str">
        <f>_xlfn.XLOOKUP(E974,[2]Sheet1!$D$2726:$D$5302,[2]Sheet1!$G$2726:$G$5302)</f>
        <v>Mr. DHIRESH MOHAN PRASAD</v>
      </c>
      <c r="G974" s="3">
        <v>2113</v>
      </c>
      <c r="H974" s="39" t="s">
        <v>4024</v>
      </c>
    </row>
    <row r="975" spans="3:8" ht="18.75">
      <c r="C975" s="37">
        <v>968</v>
      </c>
      <c r="D975" s="44">
        <v>44933</v>
      </c>
      <c r="E975" s="3">
        <v>4861</v>
      </c>
      <c r="F975" s="3" t="str">
        <f>_xlfn.XLOOKUP(E975,[2]Sheet1!$D$2726:$D$5302,[2]Sheet1!$G$2726:$G$5302)</f>
        <v>Mrs. TUKNI DEVI</v>
      </c>
      <c r="G975" s="3">
        <v>2112</v>
      </c>
      <c r="H975" s="39" t="s">
        <v>4024</v>
      </c>
    </row>
    <row r="976" spans="3:8" ht="18.75">
      <c r="C976" s="37">
        <v>969</v>
      </c>
      <c r="D976" s="44">
        <v>44933</v>
      </c>
      <c r="E976" s="3">
        <v>4864</v>
      </c>
      <c r="F976" s="3" t="str">
        <f>_xlfn.XLOOKUP(E976,[2]Sheet1!$D$2726:$D$5302,[2]Sheet1!$G$2726:$G$5302)</f>
        <v>Mrs. TETRI KUMARI</v>
      </c>
      <c r="G976" s="3">
        <v>2114</v>
      </c>
      <c r="H976" s="39" t="s">
        <v>4024</v>
      </c>
    </row>
    <row r="977" spans="3:8" ht="18.75">
      <c r="C977" s="37">
        <v>970</v>
      </c>
      <c r="D977" s="44">
        <v>44933</v>
      </c>
      <c r="E977" s="3">
        <v>4867</v>
      </c>
      <c r="F977" s="3" t="str">
        <f>_xlfn.XLOOKUP(E977,[2]Sheet1!$D$2726:$D$5302,[2]Sheet1!$G$2726:$G$5302)</f>
        <v>Mrs. MASHIYA KHATOON</v>
      </c>
      <c r="G977" s="3">
        <v>2122</v>
      </c>
      <c r="H977" s="39" t="s">
        <v>4024</v>
      </c>
    </row>
    <row r="978" spans="3:8" ht="18.75">
      <c r="C978" s="37">
        <v>971</v>
      </c>
      <c r="D978" s="44">
        <v>44933</v>
      </c>
      <c r="E978" s="3">
        <v>4866</v>
      </c>
      <c r="F978" s="3" t="str">
        <f>_xlfn.XLOOKUP(E978,[2]Sheet1!$D$2726:$D$5302,[2]Sheet1!$G$2726:$G$5302)</f>
        <v>Mr. TAHARAT ANSARI</v>
      </c>
      <c r="G978" s="3">
        <v>2123</v>
      </c>
      <c r="H978" s="39" t="s">
        <v>4024</v>
      </c>
    </row>
    <row r="979" spans="3:8" ht="18.75">
      <c r="C979" s="37">
        <v>972</v>
      </c>
      <c r="D979" s="44">
        <v>44933</v>
      </c>
      <c r="E979" s="3">
        <v>4869</v>
      </c>
      <c r="F979" s="3" t="str">
        <f>_xlfn.XLOOKUP(E979,[2]Sheet1!$D$2726:$D$5302,[2]Sheet1!$G$2726:$G$5302)</f>
        <v>Mrs. KAVITA GHOSH</v>
      </c>
      <c r="G979" s="3">
        <v>2125</v>
      </c>
      <c r="H979" s="39" t="s">
        <v>4024</v>
      </c>
    </row>
    <row r="980" spans="3:8" ht="18.75">
      <c r="C980" s="37">
        <v>973</v>
      </c>
      <c r="D980" s="44">
        <v>44964</v>
      </c>
      <c r="E980" s="3">
        <v>4872</v>
      </c>
      <c r="F980" s="3" t="str">
        <f>_xlfn.XLOOKUP(E980,[2]Sheet1!$D$2726:$D$5302,[2]Sheet1!$G$2726:$G$5302)</f>
        <v>Mrs. SUCHANDRA DEY</v>
      </c>
      <c r="G980" s="3">
        <v>2130</v>
      </c>
      <c r="H980" s="39" t="s">
        <v>4023</v>
      </c>
    </row>
    <row r="981" spans="3:8" ht="18.75">
      <c r="C981" s="37">
        <v>974</v>
      </c>
      <c r="D981" s="44">
        <v>44992</v>
      </c>
      <c r="E981" s="3">
        <v>4880</v>
      </c>
      <c r="F981" s="3" t="str">
        <f>_xlfn.XLOOKUP(E981,[2]Sheet1!$D$2726:$D$5302,[2]Sheet1!$G$2726:$G$5302)</f>
        <v>Mr. ASHOK GORAI</v>
      </c>
      <c r="G981" s="3">
        <v>2138</v>
      </c>
      <c r="H981" s="39" t="s">
        <v>4023</v>
      </c>
    </row>
    <row r="982" spans="3:8" ht="18.75">
      <c r="C982" s="37">
        <v>975</v>
      </c>
      <c r="D982" s="44">
        <v>44992</v>
      </c>
      <c r="E982" s="3">
        <v>4882</v>
      </c>
      <c r="F982" s="3" t="str">
        <f>_xlfn.XLOOKUP(E982,[2]Sheet1!$D$2726:$D$5302,[2]Sheet1!$G$2726:$G$5302)</f>
        <v>Mr. MALAY SEN GUPTA</v>
      </c>
      <c r="G982" s="3">
        <v>2141</v>
      </c>
      <c r="H982" s="39" t="s">
        <v>4023</v>
      </c>
    </row>
    <row r="983" spans="3:8" ht="18.75">
      <c r="C983" s="37">
        <v>976</v>
      </c>
      <c r="D983" s="44">
        <v>44992</v>
      </c>
      <c r="E983" s="3">
        <v>4885</v>
      </c>
      <c r="F983" s="3" t="str">
        <f>_xlfn.XLOOKUP(E983,[2]Sheet1!$D$2726:$D$5302,[2]Sheet1!$G$2726:$G$5302)</f>
        <v>Miss. RASHILA KUDADA</v>
      </c>
      <c r="G983" s="3">
        <v>2156</v>
      </c>
      <c r="H983" s="39" t="s">
        <v>4023</v>
      </c>
    </row>
    <row r="984" spans="3:8" ht="18.75">
      <c r="C984" s="37">
        <v>977</v>
      </c>
      <c r="D984" s="44">
        <v>44992</v>
      </c>
      <c r="E984" s="3">
        <v>4886</v>
      </c>
      <c r="F984" s="3" t="str">
        <f>_xlfn.XLOOKUP(E984,[2]Sheet1!$D$2726:$D$5302,[2]Sheet1!$G$2726:$G$5302)</f>
        <v>Mrs. URSULLA TIGGA</v>
      </c>
      <c r="G984" s="3">
        <v>2158</v>
      </c>
      <c r="H984" s="39" t="s">
        <v>4023</v>
      </c>
    </row>
    <row r="985" spans="3:8" ht="18.75">
      <c r="C985" s="37">
        <v>978</v>
      </c>
      <c r="D985" s="44">
        <v>44992</v>
      </c>
      <c r="E985" s="3">
        <v>4891</v>
      </c>
      <c r="F985" s="3" t="str">
        <f>_xlfn.XLOOKUP(E985,[2]Sheet1!$D$2726:$D$5302,[2]Sheet1!$G$2726:$G$5302)</f>
        <v>Mr. SURENDRA TIWARI</v>
      </c>
      <c r="G985" s="3">
        <v>2171</v>
      </c>
      <c r="H985" s="39" t="s">
        <v>4024</v>
      </c>
    </row>
    <row r="986" spans="3:8" ht="18.75">
      <c r="C986" s="37">
        <v>979</v>
      </c>
      <c r="D986" s="44">
        <v>45023</v>
      </c>
      <c r="E986" s="3">
        <v>4894</v>
      </c>
      <c r="F986" s="3" t="str">
        <f>_xlfn.XLOOKUP(E986,[2]Sheet1!$D$2726:$D$5302,[2]Sheet1!$G$2726:$G$5302)</f>
        <v>Miss. SADIYA SADAF</v>
      </c>
      <c r="G986" s="3">
        <v>2176</v>
      </c>
      <c r="H986" s="39" t="s">
        <v>4023</v>
      </c>
    </row>
    <row r="987" spans="3:8" ht="18.75">
      <c r="C987" s="37">
        <v>980</v>
      </c>
      <c r="D987" s="44">
        <v>45023</v>
      </c>
      <c r="E987" s="3">
        <v>4898</v>
      </c>
      <c r="F987" s="3" t="str">
        <f>_xlfn.XLOOKUP(E987,[2]Sheet1!$D$2726:$D$5302,[2]Sheet1!$G$2726:$G$5302)</f>
        <v>Mrs. SHANTI MINZ</v>
      </c>
      <c r="G987" s="3">
        <v>2180</v>
      </c>
      <c r="H987" s="39" t="s">
        <v>4023</v>
      </c>
    </row>
    <row r="988" spans="3:8" ht="18.75">
      <c r="C988" s="37">
        <v>981</v>
      </c>
      <c r="D988" s="44">
        <v>45023</v>
      </c>
      <c r="E988" s="3">
        <v>1924</v>
      </c>
      <c r="F988" s="3" t="str">
        <f>_xlfn.XLOOKUP(E988,[2]Sheet1!$D$2726:$D$5302,[2]Sheet1!$G$2726:$G$5302)</f>
        <v>Mrs. PHULMANI DEVI</v>
      </c>
      <c r="G988" s="3">
        <v>2186</v>
      </c>
      <c r="H988" s="39" t="s">
        <v>4023</v>
      </c>
    </row>
    <row r="989" spans="3:8" ht="18.75">
      <c r="C989" s="37">
        <v>982</v>
      </c>
      <c r="D989" s="44">
        <v>45023</v>
      </c>
      <c r="E989" s="3">
        <v>4897</v>
      </c>
      <c r="F989" s="3" t="str">
        <f>_xlfn.XLOOKUP(E989,[2]Sheet1!$D$2726:$D$5302,[2]Sheet1!$G$2726:$G$5302)</f>
        <v>Mrs. CHANDRAWATI DEVI</v>
      </c>
      <c r="G989" s="3">
        <v>2184</v>
      </c>
      <c r="H989" s="39" t="s">
        <v>4023</v>
      </c>
    </row>
    <row r="990" spans="3:8" ht="18.75">
      <c r="C990" s="37">
        <v>983</v>
      </c>
      <c r="D990" s="44">
        <v>45023</v>
      </c>
      <c r="E990" s="3">
        <v>4892</v>
      </c>
      <c r="F990" s="3" t="str">
        <f>_xlfn.XLOOKUP(E990,[2]Sheet1!$D$2726:$D$5302,[2]Sheet1!$G$2726:$G$5302)</f>
        <v>Mrs.  PRABHA SAHU</v>
      </c>
      <c r="G990" s="3" t="s">
        <v>4002</v>
      </c>
      <c r="H990" s="39" t="s">
        <v>4023</v>
      </c>
    </row>
    <row r="991" spans="3:8" ht="18.75">
      <c r="C991" s="37">
        <v>984</v>
      </c>
      <c r="D991" s="44">
        <v>45023</v>
      </c>
      <c r="E991" s="3">
        <v>4901</v>
      </c>
      <c r="F991" s="3" t="str">
        <f>_xlfn.XLOOKUP(E991,[2]Sheet1!$D$2726:$D$5302,[2]Sheet1!$G$2726:$G$5302)</f>
        <v>Mrs. IRMA EKKA</v>
      </c>
      <c r="G991" s="3">
        <v>2190</v>
      </c>
      <c r="H991" s="39" t="s">
        <v>4023</v>
      </c>
    </row>
    <row r="992" spans="3:8" ht="18.75">
      <c r="C992" s="37">
        <v>985</v>
      </c>
      <c r="D992" s="44">
        <v>45023</v>
      </c>
      <c r="E992" s="3">
        <v>4902</v>
      </c>
      <c r="F992" s="3" t="str">
        <f>_xlfn.XLOOKUP(E992,[2]Sheet1!$D$2726:$D$5302,[2]Sheet1!$G$2726:$G$5302)</f>
        <v>Mrs. TOLO KISKU</v>
      </c>
      <c r="G992" s="3">
        <v>2192</v>
      </c>
      <c r="H992" s="39" t="s">
        <v>4023</v>
      </c>
    </row>
    <row r="993" spans="3:8" ht="18.75">
      <c r="C993" s="37">
        <v>986</v>
      </c>
      <c r="D993" s="44">
        <v>45023</v>
      </c>
      <c r="E993" s="3">
        <v>4903</v>
      </c>
      <c r="F993" s="3" t="str">
        <f>_xlfn.XLOOKUP(E993,[2]Sheet1!$D$2726:$D$5302,[2]Sheet1!$G$2726:$G$5302)</f>
        <v>Mrs. SETENG KANDULNA</v>
      </c>
      <c r="G993" s="3">
        <v>2195</v>
      </c>
      <c r="H993" s="39" t="s">
        <v>4023</v>
      </c>
    </row>
    <row r="994" spans="3:8" ht="18.75">
      <c r="C994" s="37">
        <v>987</v>
      </c>
      <c r="D994" s="44">
        <v>45023</v>
      </c>
      <c r="E994" s="3">
        <v>4904</v>
      </c>
      <c r="F994" s="3" t="str">
        <f>_xlfn.XLOOKUP(E994,[2]Sheet1!$D$2726:$D$5302,[2]Sheet1!$G$2726:$G$5302)</f>
        <v>Mr. JULFAM ANSARI</v>
      </c>
      <c r="G994" s="3">
        <v>2197</v>
      </c>
      <c r="H994" s="39" t="s">
        <v>4023</v>
      </c>
    </row>
    <row r="995" spans="3:8" ht="18.75">
      <c r="C995" s="37">
        <v>988</v>
      </c>
      <c r="D995" s="44">
        <v>45053</v>
      </c>
      <c r="E995" s="3">
        <v>4908</v>
      </c>
      <c r="F995" s="3" t="str">
        <f>_xlfn.XLOOKUP(E995,[2]Sheet1!$D$2726:$D$5302,[2]Sheet1!$G$2726:$G$5302)</f>
        <v>Mrs. GITA DEVI</v>
      </c>
      <c r="G995" s="3">
        <v>2205</v>
      </c>
      <c r="H995" s="39" t="s">
        <v>4024</v>
      </c>
    </row>
    <row r="996" spans="3:8" ht="18.75">
      <c r="C996" s="37">
        <v>989</v>
      </c>
      <c r="D996" s="44">
        <v>45053</v>
      </c>
      <c r="E996" s="3">
        <v>4910</v>
      </c>
      <c r="F996" s="3" t="str">
        <f>_xlfn.XLOOKUP(E996,[2]Sheet1!$D$2726:$D$5302,[2]Sheet1!$G$2726:$G$5302)</f>
        <v>Mrs. LALITA BHAKANIA</v>
      </c>
      <c r="G996" s="3">
        <v>2209</v>
      </c>
      <c r="H996" s="39" t="s">
        <v>4024</v>
      </c>
    </row>
    <row r="997" spans="3:8" ht="18.75">
      <c r="C997" s="37">
        <v>990</v>
      </c>
      <c r="D997" s="44">
        <v>45053</v>
      </c>
      <c r="E997" s="3">
        <v>4912</v>
      </c>
      <c r="F997" s="3" t="str">
        <f>_xlfn.XLOOKUP(E997,[2]Sheet1!$D$2726:$D$5302,[2]Sheet1!$G$2726:$G$5302)</f>
        <v>Mr. NAGESHWAR SINGH</v>
      </c>
      <c r="G997" s="3">
        <v>2218</v>
      </c>
      <c r="H997" s="39" t="s">
        <v>4024</v>
      </c>
    </row>
    <row r="998" spans="3:8" ht="18.75">
      <c r="C998" s="37">
        <v>991</v>
      </c>
      <c r="D998" s="44">
        <v>45053</v>
      </c>
      <c r="E998" s="3">
        <v>4911</v>
      </c>
      <c r="F998" s="3" t="str">
        <f>_xlfn.XLOOKUP(E998,[2]Sheet1!$D$2726:$D$5302,[2]Sheet1!$G$2726:$G$5302)</f>
        <v>Miss. SUHANI TOPPO</v>
      </c>
      <c r="G998" s="3">
        <v>2216</v>
      </c>
      <c r="H998" s="39" t="s">
        <v>4024</v>
      </c>
    </row>
    <row r="999" spans="3:8" ht="18.75">
      <c r="C999" s="37">
        <v>992</v>
      </c>
      <c r="D999" s="44">
        <v>45053</v>
      </c>
      <c r="E999" s="3">
        <v>4909</v>
      </c>
      <c r="F999" s="3" t="str">
        <f>_xlfn.XLOOKUP(E999,[2]Sheet1!$D$2726:$D$5302,[2]Sheet1!$G$2726:$G$5302)</f>
        <v>Mr. NIRAJ KUMAR JAIN</v>
      </c>
      <c r="G999" s="3">
        <v>2221</v>
      </c>
      <c r="H999" s="39" t="s">
        <v>4024</v>
      </c>
    </row>
    <row r="1000" spans="3:8" ht="18.75">
      <c r="C1000" s="37">
        <v>993</v>
      </c>
      <c r="D1000" s="44">
        <v>45053</v>
      </c>
      <c r="E1000" s="3">
        <v>4914</v>
      </c>
      <c r="F1000" s="3" t="str">
        <f>_xlfn.XLOOKUP(E1000,[2]Sheet1!$D$2726:$D$5302,[2]Sheet1!$G$2726:$G$5302)</f>
        <v>Mr. SATISH PRASAD GUPTA</v>
      </c>
      <c r="G1000" s="3">
        <v>2214</v>
      </c>
      <c r="H1000" s="39" t="s">
        <v>4024</v>
      </c>
    </row>
    <row r="1001" spans="3:8" ht="18.75">
      <c r="C1001" s="37">
        <v>994</v>
      </c>
      <c r="D1001" s="44">
        <v>45053</v>
      </c>
      <c r="E1001" s="3">
        <v>4915</v>
      </c>
      <c r="F1001" s="3" t="str">
        <f>_xlfn.XLOOKUP(E1001,[2]Sheet1!$D$2726:$D$5302,[2]Sheet1!$G$2726:$G$5302)</f>
        <v>Mr. BIRENDRA KUMAR THAKUR</v>
      </c>
      <c r="G1001" s="3">
        <v>2220</v>
      </c>
      <c r="H1001" s="39" t="s">
        <v>4024</v>
      </c>
    </row>
    <row r="1002" spans="3:8" ht="18.75">
      <c r="C1002" s="37">
        <v>995</v>
      </c>
      <c r="D1002" s="44">
        <v>45084</v>
      </c>
      <c r="E1002" s="3">
        <v>4923</v>
      </c>
      <c r="F1002" s="3" t="str">
        <f>_xlfn.XLOOKUP(E1002,[2]Sheet1!$D$2726:$D$5302,[2]Sheet1!$G$2726:$G$5302)</f>
        <v>Mrs. SUDAMA DEVI</v>
      </c>
      <c r="G1002" s="3">
        <v>2243</v>
      </c>
      <c r="H1002" s="39" t="s">
        <v>4024</v>
      </c>
    </row>
    <row r="1003" spans="3:8" ht="18.75">
      <c r="C1003" s="37">
        <v>996</v>
      </c>
      <c r="D1003" s="44">
        <v>45084</v>
      </c>
      <c r="E1003" s="3">
        <v>4926</v>
      </c>
      <c r="F1003" s="3" t="str">
        <f>_xlfn.XLOOKUP(E1003,[2]Sheet1!$D$2726:$D$5302,[2]Sheet1!$G$2726:$G$5302)</f>
        <v>Mr. MANOJ TOPPO</v>
      </c>
      <c r="G1003" s="3">
        <v>2244</v>
      </c>
      <c r="H1003" s="39" t="s">
        <v>4024</v>
      </c>
    </row>
    <row r="1004" spans="3:8" ht="18.75">
      <c r="C1004" s="37">
        <v>997</v>
      </c>
      <c r="D1004" s="44">
        <v>45084</v>
      </c>
      <c r="E1004" s="3">
        <v>4920</v>
      </c>
      <c r="F1004" s="3" t="str">
        <f>_xlfn.XLOOKUP(E1004,[2]Sheet1!$D$2726:$D$5302,[2]Sheet1!$G$2726:$G$5302)</f>
        <v>MD ZAFER EQBAL ANJUM</v>
      </c>
      <c r="G1004" s="3">
        <v>2245</v>
      </c>
      <c r="H1004" s="39" t="s">
        <v>4024</v>
      </c>
    </row>
    <row r="1005" spans="3:8" ht="18.75">
      <c r="C1005" s="37">
        <v>998</v>
      </c>
      <c r="D1005" s="44">
        <v>45084</v>
      </c>
      <c r="E1005" s="3">
        <v>4924</v>
      </c>
      <c r="F1005" s="3" t="str">
        <f>_xlfn.XLOOKUP(E1005,[2]Sheet1!$D$2726:$D$5302,[2]Sheet1!$G$2726:$G$5302)</f>
        <v>Mrs. SITAMANI  DEVI</v>
      </c>
      <c r="G1005" s="3">
        <v>2238</v>
      </c>
      <c r="H1005" s="39" t="s">
        <v>4024</v>
      </c>
    </row>
    <row r="1006" spans="3:8" ht="18.75">
      <c r="C1006" s="37">
        <v>999</v>
      </c>
      <c r="D1006" s="44">
        <v>45084</v>
      </c>
      <c r="E1006" s="3">
        <v>4925</v>
      </c>
      <c r="F1006" s="3" t="str">
        <f>_xlfn.XLOOKUP(E1006,[2]Sheet1!$D$2726:$D$5302,[2]Sheet1!$G$2726:$G$5302)</f>
        <v>Mrs. TAPESHWARI DEVI</v>
      </c>
      <c r="G1006" s="3">
        <v>2240</v>
      </c>
      <c r="H1006" s="39" t="s">
        <v>4024</v>
      </c>
    </row>
    <row r="1007" spans="3:8" ht="18.75">
      <c r="C1007" s="37">
        <v>1000</v>
      </c>
      <c r="D1007" s="44">
        <v>45084</v>
      </c>
      <c r="E1007" s="3">
        <v>2509</v>
      </c>
      <c r="F1007" s="3" t="str">
        <f>_xlfn.XLOOKUP(E1007,[2]Sheet1!$D$2726:$D$5302,[2]Sheet1!$G$2726:$G$5302)</f>
        <v>Mr. MAHENDRA BHAGAT</v>
      </c>
      <c r="G1007" s="3">
        <v>2258</v>
      </c>
      <c r="H1007" s="39" t="s">
        <v>4024</v>
      </c>
    </row>
    <row r="1008" spans="3:8" ht="18.75">
      <c r="C1008" s="37">
        <v>1001</v>
      </c>
      <c r="D1008" s="44">
        <v>45084</v>
      </c>
      <c r="E1008" s="3">
        <v>4930</v>
      </c>
      <c r="F1008" s="3" t="str">
        <f>_xlfn.XLOOKUP(E1008,[2]Sheet1!$D$2726:$D$5302,[2]Sheet1!$G$2726:$G$5302)</f>
        <v>Mrs. VERONICA LEENA JOSEPS</v>
      </c>
      <c r="G1008" s="3">
        <v>2262</v>
      </c>
      <c r="H1008" s="39" t="s">
        <v>4024</v>
      </c>
    </row>
    <row r="1009" spans="3:8" ht="18.75">
      <c r="C1009" s="37">
        <v>1002</v>
      </c>
      <c r="D1009" s="44">
        <v>45114</v>
      </c>
      <c r="E1009" s="3">
        <v>4937</v>
      </c>
      <c r="F1009" s="3" t="str">
        <f>_xlfn.XLOOKUP(E1009,[2]Sheet1!$D$2726:$D$5302,[2]Sheet1!$G$2726:$G$5302)</f>
        <v>Mrs. HASI GHOSH</v>
      </c>
      <c r="G1009" s="3">
        <v>2280</v>
      </c>
      <c r="H1009" s="39" t="s">
        <v>4024</v>
      </c>
    </row>
    <row r="1010" spans="3:8" ht="18.75">
      <c r="C1010" s="37">
        <v>1003</v>
      </c>
      <c r="D1010" s="44">
        <v>45114</v>
      </c>
      <c r="E1010" s="3">
        <v>4939</v>
      </c>
      <c r="F1010" s="3" t="str">
        <f>_xlfn.XLOOKUP(E1010,[2]Sheet1!$D$2726:$D$5302,[2]Sheet1!$G$2726:$G$5302)</f>
        <v>Mrs. RAM DULARI DEVI</v>
      </c>
      <c r="G1010" s="3">
        <v>2287</v>
      </c>
      <c r="H1010" s="39" t="s">
        <v>4024</v>
      </c>
    </row>
    <row r="1011" spans="3:8" ht="18.75">
      <c r="C1011" s="37">
        <v>1004</v>
      </c>
      <c r="D1011" s="44">
        <v>45114</v>
      </c>
      <c r="E1011" s="3">
        <v>4940</v>
      </c>
      <c r="F1011" s="3" t="str">
        <f>_xlfn.XLOOKUP(E1011,[2]Sheet1!$D$2726:$D$5302,[2]Sheet1!$G$2726:$G$5302)</f>
        <v>Mr. NEMDHARI DANGI</v>
      </c>
      <c r="G1011" s="3">
        <v>2284</v>
      </c>
      <c r="H1011" s="39" t="s">
        <v>4024</v>
      </c>
    </row>
    <row r="1012" spans="3:8" ht="18.75">
      <c r="C1012" s="37">
        <v>1005</v>
      </c>
      <c r="D1012" s="44">
        <v>45114</v>
      </c>
      <c r="E1012" s="3">
        <v>4941</v>
      </c>
      <c r="F1012" s="3" t="str">
        <f>_xlfn.XLOOKUP(E1012,[2]Sheet1!$D$2726:$D$5302,[2]Sheet1!$G$2726:$G$5302)</f>
        <v>Mr. DHEERAJ NAYAK</v>
      </c>
      <c r="G1012" s="3">
        <v>2290</v>
      </c>
      <c r="H1012" s="39" t="s">
        <v>4024</v>
      </c>
    </row>
    <row r="1013" spans="3:8" ht="18.75">
      <c r="C1013" s="37">
        <v>1006</v>
      </c>
      <c r="D1013" s="44">
        <v>45114</v>
      </c>
      <c r="E1013" s="3">
        <v>4943</v>
      </c>
      <c r="F1013" s="3" t="str">
        <f>_xlfn.XLOOKUP(E1013,[2]Sheet1!$D$2726:$D$5302,[2]Sheet1!$G$2726:$G$5302)</f>
        <v>Mrs. PRATIMA BARA</v>
      </c>
      <c r="G1013" s="3">
        <v>2293</v>
      </c>
      <c r="H1013" s="39" t="s">
        <v>4024</v>
      </c>
    </row>
    <row r="1014" spans="3:8" ht="18.75">
      <c r="C1014" s="37">
        <v>1007</v>
      </c>
      <c r="D1014" s="44">
        <v>45114</v>
      </c>
      <c r="E1014" s="3">
        <v>4942</v>
      </c>
      <c r="F1014" s="3" t="str">
        <f>_xlfn.XLOOKUP(E1014,[2]Sheet1!$D$2726:$D$5302,[2]Sheet1!$G$2726:$G$5302)</f>
        <v>Mr. AMIT KUMAR</v>
      </c>
      <c r="G1014" s="3" t="s">
        <v>4003</v>
      </c>
      <c r="H1014" s="39" t="s">
        <v>4024</v>
      </c>
    </row>
    <row r="1015" spans="3:8" ht="18.75">
      <c r="C1015" s="37">
        <v>1008</v>
      </c>
      <c r="D1015" s="44">
        <v>45114</v>
      </c>
      <c r="E1015" s="3">
        <v>4949</v>
      </c>
      <c r="F1015" s="3" t="str">
        <f>_xlfn.XLOOKUP(E1015,[2]Sheet1!$D$2726:$D$5302,[2]Sheet1!$G$2726:$G$5302)</f>
        <v>Mr. SURENDRA NAYAK</v>
      </c>
      <c r="G1015" s="3">
        <v>2302</v>
      </c>
      <c r="H1015" s="39" t="s">
        <v>4024</v>
      </c>
    </row>
    <row r="1016" spans="3:8" ht="18.75">
      <c r="C1016" s="37">
        <v>1009</v>
      </c>
      <c r="D1016" s="44">
        <v>45114</v>
      </c>
      <c r="E1016" s="3">
        <v>4950</v>
      </c>
      <c r="F1016" s="3" t="str">
        <f>_xlfn.XLOOKUP(E1016,[2]Sheet1!$D$2726:$D$5302,[2]Sheet1!$G$2726:$G$5302)</f>
        <v>Mrs. SAHODARI DEVI</v>
      </c>
      <c r="G1016" s="3">
        <v>2301</v>
      </c>
      <c r="H1016" s="39" t="s">
        <v>4024</v>
      </c>
    </row>
    <row r="1017" spans="3:8" ht="18.75">
      <c r="C1017" s="37">
        <v>1010</v>
      </c>
      <c r="D1017" s="44">
        <v>45114</v>
      </c>
      <c r="E1017" s="3">
        <v>4951</v>
      </c>
      <c r="F1017" s="3" t="str">
        <f>_xlfn.XLOOKUP(E1017,[2]Sheet1!$D$2726:$D$5302,[2]Sheet1!$G$2726:$G$5302)</f>
        <v>Mr. JAY NARAYAN SINGH</v>
      </c>
      <c r="G1017" s="3">
        <v>2304</v>
      </c>
      <c r="H1017" s="39" t="s">
        <v>4023</v>
      </c>
    </row>
    <row r="1018" spans="3:8" ht="18.75">
      <c r="C1018" s="37">
        <v>1011</v>
      </c>
      <c r="D1018" s="44">
        <v>45145</v>
      </c>
      <c r="E1018" s="3">
        <v>4954</v>
      </c>
      <c r="F1018" s="3" t="str">
        <f>_xlfn.XLOOKUP(E1018,[2]Sheet1!$D$2726:$D$5302,[2]Sheet1!$G$2726:$G$5302)</f>
        <v>Mrs. KUNTI DEVI</v>
      </c>
      <c r="G1018" s="3">
        <v>2310</v>
      </c>
      <c r="H1018" s="39" t="s">
        <v>4023</v>
      </c>
    </row>
    <row r="1019" spans="3:8" ht="18.75">
      <c r="C1019" s="37">
        <v>1012</v>
      </c>
      <c r="D1019" s="44">
        <v>45145</v>
      </c>
      <c r="E1019" s="3">
        <v>4956</v>
      </c>
      <c r="F1019" s="3" t="str">
        <f>_xlfn.XLOOKUP(E1019,[2]Sheet1!$D$2726:$D$5302,[2]Sheet1!$G$2726:$G$5302)</f>
        <v>Mrs. SAFINA KHATOON</v>
      </c>
      <c r="G1019" s="3">
        <v>2312</v>
      </c>
      <c r="H1019" s="39" t="s">
        <v>4023</v>
      </c>
    </row>
    <row r="1020" spans="3:8" ht="18.75">
      <c r="C1020" s="37">
        <v>1013</v>
      </c>
      <c r="D1020" s="44">
        <v>45145</v>
      </c>
      <c r="E1020" s="3">
        <v>4959</v>
      </c>
      <c r="F1020" s="3" t="str">
        <f>_xlfn.XLOOKUP(E1020,[2]Sheet1!$D$2726:$D$5302,[2]Sheet1!$G$2726:$G$5302)</f>
        <v>MD HABIB ANSARI</v>
      </c>
      <c r="G1020" s="3">
        <v>2319</v>
      </c>
      <c r="H1020" s="39" t="s">
        <v>4023</v>
      </c>
    </row>
    <row r="1021" spans="3:8" ht="18.75">
      <c r="C1021" s="37">
        <v>1014</v>
      </c>
      <c r="D1021" s="44">
        <v>45145</v>
      </c>
      <c r="E1021" s="3">
        <v>4960</v>
      </c>
      <c r="F1021" s="3" t="str">
        <f>_xlfn.XLOOKUP(E1021,[2]Sheet1!$D$2726:$D$5302,[2]Sheet1!$G$2726:$G$5302)</f>
        <v>Mr. SUNESHWAR MAHTO</v>
      </c>
      <c r="G1021" s="3">
        <v>2322</v>
      </c>
      <c r="H1021" s="39" t="s">
        <v>4023</v>
      </c>
    </row>
    <row r="1022" spans="3:8" ht="18.75">
      <c r="C1022" s="37">
        <v>1015</v>
      </c>
      <c r="D1022" s="44">
        <v>45176</v>
      </c>
      <c r="E1022" s="3">
        <v>4968</v>
      </c>
      <c r="F1022" s="3" t="str">
        <f>_xlfn.XLOOKUP(E1022,[2]Sheet1!$D$2726:$D$5302,[2]Sheet1!$G$2726:$G$5302)</f>
        <v>Mr. GANESH NAHA</v>
      </c>
      <c r="G1022" s="3" t="s">
        <v>4004</v>
      </c>
      <c r="H1022" s="39" t="s">
        <v>4023</v>
      </c>
    </row>
    <row r="1023" spans="3:8" ht="18.75">
      <c r="C1023" s="37">
        <v>1016</v>
      </c>
      <c r="D1023" s="44">
        <v>45206</v>
      </c>
      <c r="E1023" s="3">
        <v>4973</v>
      </c>
      <c r="F1023" s="3" t="str">
        <f>_xlfn.XLOOKUP(E1023,[2]Sheet1!$D$2726:$D$5302,[2]Sheet1!$G$2726:$G$5302)</f>
        <v>Mrs. PARO DEVI</v>
      </c>
      <c r="G1023" s="3">
        <v>2345</v>
      </c>
      <c r="H1023" s="39" t="s">
        <v>4024</v>
      </c>
    </row>
    <row r="1024" spans="3:8" ht="18.75">
      <c r="C1024" s="37">
        <v>1017</v>
      </c>
      <c r="D1024" s="44">
        <v>45206</v>
      </c>
      <c r="E1024" s="3">
        <v>4971</v>
      </c>
      <c r="F1024" s="3" t="str">
        <f>_xlfn.XLOOKUP(E1024,[2]Sheet1!$D$2726:$D$5302,[2]Sheet1!$G$2726:$G$5302)</f>
        <v>Mr. LALIT MOHAN MOHLI</v>
      </c>
      <c r="G1024" s="3">
        <v>2347</v>
      </c>
      <c r="H1024" s="39" t="s">
        <v>4024</v>
      </c>
    </row>
    <row r="1025" spans="3:8" ht="18.75">
      <c r="C1025" s="37">
        <v>1018</v>
      </c>
      <c r="D1025" s="44">
        <v>45206</v>
      </c>
      <c r="E1025" s="3">
        <v>4972</v>
      </c>
      <c r="F1025" s="3" t="str">
        <f>_xlfn.XLOOKUP(E1025,[2]Sheet1!$D$2726:$D$5302,[2]Sheet1!$G$2726:$G$5302)</f>
        <v>Mr. IMTEYAJ AHMAD</v>
      </c>
      <c r="G1025" s="3">
        <v>2352</v>
      </c>
      <c r="H1025" s="39" t="s">
        <v>4023</v>
      </c>
    </row>
    <row r="1026" spans="3:8" ht="18.75">
      <c r="C1026" s="37">
        <v>1019</v>
      </c>
      <c r="D1026" s="44">
        <v>45206</v>
      </c>
      <c r="E1026" s="3">
        <v>4975</v>
      </c>
      <c r="F1026" s="3" t="str">
        <f>_xlfn.XLOOKUP(E1026,[2]Sheet1!$D$2726:$D$5302,[2]Sheet1!$G$2726:$G$5302)</f>
        <v>Mrs. JACINTA KUJUR</v>
      </c>
      <c r="G1026" s="3">
        <v>2353</v>
      </c>
      <c r="H1026" s="39" t="s">
        <v>4023</v>
      </c>
    </row>
    <row r="1027" spans="3:8" ht="18.75">
      <c r="C1027" s="37">
        <v>1020</v>
      </c>
      <c r="D1027" s="44">
        <v>45206</v>
      </c>
      <c r="E1027" s="3">
        <v>4974</v>
      </c>
      <c r="F1027" s="3" t="str">
        <f>_xlfn.XLOOKUP(E1027,[2]Sheet1!$D$2726:$D$5302,[2]Sheet1!$G$2726:$G$5302)</f>
        <v>Mr. SHASHI SHEKHAR</v>
      </c>
      <c r="G1027" s="3">
        <v>2355</v>
      </c>
      <c r="H1027" s="39" t="s">
        <v>4023</v>
      </c>
    </row>
    <row r="1028" spans="3:8" ht="18.75">
      <c r="C1028" s="37">
        <v>1021</v>
      </c>
      <c r="D1028" s="44">
        <v>45206</v>
      </c>
      <c r="E1028" s="3">
        <v>4977</v>
      </c>
      <c r="F1028" s="3" t="str">
        <f>_xlfn.XLOOKUP(E1028,[2]Sheet1!$D$2726:$D$5302,[2]Sheet1!$G$2726:$G$5302)</f>
        <v>Mrs. SUMAN TIRKEY</v>
      </c>
      <c r="G1028" s="3" t="s">
        <v>4003</v>
      </c>
      <c r="H1028" s="39" t="s">
        <v>4024</v>
      </c>
    </row>
    <row r="1029" spans="3:8" ht="18.75">
      <c r="C1029" s="37">
        <v>1022</v>
      </c>
      <c r="D1029" s="44">
        <v>45206</v>
      </c>
      <c r="E1029" s="3">
        <v>4978</v>
      </c>
      <c r="F1029" s="3" t="str">
        <f>_xlfn.XLOOKUP(E1029,[2]Sheet1!$D$2726:$D$5302,[2]Sheet1!$G$2726:$G$5302)</f>
        <v>Miss. ANANYA SACHI</v>
      </c>
      <c r="G1029" s="3" t="s">
        <v>4003</v>
      </c>
      <c r="H1029" s="39" t="s">
        <v>4024</v>
      </c>
    </row>
    <row r="1030" spans="3:8" ht="18.75">
      <c r="C1030" s="37">
        <v>1023</v>
      </c>
      <c r="D1030" s="44">
        <v>45206</v>
      </c>
      <c r="E1030" s="3">
        <v>4979</v>
      </c>
      <c r="F1030" s="3" t="str">
        <f>_xlfn.XLOOKUP(E1030,[2]Sheet1!$D$2726:$D$5302,[2]Sheet1!$G$2726:$G$5302)</f>
        <v>Mrs. PRIYANKA DEVA</v>
      </c>
      <c r="G1030" s="3">
        <v>2359</v>
      </c>
      <c r="H1030" s="39" t="s">
        <v>4023</v>
      </c>
    </row>
    <row r="1031" spans="3:8" ht="18.75">
      <c r="C1031" s="37">
        <v>1024</v>
      </c>
      <c r="D1031" s="44">
        <v>45206</v>
      </c>
      <c r="E1031" s="3">
        <v>4982</v>
      </c>
      <c r="F1031" s="3" t="str">
        <f>_xlfn.XLOOKUP(E1031,[2]Sheet1!$D$2726:$D$5302,[2]Sheet1!$G$2726:$G$5302)</f>
        <v>Mr. SOURAV MUKHERJEE</v>
      </c>
      <c r="G1031" s="3">
        <v>2362</v>
      </c>
      <c r="H1031" s="39" t="s">
        <v>4023</v>
      </c>
    </row>
    <row r="1032" spans="3:8" ht="18.75">
      <c r="C1032" s="37">
        <v>1025</v>
      </c>
      <c r="D1032" s="44">
        <v>45237</v>
      </c>
      <c r="E1032" s="3">
        <v>4992</v>
      </c>
      <c r="F1032" s="3" t="str">
        <f>_xlfn.XLOOKUP(E1032,[2]Sheet1!$D$2726:$D$5302,[2]Sheet1!$G$2726:$G$5302)</f>
        <v>Mrs. KHUSHBOO SEEHRA</v>
      </c>
      <c r="G1032" s="3">
        <v>2387</v>
      </c>
      <c r="H1032" s="39" t="s">
        <v>4024</v>
      </c>
    </row>
    <row r="1033" spans="3:8" ht="18.75">
      <c r="C1033" s="37">
        <v>1026</v>
      </c>
      <c r="D1033" s="44">
        <v>45237</v>
      </c>
      <c r="E1033" s="3">
        <v>4987</v>
      </c>
      <c r="F1033" s="3" t="str">
        <f>_xlfn.XLOOKUP(E1033,[2]Sheet1!$D$2726:$D$5302,[2]Sheet1!$G$2726:$G$5302)</f>
        <v>Mrs. DOLI DUBEY</v>
      </c>
      <c r="G1033" s="3">
        <v>2379</v>
      </c>
      <c r="H1033" s="39" t="s">
        <v>4024</v>
      </c>
    </row>
    <row r="1034" spans="3:8" ht="18.75">
      <c r="C1034" s="37">
        <v>1027</v>
      </c>
      <c r="D1034" s="44">
        <v>45237</v>
      </c>
      <c r="E1034" s="3">
        <v>4984</v>
      </c>
      <c r="F1034" s="3" t="str">
        <f>_xlfn.XLOOKUP(E1034,[2]Sheet1!$D$2726:$D$5302,[2]Sheet1!$G$2726:$G$5302)</f>
        <v>Mr. ARJUN YADAV</v>
      </c>
      <c r="G1034" s="3">
        <v>2383</v>
      </c>
      <c r="H1034" s="39" t="s">
        <v>4024</v>
      </c>
    </row>
    <row r="1035" spans="3:8" ht="18.75">
      <c r="C1035" s="37">
        <v>1028</v>
      </c>
      <c r="D1035" s="44">
        <v>45237</v>
      </c>
      <c r="E1035" s="3">
        <v>4989</v>
      </c>
      <c r="F1035" s="3" t="str">
        <f>_xlfn.XLOOKUP(E1035,[2]Sheet1!$D$2726:$D$5302,[2]Sheet1!$G$2726:$G$5302)</f>
        <v>Mrs. PINKI EKKA</v>
      </c>
      <c r="G1035" s="3">
        <v>2376</v>
      </c>
      <c r="H1035" s="39" t="s">
        <v>4024</v>
      </c>
    </row>
    <row r="1036" spans="3:8" ht="18.75">
      <c r="C1036" s="37">
        <v>1029</v>
      </c>
      <c r="D1036" s="44">
        <v>45237</v>
      </c>
      <c r="E1036" s="3">
        <v>4993</v>
      </c>
      <c r="F1036" s="3" t="str">
        <f>_xlfn.XLOOKUP(E1036,[2]Sheet1!$D$2726:$D$5302,[2]Sheet1!$G$2726:$G$5302)</f>
        <v>MD SHEKH NASIRUDDIN</v>
      </c>
      <c r="G1036" s="3">
        <v>2389</v>
      </c>
      <c r="H1036" s="39" t="s">
        <v>4024</v>
      </c>
    </row>
    <row r="1037" spans="3:8" ht="18.75">
      <c r="C1037" s="37">
        <v>1030</v>
      </c>
      <c r="D1037" s="44">
        <v>45237</v>
      </c>
      <c r="E1037" s="3">
        <v>4990</v>
      </c>
      <c r="F1037" s="3" t="str">
        <f>_xlfn.XLOOKUP(E1037,[2]Sheet1!$D$2726:$D$5302,[2]Sheet1!$G$2726:$G$5302)</f>
        <v>Mr. BASANT PATHAK</v>
      </c>
      <c r="G1037" s="3">
        <v>2388</v>
      </c>
      <c r="H1037" s="39" t="s">
        <v>4024</v>
      </c>
    </row>
    <row r="1038" spans="3:8" ht="18.75">
      <c r="C1038" s="37">
        <v>1031</v>
      </c>
      <c r="D1038" s="44">
        <v>45237</v>
      </c>
      <c r="E1038" s="3">
        <v>4994</v>
      </c>
      <c r="F1038" s="3" t="str">
        <f>_xlfn.XLOOKUP(E1038,[2]Sheet1!$D$2726:$D$5302,[2]Sheet1!$G$2726:$G$5302)</f>
        <v>Mr. ARSHAD ANSARI</v>
      </c>
      <c r="G1038" s="3">
        <v>2392</v>
      </c>
      <c r="H1038" s="39" t="s">
        <v>4024</v>
      </c>
    </row>
    <row r="1039" spans="3:8" ht="18.75">
      <c r="C1039" s="37">
        <v>1032</v>
      </c>
      <c r="D1039" s="44">
        <v>45237</v>
      </c>
      <c r="E1039" s="3">
        <v>4996</v>
      </c>
      <c r="F1039" s="3" t="str">
        <f>_xlfn.XLOOKUP(E1039,[2]Sheet1!$D$2726:$D$5302,[2]Sheet1!$G$2726:$G$5302)</f>
        <v>Mr. ABHAY KUMAR</v>
      </c>
      <c r="G1039" s="3">
        <v>2399</v>
      </c>
      <c r="H1039" s="39" t="s">
        <v>4024</v>
      </c>
    </row>
    <row r="1040" spans="3:8" ht="18.75">
      <c r="C1040" s="37">
        <v>1033</v>
      </c>
      <c r="D1040" s="44">
        <v>45237</v>
      </c>
      <c r="E1040" s="3">
        <v>4995</v>
      </c>
      <c r="F1040" s="3" t="str">
        <f>_xlfn.XLOOKUP(E1040,[2]Sheet1!$D$2726:$D$5302,[2]Sheet1!$G$2726:$G$5302)</f>
        <v>Mrs. PUNAM DEVI</v>
      </c>
      <c r="G1040" s="3" t="s">
        <v>4003</v>
      </c>
      <c r="H1040" s="39" t="s">
        <v>4024</v>
      </c>
    </row>
    <row r="1041" spans="3:8" ht="18.75">
      <c r="C1041" s="37">
        <v>1034</v>
      </c>
      <c r="D1041" s="44">
        <v>45237</v>
      </c>
      <c r="E1041" s="3">
        <v>4997</v>
      </c>
      <c r="F1041" s="3" t="str">
        <f>_xlfn.XLOOKUP(E1041,[2]Sheet1!$D$2726:$D$5302,[2]Sheet1!$G$2726:$G$5302)</f>
        <v>Mrs. SHAHDA KHATOON</v>
      </c>
      <c r="G1041" s="3">
        <v>2398</v>
      </c>
      <c r="H1041" s="39" t="s">
        <v>4024</v>
      </c>
    </row>
    <row r="1042" spans="3:8" ht="18.75">
      <c r="C1042" s="37">
        <v>1035</v>
      </c>
      <c r="D1042" s="44">
        <v>45267</v>
      </c>
      <c r="E1042" s="3">
        <v>4998</v>
      </c>
      <c r="F1042" s="3" t="str">
        <f>_xlfn.XLOOKUP(E1042,[2]Sheet1!$D$2726:$D$5302,[2]Sheet1!$G$2726:$G$5302)</f>
        <v>Mr. SHANKAR KUMAR DUTTA</v>
      </c>
      <c r="G1042" s="3">
        <v>2402</v>
      </c>
      <c r="H1042" s="39" t="s">
        <v>4023</v>
      </c>
    </row>
    <row r="1043" spans="3:8" ht="18.75">
      <c r="C1043" s="37">
        <v>1036</v>
      </c>
      <c r="D1043" s="44">
        <v>45267</v>
      </c>
      <c r="E1043" s="3">
        <v>5000</v>
      </c>
      <c r="F1043" s="3" t="str">
        <f>_xlfn.XLOOKUP(E1043,[2]Sheet1!$D$2726:$D$5302,[2]Sheet1!$G$2726:$G$5302)</f>
        <v>Mr. ASIT MUKHARJEE</v>
      </c>
      <c r="G1043" s="3">
        <v>2414</v>
      </c>
      <c r="H1043" s="39" t="s">
        <v>4024</v>
      </c>
    </row>
    <row r="1044" spans="3:8" ht="18.75">
      <c r="C1044" s="37">
        <v>1037</v>
      </c>
      <c r="D1044" s="44">
        <v>45267</v>
      </c>
      <c r="E1044" s="3">
        <v>5003</v>
      </c>
      <c r="F1044" s="3" t="str">
        <f>_xlfn.XLOOKUP(E1044,[2]Sheet1!$D$2726:$D$5302,[2]Sheet1!$G$2726:$G$5302)</f>
        <v>Mr. ASHOK KUMAR  SINGH</v>
      </c>
      <c r="G1044" s="3" t="s">
        <v>4003</v>
      </c>
      <c r="H1044" s="39" t="s">
        <v>4024</v>
      </c>
    </row>
    <row r="1045" spans="3:8" ht="18.75">
      <c r="C1045" s="37">
        <v>1038</v>
      </c>
      <c r="D1045" s="44">
        <v>45267</v>
      </c>
      <c r="E1045" s="3">
        <v>5005</v>
      </c>
      <c r="F1045" s="3" t="str">
        <f>_xlfn.XLOOKUP(E1045,[2]Sheet1!$D$2726:$D$5302,[2]Sheet1!$G$2726:$G$5302)</f>
        <v>Mr. SAMUEL TOPNO</v>
      </c>
      <c r="G1045" s="3">
        <v>2420</v>
      </c>
      <c r="H1045" s="39" t="s">
        <v>4023</v>
      </c>
    </row>
    <row r="1046" spans="3:8" ht="18.75">
      <c r="C1046" s="37">
        <v>1039</v>
      </c>
      <c r="D1046" s="2" t="s">
        <v>4005</v>
      </c>
      <c r="E1046" s="3">
        <v>5009</v>
      </c>
      <c r="F1046" s="3" t="str">
        <f>_xlfn.XLOOKUP(E1046,[2]Sheet1!$D$2726:$D$5302,[2]Sheet1!$G$2726:$G$5302)</f>
        <v>Mrs. BINDU DEVI</v>
      </c>
      <c r="G1046" s="3">
        <v>2426</v>
      </c>
      <c r="H1046" s="39" t="s">
        <v>4023</v>
      </c>
    </row>
    <row r="1047" spans="3:8" ht="18.75">
      <c r="C1047" s="37">
        <v>1040</v>
      </c>
      <c r="D1047" s="2" t="s">
        <v>4005</v>
      </c>
      <c r="E1047" s="3">
        <v>5010</v>
      </c>
      <c r="F1047" s="3" t="str">
        <f>_xlfn.XLOOKUP(E1047,[2]Sheet1!$D$2726:$D$5302,[2]Sheet1!$G$2726:$G$5302)</f>
        <v>Mrs. GRACY AMMA</v>
      </c>
      <c r="G1047" s="3">
        <v>2430</v>
      </c>
      <c r="H1047" s="39" t="s">
        <v>4023</v>
      </c>
    </row>
    <row r="1048" spans="3:8" ht="18.75">
      <c r="C1048" s="37">
        <v>1041</v>
      </c>
      <c r="D1048" s="2" t="s">
        <v>4005</v>
      </c>
      <c r="E1048" s="3">
        <v>5012</v>
      </c>
      <c r="F1048" s="3" t="str">
        <f>_xlfn.XLOOKUP(E1048,[2]Sheet1!$D$2726:$D$5302,[2]Sheet1!$G$2726:$G$5302)</f>
        <v>Mr. RADHIKA TIWARY</v>
      </c>
      <c r="G1048" s="3">
        <v>2434</v>
      </c>
      <c r="H1048" s="39" t="s">
        <v>4023</v>
      </c>
    </row>
    <row r="1049" spans="3:8" ht="18.75">
      <c r="C1049" s="37">
        <v>1042</v>
      </c>
      <c r="D1049" s="2" t="s">
        <v>4005</v>
      </c>
      <c r="E1049" s="3">
        <v>5006</v>
      </c>
      <c r="F1049" s="3" t="str">
        <f>_xlfn.XLOOKUP(E1049,[2]Sheet1!$D$2726:$D$5302,[2]Sheet1!$G$2726:$G$5302)</f>
        <v>Mr. PRADEEP KISHORE SAHAY</v>
      </c>
      <c r="G1049" s="3">
        <v>2435</v>
      </c>
      <c r="H1049" s="39" t="s">
        <v>4023</v>
      </c>
    </row>
    <row r="1050" spans="3:8" ht="18.75">
      <c r="C1050" s="37">
        <v>1043</v>
      </c>
      <c r="D1050" s="2" t="s">
        <v>4005</v>
      </c>
      <c r="E1050" s="3">
        <v>4431</v>
      </c>
      <c r="F1050" s="3" t="str">
        <f>_xlfn.XLOOKUP(E1050,[2]Sheet1!$D$2726:$D$5302,[2]Sheet1!$G$2726:$G$5302)</f>
        <v>Mr. SATBIR SINGH SALUJA</v>
      </c>
      <c r="G1050" s="3">
        <v>2438</v>
      </c>
      <c r="H1050" s="39" t="s">
        <v>4023</v>
      </c>
    </row>
    <row r="1051" spans="3:8" ht="18.75">
      <c r="C1051" s="37">
        <v>1044</v>
      </c>
      <c r="D1051" s="2" t="s">
        <v>4005</v>
      </c>
      <c r="E1051" s="3">
        <v>5016</v>
      </c>
      <c r="F1051" s="3" t="str">
        <f>_xlfn.XLOOKUP(E1051,[2]Sheet1!$D$2726:$D$5302,[2]Sheet1!$G$2726:$G$5302)</f>
        <v>MD SHEKH SAFRUDDIN</v>
      </c>
      <c r="G1051" s="3">
        <v>2444</v>
      </c>
      <c r="H1051" s="39" t="s">
        <v>4023</v>
      </c>
    </row>
    <row r="1052" spans="3:8" ht="18.75">
      <c r="C1052" s="37">
        <v>1045</v>
      </c>
      <c r="D1052" s="2" t="s">
        <v>4005</v>
      </c>
      <c r="E1052" s="3">
        <v>5019</v>
      </c>
      <c r="F1052" s="3" t="str">
        <f>_xlfn.XLOOKUP(E1052,[2]Sheet1!$D$2726:$D$5302,[2]Sheet1!$G$2726:$G$5302)</f>
        <v>Mrs. GITA DEVI</v>
      </c>
      <c r="G1052" s="3">
        <v>2448</v>
      </c>
      <c r="H1052" s="39" t="s">
        <v>4023</v>
      </c>
    </row>
    <row r="1053" spans="3:8" ht="18.75">
      <c r="C1053" s="37">
        <v>1046</v>
      </c>
      <c r="D1053" s="2" t="s">
        <v>4005</v>
      </c>
      <c r="E1053" s="3">
        <v>5020</v>
      </c>
      <c r="F1053" s="3" t="str">
        <f>_xlfn.XLOOKUP(E1053,[2]Sheet1!$D$2726:$D$5302,[2]Sheet1!$G$2726:$G$5302)</f>
        <v>Mr. ABHINV ORAON</v>
      </c>
      <c r="G1053" s="3">
        <v>2449</v>
      </c>
      <c r="H1053" s="39" t="s">
        <v>4023</v>
      </c>
    </row>
    <row r="1054" spans="3:8" ht="18.75">
      <c r="C1054" s="37">
        <v>1047</v>
      </c>
      <c r="D1054" s="2" t="s">
        <v>4005</v>
      </c>
      <c r="E1054" s="3">
        <v>5021</v>
      </c>
      <c r="F1054" s="3" t="str">
        <f>_xlfn.XLOOKUP(E1054,[2]Sheet1!$D$2726:$D$5302,[2]Sheet1!$G$2726:$G$5302)</f>
        <v>Mr. JITENDRA LAL CHOWDHURY</v>
      </c>
      <c r="G1054" s="3">
        <v>2450</v>
      </c>
      <c r="H1054" s="39" t="s">
        <v>4023</v>
      </c>
    </row>
    <row r="1055" spans="3:8" ht="18.75">
      <c r="C1055" s="37">
        <v>1048</v>
      </c>
      <c r="D1055" s="2" t="s">
        <v>4006</v>
      </c>
      <c r="E1055" s="3">
        <v>5032</v>
      </c>
      <c r="F1055" s="3" t="str">
        <f>_xlfn.XLOOKUP(E1055,[2]Sheet1!$D$2726:$D$5302,[2]Sheet1!$G$2726:$G$5302)</f>
        <v>Miss. AKSHA PARWEEN</v>
      </c>
      <c r="G1055" s="3">
        <v>2464</v>
      </c>
      <c r="H1055" s="39" t="s">
        <v>4024</v>
      </c>
    </row>
    <row r="1056" spans="3:8" ht="18.75">
      <c r="C1056" s="37">
        <v>1049</v>
      </c>
      <c r="D1056" s="2" t="s">
        <v>4006</v>
      </c>
      <c r="E1056" s="3">
        <v>5026</v>
      </c>
      <c r="F1056" s="3" t="str">
        <f>_xlfn.XLOOKUP(E1056,[2]Sheet1!$D$2726:$D$5302,[2]Sheet1!$G$2726:$G$5302)</f>
        <v>Mrs. AMANA KHATUN</v>
      </c>
      <c r="G1056" s="3">
        <v>2456</v>
      </c>
      <c r="H1056" s="39" t="s">
        <v>4024</v>
      </c>
    </row>
    <row r="1057" spans="3:8" ht="18.75">
      <c r="C1057" s="37">
        <v>1050</v>
      </c>
      <c r="D1057" s="2" t="s">
        <v>4006</v>
      </c>
      <c r="E1057" s="3">
        <v>5031</v>
      </c>
      <c r="F1057" s="3" t="str">
        <f>_xlfn.XLOOKUP(E1057,[2]Sheet1!$D$2726:$D$5302,[2]Sheet1!$G$2726:$G$5302)</f>
        <v>Mr. BINOD PRASAD</v>
      </c>
      <c r="G1057" s="3">
        <v>2462</v>
      </c>
      <c r="H1057" s="39" t="s">
        <v>4024</v>
      </c>
    </row>
    <row r="1058" spans="3:8" ht="18.75">
      <c r="C1058" s="37">
        <v>1051</v>
      </c>
      <c r="D1058" s="2" t="s">
        <v>4006</v>
      </c>
      <c r="E1058" s="3">
        <v>5034</v>
      </c>
      <c r="F1058" s="3" t="str">
        <f>_xlfn.XLOOKUP(E1058,[2]Sheet1!$D$2726:$D$5302,[2]Sheet1!$G$2726:$G$5302)</f>
        <v>Mr. THEODORE KUJUR</v>
      </c>
      <c r="G1058" s="3">
        <v>2466</v>
      </c>
      <c r="H1058" s="39" t="s">
        <v>4024</v>
      </c>
    </row>
    <row r="1059" spans="3:8" ht="18.75">
      <c r="C1059" s="37">
        <v>1052</v>
      </c>
      <c r="D1059" s="2" t="s">
        <v>4006</v>
      </c>
      <c r="E1059" s="3">
        <v>5036</v>
      </c>
      <c r="F1059" s="3" t="str">
        <f>_xlfn.XLOOKUP(E1059,[2]Sheet1!$D$2726:$D$5302,[2]Sheet1!$G$2726:$G$5302)</f>
        <v>Mr. RAKESH RANJIT TOPPO</v>
      </c>
      <c r="G1059" s="3">
        <v>2468</v>
      </c>
      <c r="H1059" s="39" t="s">
        <v>4024</v>
      </c>
    </row>
    <row r="1060" spans="3:8" ht="18.75">
      <c r="C1060" s="37">
        <v>1053</v>
      </c>
      <c r="D1060" s="2" t="s">
        <v>4006</v>
      </c>
      <c r="E1060" s="3">
        <v>5033</v>
      </c>
      <c r="F1060" s="3" t="str">
        <f>_xlfn.XLOOKUP(E1060,[2]Sheet1!$D$2726:$D$5302,[2]Sheet1!$G$2726:$G$5302)</f>
        <v>Mr. RANJEET GUPTA</v>
      </c>
      <c r="G1060" s="3">
        <v>2473</v>
      </c>
      <c r="H1060" s="39" t="s">
        <v>4024</v>
      </c>
    </row>
    <row r="1061" spans="3:8" ht="18.75">
      <c r="C1061" s="37">
        <v>1054</v>
      </c>
      <c r="D1061" s="2" t="s">
        <v>4006</v>
      </c>
      <c r="E1061" s="3">
        <v>5040</v>
      </c>
      <c r="F1061" s="3" t="str">
        <f>_xlfn.XLOOKUP(E1061,[2]Sheet1!$D$2726:$D$5302,[2]Sheet1!$G$2726:$G$5302)</f>
        <v>Mr. CHANDAN KUMAR SINHA</v>
      </c>
      <c r="G1061" s="3">
        <v>2475</v>
      </c>
      <c r="H1061" s="39" t="s">
        <v>4024</v>
      </c>
    </row>
    <row r="1062" spans="3:8" ht="18.75">
      <c r="C1062" s="37">
        <v>1055</v>
      </c>
      <c r="D1062" s="2" t="s">
        <v>4006</v>
      </c>
      <c r="E1062" s="3">
        <v>5028</v>
      </c>
      <c r="F1062" s="3" t="str">
        <f>_xlfn.XLOOKUP(E1062,[2]Sheet1!$D$2726:$D$5302,[2]Sheet1!$G$2726:$G$5302)</f>
        <v>Mrs. JEEN SPRING</v>
      </c>
      <c r="G1062" s="3">
        <v>2470</v>
      </c>
      <c r="H1062" s="39" t="s">
        <v>4024</v>
      </c>
    </row>
    <row r="1063" spans="3:8" ht="18.75">
      <c r="C1063" s="37">
        <v>1056</v>
      </c>
      <c r="D1063" s="2" t="s">
        <v>4006</v>
      </c>
      <c r="E1063" s="3">
        <v>5030</v>
      </c>
      <c r="F1063" s="3" t="str">
        <f>_xlfn.XLOOKUP(E1063,[2]Sheet1!$D$2726:$D$5302,[2]Sheet1!$G$2726:$G$5302)</f>
        <v>Mrs. SONAMANI DEVI</v>
      </c>
      <c r="G1063" s="3">
        <v>2485</v>
      </c>
      <c r="H1063" s="39" t="s">
        <v>4024</v>
      </c>
    </row>
    <row r="1064" spans="3:8" ht="18.75">
      <c r="C1064" s="37">
        <v>1057</v>
      </c>
      <c r="D1064" s="2" t="s">
        <v>4006</v>
      </c>
      <c r="E1064" s="3">
        <v>5035</v>
      </c>
      <c r="F1064" s="3" t="str">
        <f>_xlfn.XLOOKUP(E1064,[2]Sheet1!$D$2726:$D$5302,[2]Sheet1!$G$2726:$G$5302)</f>
        <v>Mrs. MAMTA DEVI</v>
      </c>
      <c r="G1064" s="3">
        <v>2477</v>
      </c>
      <c r="H1064" s="39" t="s">
        <v>4024</v>
      </c>
    </row>
    <row r="1065" spans="3:8" ht="18.75">
      <c r="C1065" s="37">
        <v>1058</v>
      </c>
      <c r="D1065" s="2" t="s">
        <v>4006</v>
      </c>
      <c r="E1065" s="3">
        <v>5029</v>
      </c>
      <c r="F1065" s="3" t="str">
        <f>_xlfn.XLOOKUP(E1065,[2]Sheet1!$D$2726:$D$5302,[2]Sheet1!$G$2726:$G$5302)</f>
        <v>Mr. MANOJ SAW</v>
      </c>
      <c r="G1065" s="3">
        <v>2472</v>
      </c>
      <c r="H1065" s="39" t="s">
        <v>4024</v>
      </c>
    </row>
    <row r="1066" spans="3:8" ht="18.75">
      <c r="C1066" s="37">
        <v>1059</v>
      </c>
      <c r="D1066" s="2" t="s">
        <v>4006</v>
      </c>
      <c r="E1066" s="3">
        <v>5043</v>
      </c>
      <c r="F1066" s="3" t="str">
        <f>_xlfn.XLOOKUP(E1066,[2]Sheet1!$D$2726:$D$5302,[2]Sheet1!$G$2726:$G$5302)</f>
        <v>Mrs. KANCHAN SINGH</v>
      </c>
      <c r="G1066" s="3">
        <v>2481</v>
      </c>
      <c r="H1066" s="39" t="s">
        <v>4024</v>
      </c>
    </row>
    <row r="1067" spans="3:8" ht="18.75">
      <c r="C1067" s="37">
        <v>1060</v>
      </c>
      <c r="D1067" s="2" t="s">
        <v>4006</v>
      </c>
      <c r="E1067" s="3">
        <v>5044</v>
      </c>
      <c r="F1067" s="3" t="str">
        <f>_xlfn.XLOOKUP(E1067,[2]Sheet1!$D$2726:$D$5302,[2]Sheet1!$G$2726:$G$5302)</f>
        <v>Mr. PRABHU DAYAL AGARWAL</v>
      </c>
      <c r="G1067" s="3">
        <v>2483</v>
      </c>
      <c r="H1067" s="39" t="s">
        <v>4024</v>
      </c>
    </row>
    <row r="1068" spans="3:8" ht="18.75">
      <c r="C1068" s="37">
        <v>1061</v>
      </c>
      <c r="D1068" s="2" t="s">
        <v>4006</v>
      </c>
      <c r="E1068" s="3">
        <v>5045</v>
      </c>
      <c r="F1068" s="3" t="str">
        <f>_xlfn.XLOOKUP(E1068,[2]Sheet1!$D$2726:$D$5302,[2]Sheet1!$G$2726:$G$5302)</f>
        <v>Mr. AMAR MUNDU</v>
      </c>
      <c r="G1068" s="3">
        <v>2486</v>
      </c>
      <c r="H1068" s="39" t="s">
        <v>4024</v>
      </c>
    </row>
    <row r="1069" spans="3:8" ht="18.75">
      <c r="C1069" s="37">
        <v>1062</v>
      </c>
      <c r="D1069" s="2" t="s">
        <v>4006</v>
      </c>
      <c r="E1069" s="3">
        <v>5039</v>
      </c>
      <c r="F1069" s="3" t="str">
        <f>_xlfn.XLOOKUP(E1069,[2]Sheet1!$D$2726:$D$5302,[2]Sheet1!$G$2726:$G$5302)</f>
        <v>Mr. BHOLA RAVI DAS</v>
      </c>
      <c r="G1069" s="3">
        <v>2474</v>
      </c>
      <c r="H1069" s="39" t="s">
        <v>4024</v>
      </c>
    </row>
    <row r="1070" spans="3:8" ht="18.75">
      <c r="C1070" s="37">
        <v>1063</v>
      </c>
      <c r="D1070" s="2" t="s">
        <v>4007</v>
      </c>
      <c r="E1070" s="3">
        <v>5047</v>
      </c>
      <c r="F1070" s="3" t="str">
        <f>_xlfn.XLOOKUP(E1070,[2]Sheet1!$D$2726:$D$5302,[2]Sheet1!$G$2726:$G$5302)</f>
        <v>Mr. BINOY KUJUR</v>
      </c>
      <c r="G1070" s="3">
        <v>2493</v>
      </c>
      <c r="H1070" s="39" t="s">
        <v>4023</v>
      </c>
    </row>
    <row r="1071" spans="3:8" ht="18.75">
      <c r="C1071" s="37">
        <v>1064</v>
      </c>
      <c r="D1071" s="2" t="s">
        <v>4007</v>
      </c>
      <c r="E1071" s="3">
        <v>5048</v>
      </c>
      <c r="F1071" s="3" t="str">
        <f>_xlfn.XLOOKUP(E1071,[2]Sheet1!$D$2726:$D$5302,[2]Sheet1!$G$2726:$G$5302)</f>
        <v>Mr. AKHILESH KANTH</v>
      </c>
      <c r="G1071" s="3">
        <v>2496</v>
      </c>
      <c r="H1071" s="39" t="s">
        <v>4023</v>
      </c>
    </row>
    <row r="1072" spans="3:8" ht="18.75">
      <c r="C1072" s="37">
        <v>1065</v>
      </c>
      <c r="D1072" s="2" t="s">
        <v>4007</v>
      </c>
      <c r="E1072" s="3">
        <v>5049</v>
      </c>
      <c r="F1072" s="3" t="str">
        <f>_xlfn.XLOOKUP(E1072,[2]Sheet1!$D$2726:$D$5302,[2]Sheet1!$G$2726:$G$5302)</f>
        <v>Mr. BHOOPENDRA NARAYAN NEOGI</v>
      </c>
      <c r="G1072" s="3">
        <v>2497</v>
      </c>
      <c r="H1072" s="39" t="s">
        <v>4023</v>
      </c>
    </row>
    <row r="1073" spans="3:8" ht="18.75">
      <c r="C1073" s="37">
        <v>1066</v>
      </c>
      <c r="D1073" s="2" t="s">
        <v>4007</v>
      </c>
      <c r="E1073" s="3">
        <v>5051</v>
      </c>
      <c r="F1073" s="3" t="str">
        <f>_xlfn.XLOOKUP(E1073,[2]Sheet1!$D$2726:$D$5302,[2]Sheet1!$G$2726:$G$5302)</f>
        <v>Mrs. SAVITRI DEVI</v>
      </c>
      <c r="G1073" s="3">
        <v>2500</v>
      </c>
      <c r="H1073" s="39" t="s">
        <v>4023</v>
      </c>
    </row>
    <row r="1074" spans="3:8" ht="18.75">
      <c r="C1074" s="37">
        <v>1067</v>
      </c>
      <c r="D1074" s="2" t="s">
        <v>4007</v>
      </c>
      <c r="E1074" s="3">
        <v>5050</v>
      </c>
      <c r="F1074" s="3" t="str">
        <f>_xlfn.XLOOKUP(E1074,[2]Sheet1!$D$2726:$D$5302,[2]Sheet1!$G$2726:$G$5302)</f>
        <v>Mr. SATRUNJAY SINGH</v>
      </c>
      <c r="G1074" s="3">
        <v>2504</v>
      </c>
      <c r="H1074" s="39" t="s">
        <v>4024</v>
      </c>
    </row>
    <row r="1075" spans="3:8" ht="18.75">
      <c r="C1075" s="37">
        <v>1068</v>
      </c>
      <c r="D1075" s="2" t="s">
        <v>4007</v>
      </c>
      <c r="E1075" s="3">
        <v>5053</v>
      </c>
      <c r="F1075" s="3" t="str">
        <f>_xlfn.XLOOKUP(E1075,[2]Sheet1!$D$2726:$D$5302,[2]Sheet1!$G$2726:$G$5302)</f>
        <v>Mrs. SOMA SENGUPTA</v>
      </c>
      <c r="G1075" s="3">
        <v>2501</v>
      </c>
      <c r="H1075" s="39" t="s">
        <v>4024</v>
      </c>
    </row>
    <row r="1076" spans="3:8" ht="18.75">
      <c r="C1076" s="37">
        <v>1069</v>
      </c>
      <c r="D1076" s="2" t="s">
        <v>4007</v>
      </c>
      <c r="E1076" s="3">
        <v>5054</v>
      </c>
      <c r="F1076" s="3" t="str">
        <f>_xlfn.XLOOKUP(E1076,[2]Sheet1!$D$2726:$D$5302,[2]Sheet1!$G$2726:$G$5302)</f>
        <v>Mrs. KHALIQUA BANO</v>
      </c>
      <c r="G1076" s="3">
        <v>2510</v>
      </c>
      <c r="H1076" s="39" t="s">
        <v>4024</v>
      </c>
    </row>
    <row r="1077" spans="3:8" ht="18.75">
      <c r="C1077" s="37">
        <v>1070</v>
      </c>
      <c r="D1077" s="2" t="s">
        <v>4007</v>
      </c>
      <c r="E1077" s="3">
        <v>5058</v>
      </c>
      <c r="F1077" s="3" t="str">
        <f>_xlfn.XLOOKUP(E1077,[2]Sheet1!$D$2726:$D$5302,[2]Sheet1!$G$2726:$G$5302)</f>
        <v>Mrs. IGNATIA KUJUR</v>
      </c>
      <c r="G1077" s="3">
        <v>2513</v>
      </c>
      <c r="H1077" s="39" t="s">
        <v>4024</v>
      </c>
    </row>
    <row r="1078" spans="3:8" ht="18.75">
      <c r="C1078" s="37">
        <v>1071</v>
      </c>
      <c r="D1078" s="2" t="s">
        <v>4007</v>
      </c>
      <c r="E1078" s="3">
        <v>5057</v>
      </c>
      <c r="F1078" s="3" t="str">
        <f>_xlfn.XLOOKUP(E1078,[2]Sheet1!$D$2726:$D$5302,[2]Sheet1!$G$2726:$G$5302)</f>
        <v>Mrs. OLIVA EKKA</v>
      </c>
      <c r="G1078" s="3">
        <v>2511</v>
      </c>
      <c r="H1078" s="39" t="s">
        <v>4024</v>
      </c>
    </row>
    <row r="1079" spans="3:8" ht="18.75">
      <c r="C1079" s="37">
        <v>1072</v>
      </c>
      <c r="D1079" s="2" t="s">
        <v>4007</v>
      </c>
      <c r="E1079" s="3">
        <v>5059</v>
      </c>
      <c r="F1079" s="3" t="str">
        <f>_xlfn.XLOOKUP(E1079,[2]Sheet1!$D$2726:$D$5302,[2]Sheet1!$G$2726:$G$5302)</f>
        <v>Miss. AUGUSTENE EKKA</v>
      </c>
      <c r="G1079" s="3">
        <v>2517</v>
      </c>
      <c r="H1079" s="39" t="s">
        <v>4024</v>
      </c>
    </row>
    <row r="1080" spans="3:8" ht="18.75">
      <c r="C1080" s="37">
        <v>1073</v>
      </c>
      <c r="D1080" s="2" t="s">
        <v>4007</v>
      </c>
      <c r="E1080" s="3">
        <v>5060</v>
      </c>
      <c r="F1080" s="3" t="str">
        <f>_xlfn.XLOOKUP(E1080,[2]Sheet1!$D$2726:$D$5302,[2]Sheet1!$G$2726:$G$5302)</f>
        <v>Mr. ANSHU KHALKHO</v>
      </c>
      <c r="G1080" s="3">
        <v>2518</v>
      </c>
      <c r="H1080" s="39" t="s">
        <v>4024</v>
      </c>
    </row>
    <row r="1081" spans="3:8" ht="18.75">
      <c r="C1081" s="37">
        <v>1074</v>
      </c>
      <c r="D1081" s="2" t="s">
        <v>4008</v>
      </c>
      <c r="E1081" s="3">
        <v>5066</v>
      </c>
      <c r="F1081" s="3" t="str">
        <f>_xlfn.XLOOKUP(E1081,[2]Sheet1!$D$2726:$D$5302,[2]Sheet1!$G$2726:$G$5302)</f>
        <v>MD NOORUL HASSAN</v>
      </c>
      <c r="G1081" s="3" t="s">
        <v>4004</v>
      </c>
      <c r="H1081" s="39" t="s">
        <v>4024</v>
      </c>
    </row>
    <row r="1082" spans="3:8" ht="18.75">
      <c r="C1082" s="37">
        <v>1075</v>
      </c>
      <c r="D1082" s="2" t="s">
        <v>4008</v>
      </c>
      <c r="E1082" s="3">
        <v>5008</v>
      </c>
      <c r="F1082" s="3" t="e">
        <f>_xlfn.XLOOKUP(E1082,[2]Sheet1!$D$2726:$D$5302,[2]Sheet1!$G$2726:$G$5302)</f>
        <v>#N/A</v>
      </c>
      <c r="G1082" s="3" t="s">
        <v>4004</v>
      </c>
      <c r="H1082" s="39" t="s">
        <v>4024</v>
      </c>
    </row>
    <row r="1083" spans="3:8" ht="18.75">
      <c r="C1083" s="37">
        <v>1076</v>
      </c>
      <c r="D1083" s="2" t="s">
        <v>4008</v>
      </c>
      <c r="E1083" s="3">
        <v>5070</v>
      </c>
      <c r="F1083" s="3" t="str">
        <f>_xlfn.XLOOKUP(E1083,[2]Sheet1!$D$2726:$D$5302,[2]Sheet1!$G$2726:$G$5302)</f>
        <v>Mr. ARUN KUMAR BHAGAT</v>
      </c>
      <c r="G1083" s="3">
        <v>2532</v>
      </c>
      <c r="H1083" s="39" t="s">
        <v>4024</v>
      </c>
    </row>
    <row r="1084" spans="3:8" ht="18.75">
      <c r="C1084" s="37">
        <v>1077</v>
      </c>
      <c r="D1084" s="2" t="s">
        <v>4009</v>
      </c>
      <c r="E1084" s="3">
        <v>5073</v>
      </c>
      <c r="F1084" s="3" t="str">
        <f>_xlfn.XLOOKUP(E1084,[2]Sheet1!$D$2726:$D$5302,[2]Sheet1!$G$2726:$G$5302)</f>
        <v>Mr. SAHID SOHAIL</v>
      </c>
      <c r="G1084" s="3">
        <v>2534</v>
      </c>
      <c r="H1084" s="39" t="s">
        <v>4023</v>
      </c>
    </row>
    <row r="1085" spans="3:8" ht="18.75">
      <c r="C1085" s="37">
        <v>1078</v>
      </c>
      <c r="D1085" s="2" t="s">
        <v>4009</v>
      </c>
      <c r="E1085" s="3">
        <v>5074</v>
      </c>
      <c r="F1085" s="3" t="str">
        <f>_xlfn.XLOOKUP(E1085,[2]Sheet1!$D$2726:$D$5302,[2]Sheet1!$G$2726:$G$5302)</f>
        <v>Mrs. RENU RASHMI</v>
      </c>
      <c r="G1085" s="3">
        <v>2538</v>
      </c>
      <c r="H1085" s="39" t="s">
        <v>4023</v>
      </c>
    </row>
    <row r="1086" spans="3:8" ht="18.75">
      <c r="C1086" s="37">
        <v>1079</v>
      </c>
      <c r="D1086" s="2" t="s">
        <v>4009</v>
      </c>
      <c r="E1086" s="3">
        <v>5075</v>
      </c>
      <c r="F1086" s="3" t="str">
        <f>_xlfn.XLOOKUP(E1086,[2]Sheet1!$D$2726:$D$5302,[2]Sheet1!$G$2726:$G$5302)</f>
        <v>Mr. PRANAV</v>
      </c>
      <c r="G1086" s="3">
        <v>2542</v>
      </c>
      <c r="H1086" s="39" t="s">
        <v>4023</v>
      </c>
    </row>
    <row r="1087" spans="3:8" ht="18.75">
      <c r="C1087" s="37">
        <v>1080</v>
      </c>
      <c r="D1087" s="2" t="s">
        <v>4009</v>
      </c>
      <c r="E1087" s="3">
        <v>4238</v>
      </c>
      <c r="F1087" s="3" t="str">
        <f>_xlfn.XLOOKUP(E1087,[2]Sheet1!$D$2726:$D$5302,[2]Sheet1!$G$2726:$G$5302)</f>
        <v>Mr. PRASHANT EKKA</v>
      </c>
      <c r="G1087" s="3">
        <v>2543</v>
      </c>
      <c r="H1087" s="39" t="s">
        <v>4023</v>
      </c>
    </row>
    <row r="1088" spans="3:8" ht="18.75">
      <c r="C1088" s="37">
        <v>1081</v>
      </c>
      <c r="D1088" s="2" t="s">
        <v>4009</v>
      </c>
      <c r="E1088" s="3">
        <v>5076</v>
      </c>
      <c r="F1088" s="3" t="str">
        <f>_xlfn.XLOOKUP(E1088,[2]Sheet1!$D$2726:$D$5302,[2]Sheet1!$G$2726:$G$5302)</f>
        <v>Mrs. ZEENAT PERWEEN</v>
      </c>
      <c r="G1088" s="3">
        <v>2545</v>
      </c>
      <c r="H1088" s="39" t="s">
        <v>4023</v>
      </c>
    </row>
    <row r="1089" spans="3:8" ht="18.75">
      <c r="C1089" s="37">
        <v>1082</v>
      </c>
      <c r="D1089" s="2" t="s">
        <v>4009</v>
      </c>
      <c r="E1089" s="3">
        <v>1695</v>
      </c>
      <c r="F1089" s="3" t="str">
        <f>_xlfn.XLOOKUP(E1089,[2]Sheet1!$D$2726:$D$5302,[2]Sheet1!$G$2726:$G$5302)</f>
        <v>Mrs. RANJU DEVI</v>
      </c>
      <c r="G1089" s="3">
        <v>2544</v>
      </c>
      <c r="H1089" s="39" t="s">
        <v>4023</v>
      </c>
    </row>
    <row r="1090" spans="3:8" ht="18.75">
      <c r="C1090" s="37">
        <v>1083</v>
      </c>
      <c r="D1090" s="2" t="s">
        <v>4009</v>
      </c>
      <c r="E1090" s="3">
        <v>3834</v>
      </c>
      <c r="F1090" s="3" t="str">
        <f>_xlfn.XLOOKUP(E1090,[2]Sheet1!$D$2726:$D$5302,[2]Sheet1!$G$2726:$G$5302)</f>
        <v>Mr. PYARE MOHAN SHARAN</v>
      </c>
      <c r="G1090" s="3">
        <v>2555</v>
      </c>
      <c r="H1090" s="39" t="s">
        <v>4024</v>
      </c>
    </row>
    <row r="1091" spans="3:8" ht="18.75">
      <c r="C1091" s="37">
        <v>1084</v>
      </c>
      <c r="D1091" s="2" t="s">
        <v>4009</v>
      </c>
      <c r="E1091" s="3">
        <v>5077</v>
      </c>
      <c r="F1091" s="3" t="str">
        <f>_xlfn.XLOOKUP(E1091,[2]Sheet1!$D$2726:$D$5302,[2]Sheet1!$G$2726:$G$5302)</f>
        <v>Mr. VIKASH KUMAR MAHTO</v>
      </c>
      <c r="G1091" s="3">
        <v>2549</v>
      </c>
      <c r="H1091" s="39" t="s">
        <v>4024</v>
      </c>
    </row>
    <row r="1092" spans="3:8" ht="18.75">
      <c r="C1092" s="37">
        <v>1085</v>
      </c>
      <c r="D1092" s="2" t="s">
        <v>4009</v>
      </c>
      <c r="E1092" s="3">
        <v>5079</v>
      </c>
      <c r="F1092" s="3" t="str">
        <f>_xlfn.XLOOKUP(E1092,[2]Sheet1!$D$2726:$D$5302,[2]Sheet1!$G$2726:$G$5302)</f>
        <v>Mr. ARUN KUMAR</v>
      </c>
      <c r="G1092" s="3">
        <v>2554</v>
      </c>
      <c r="H1092" s="39" t="s">
        <v>4024</v>
      </c>
    </row>
    <row r="1093" spans="3:8" ht="18.75">
      <c r="C1093" s="37">
        <v>1086</v>
      </c>
      <c r="D1093" s="2" t="s">
        <v>4009</v>
      </c>
      <c r="E1093" s="3">
        <v>5081</v>
      </c>
      <c r="F1093" s="3" t="str">
        <f>_xlfn.XLOOKUP(E1093,[2]Sheet1!$D$2726:$D$5302,[2]Sheet1!$G$2726:$G$5302)</f>
        <v>Mrs. RENU DEVI</v>
      </c>
      <c r="G1093" s="3">
        <v>2560</v>
      </c>
      <c r="H1093" s="39" t="s">
        <v>4023</v>
      </c>
    </row>
    <row r="1094" spans="3:8" ht="18.75">
      <c r="C1094" s="37">
        <v>1087</v>
      </c>
      <c r="D1094" s="2" t="s">
        <v>4009</v>
      </c>
      <c r="E1094" s="3">
        <v>5082</v>
      </c>
      <c r="F1094" s="3" t="str">
        <f>_xlfn.XLOOKUP(E1094,[2]Sheet1!$D$2726:$D$5302,[2]Sheet1!$G$2726:$G$5302)</f>
        <v>Mr. ABDUL RAJAK ANSARI</v>
      </c>
      <c r="G1094" s="3">
        <v>2563</v>
      </c>
      <c r="H1094" s="39" t="s">
        <v>4023</v>
      </c>
    </row>
    <row r="1095" spans="3:8" ht="18.75">
      <c r="C1095" s="37">
        <v>1088</v>
      </c>
      <c r="D1095" s="2" t="s">
        <v>4009</v>
      </c>
      <c r="E1095" s="3">
        <v>5084</v>
      </c>
      <c r="F1095" s="3" t="str">
        <f>_xlfn.XLOOKUP(E1095,[2]Sheet1!$D$2726:$D$5302,[2]Sheet1!$G$2726:$G$5302)</f>
        <v>Mrs. RAMBHAWATI SINGH</v>
      </c>
      <c r="G1095" s="3">
        <v>2567</v>
      </c>
      <c r="H1095" s="39" t="s">
        <v>4023</v>
      </c>
    </row>
    <row r="1096" spans="3:8" ht="18.75">
      <c r="C1096" s="37">
        <v>1089</v>
      </c>
      <c r="D1096" s="2" t="s">
        <v>4009</v>
      </c>
      <c r="E1096" s="3">
        <v>5086</v>
      </c>
      <c r="F1096" s="3" t="str">
        <f>_xlfn.XLOOKUP(E1096,[2]Sheet1!$D$2726:$D$5302,[2]Sheet1!$G$2726:$G$5302)</f>
        <v>Mrs. NIRMALA SINGH</v>
      </c>
      <c r="G1096" s="3">
        <v>2572</v>
      </c>
      <c r="H1096" s="39" t="s">
        <v>4024</v>
      </c>
    </row>
    <row r="1097" spans="3:8" ht="18.75">
      <c r="C1097" s="37">
        <v>1090</v>
      </c>
      <c r="D1097" s="2" t="s">
        <v>4009</v>
      </c>
      <c r="E1097" s="3">
        <v>5088</v>
      </c>
      <c r="F1097" s="3" t="str">
        <f>_xlfn.XLOOKUP(E1097,[2]Sheet1!$D$2726:$D$5302,[2]Sheet1!$G$2726:$G$5302)</f>
        <v>Mr. SUNIL KUMAR SINGH</v>
      </c>
      <c r="G1097" s="3">
        <v>2609</v>
      </c>
      <c r="H1097" s="39" t="s">
        <v>4024</v>
      </c>
    </row>
    <row r="1098" spans="3:8" ht="18.75">
      <c r="C1098" s="37">
        <v>1091</v>
      </c>
      <c r="D1098" s="2" t="s">
        <v>4009</v>
      </c>
      <c r="E1098" s="3">
        <v>5089</v>
      </c>
      <c r="F1098" s="3" t="str">
        <f>_xlfn.XLOOKUP(E1098,[2]Sheet1!$D$2726:$D$5302,[2]Sheet1!$G$2726:$G$5302)</f>
        <v>Mr. MANOJ KUMAR</v>
      </c>
      <c r="G1098" s="3">
        <v>2611</v>
      </c>
      <c r="H1098" s="39" t="s">
        <v>4024</v>
      </c>
    </row>
    <row r="1099" spans="3:8" ht="18.75">
      <c r="C1099" s="37">
        <v>1092</v>
      </c>
      <c r="D1099" s="2" t="s">
        <v>4010</v>
      </c>
      <c r="E1099" s="3">
        <v>5090</v>
      </c>
      <c r="F1099" s="3" t="str">
        <f>_xlfn.XLOOKUP(E1099,[2]Sheet1!$D$2726:$D$5302,[2]Sheet1!$G$2726:$G$5302)</f>
        <v>Mr. MANU RAM MAHTO</v>
      </c>
      <c r="G1099" s="3">
        <v>2589</v>
      </c>
      <c r="H1099" s="39" t="s">
        <v>4024</v>
      </c>
    </row>
    <row r="1100" spans="3:8" ht="18.75">
      <c r="C1100" s="37">
        <v>1093</v>
      </c>
      <c r="D1100" s="2" t="s">
        <v>4010</v>
      </c>
      <c r="E1100" s="3">
        <v>5093</v>
      </c>
      <c r="F1100" s="3" t="str">
        <f>_xlfn.XLOOKUP(E1100,[2]Sheet1!$D$2726:$D$5302,[2]Sheet1!$G$2726:$G$5302)</f>
        <v>Mrs. SATYAWATI HEMBROM</v>
      </c>
      <c r="G1100" s="3">
        <v>2590</v>
      </c>
      <c r="H1100" s="39" t="s">
        <v>4024</v>
      </c>
    </row>
    <row r="1101" spans="3:8" ht="18.75">
      <c r="C1101" s="37">
        <v>1094</v>
      </c>
      <c r="D1101" s="2" t="s">
        <v>4010</v>
      </c>
      <c r="E1101" s="3">
        <v>5092</v>
      </c>
      <c r="F1101" s="3" t="str">
        <f>_xlfn.XLOOKUP(E1101,[2]Sheet1!$D$2726:$D$5302,[2]Sheet1!$G$2726:$G$5302)</f>
        <v>Mr. RAJESH KUMAR TIWARY</v>
      </c>
      <c r="G1101" s="3">
        <v>2592</v>
      </c>
      <c r="H1101" s="39" t="s">
        <v>4024</v>
      </c>
    </row>
    <row r="1102" spans="3:8" ht="18.75">
      <c r="C1102" s="37">
        <v>1095</v>
      </c>
      <c r="D1102" s="2" t="s">
        <v>4010</v>
      </c>
      <c r="E1102" s="3">
        <v>1569</v>
      </c>
      <c r="F1102" s="3" t="str">
        <f>_xlfn.XLOOKUP(E1102,[2]Sheet1!$D$2726:$D$5302,[2]Sheet1!$G$2726:$G$5302)</f>
        <v>Mrs. KIRAN SINGH</v>
      </c>
      <c r="G1102" s="3">
        <v>2593</v>
      </c>
      <c r="H1102" s="39" t="s">
        <v>4024</v>
      </c>
    </row>
    <row r="1103" spans="3:8" ht="18.75">
      <c r="C1103" s="37">
        <v>1096</v>
      </c>
      <c r="D1103" s="2" t="s">
        <v>4010</v>
      </c>
      <c r="E1103" s="3">
        <v>5094</v>
      </c>
      <c r="F1103" s="3" t="str">
        <f>_xlfn.XLOOKUP(E1103,[2]Sheet1!$D$2726:$D$5302,[2]Sheet1!$G$2726:$G$5302)</f>
        <v>Mrs. REENA GUPTA</v>
      </c>
      <c r="G1103" s="3">
        <v>2596</v>
      </c>
      <c r="H1103" s="39" t="s">
        <v>4024</v>
      </c>
    </row>
    <row r="1104" spans="3:8" ht="18.75">
      <c r="C1104" s="37">
        <v>1097</v>
      </c>
      <c r="D1104" s="2" t="s">
        <v>4010</v>
      </c>
      <c r="E1104" s="3">
        <v>5096</v>
      </c>
      <c r="F1104" s="3" t="str">
        <f>_xlfn.XLOOKUP(E1104,[2]Sheet1!$D$2726:$D$5302,[2]Sheet1!$G$2726:$G$5302)</f>
        <v>Mrs. BACHAN DEVI</v>
      </c>
      <c r="G1104" s="3">
        <v>2606</v>
      </c>
      <c r="H1104" s="39" t="s">
        <v>4024</v>
      </c>
    </row>
    <row r="1105" spans="3:8" ht="18.75">
      <c r="C1105" s="37">
        <v>1098</v>
      </c>
      <c r="D1105" s="2" t="s">
        <v>4011</v>
      </c>
      <c r="E1105" s="3">
        <v>5104</v>
      </c>
      <c r="F1105" s="3" t="str">
        <f>_xlfn.XLOOKUP(E1105,[2]Sheet1!$D$2726:$D$5302,[2]Sheet1!$G$2726:$G$5302)</f>
        <v>Mrs. NEELAMANI KHALKHO</v>
      </c>
      <c r="G1105" s="3">
        <v>2626</v>
      </c>
      <c r="H1105" s="39" t="s">
        <v>4023</v>
      </c>
    </row>
    <row r="1106" spans="3:8" ht="18.75">
      <c r="C1106" s="37">
        <v>1099</v>
      </c>
      <c r="D1106" s="2" t="s">
        <v>4011</v>
      </c>
      <c r="E1106" s="3">
        <v>5100</v>
      </c>
      <c r="F1106" s="3" t="str">
        <f>_xlfn.XLOOKUP(E1106,[2]Sheet1!$D$2726:$D$5302,[2]Sheet1!$G$2726:$G$5302)</f>
        <v>Mr. BINOD RANJAN</v>
      </c>
      <c r="G1106" s="3">
        <v>2631</v>
      </c>
      <c r="H1106" s="39" t="s">
        <v>4023</v>
      </c>
    </row>
    <row r="1107" spans="3:8" ht="18.75">
      <c r="C1107" s="37">
        <v>1100</v>
      </c>
      <c r="D1107" s="2" t="s">
        <v>4011</v>
      </c>
      <c r="E1107" s="3">
        <v>5099</v>
      </c>
      <c r="F1107" s="3" t="e">
        <f>_xlfn.XLOOKUP(E1107,[2]Sheet1!$D$2726:$D$5302,[2]Sheet1!$G$2726:$G$5302)</f>
        <v>#N/A</v>
      </c>
      <c r="G1107" s="3" t="s">
        <v>4004</v>
      </c>
      <c r="H1107" s="39" t="s">
        <v>4024</v>
      </c>
    </row>
    <row r="1108" spans="3:8" ht="18.75">
      <c r="C1108" s="37">
        <v>1101</v>
      </c>
      <c r="D1108" s="2" t="s">
        <v>4011</v>
      </c>
      <c r="E1108" s="3">
        <v>5107</v>
      </c>
      <c r="F1108" s="3" t="str">
        <f>_xlfn.XLOOKUP(E1108,[2]Sheet1!$D$2726:$D$5302,[2]Sheet1!$G$2726:$G$5302)</f>
        <v>Mr. PREM SHAH</v>
      </c>
      <c r="G1108" s="3">
        <v>2632</v>
      </c>
      <c r="H1108" s="39" t="s">
        <v>4023</v>
      </c>
    </row>
    <row r="1109" spans="3:8" ht="18.75">
      <c r="C1109" s="37">
        <v>1102</v>
      </c>
      <c r="D1109" s="2" t="s">
        <v>4011</v>
      </c>
      <c r="E1109" s="3">
        <v>5102</v>
      </c>
      <c r="F1109" s="3" t="str">
        <f>_xlfn.XLOOKUP(E1109,[2]Sheet1!$D$2726:$D$5302,[2]Sheet1!$G$2726:$G$5302)</f>
        <v>Mrs. USHA DEVI</v>
      </c>
      <c r="G1109" s="3">
        <v>2621</v>
      </c>
      <c r="H1109" s="39" t="s">
        <v>4023</v>
      </c>
    </row>
    <row r="1110" spans="3:8" ht="18.75">
      <c r="C1110" s="37">
        <v>1103</v>
      </c>
      <c r="D1110" s="2" t="s">
        <v>4011</v>
      </c>
      <c r="E1110" s="3">
        <v>5106</v>
      </c>
      <c r="F1110" s="3" t="str">
        <f>_xlfn.XLOOKUP(E1110,[2]Sheet1!$D$2726:$D$5302,[2]Sheet1!$G$2726:$G$5302)</f>
        <v>Mr. RAMDEO SAHU</v>
      </c>
      <c r="G1110" s="3">
        <v>2634</v>
      </c>
      <c r="H1110" s="39" t="s">
        <v>4023</v>
      </c>
    </row>
    <row r="1111" spans="3:8" ht="18.75">
      <c r="C1111" s="37">
        <v>1104</v>
      </c>
      <c r="D1111" s="2" t="s">
        <v>4011</v>
      </c>
      <c r="E1111" s="3">
        <v>5111</v>
      </c>
      <c r="F1111" s="3" t="str">
        <f>_xlfn.XLOOKUP(E1111,[2]Sheet1!$D$2726:$D$5302,[2]Sheet1!$G$2726:$G$5302)</f>
        <v>Mr. VIVEK KUMAR SINGH</v>
      </c>
      <c r="G1111" s="3">
        <v>2648</v>
      </c>
      <c r="H1111" s="39" t="s">
        <v>4023</v>
      </c>
    </row>
    <row r="1112" spans="3:8" ht="18.75">
      <c r="C1112" s="37">
        <v>1105</v>
      </c>
      <c r="D1112" s="2" t="s">
        <v>4011</v>
      </c>
      <c r="E1112" s="3">
        <v>5110</v>
      </c>
      <c r="F1112" s="3" t="str">
        <f>_xlfn.XLOOKUP(E1112,[2]Sheet1!$D$2726:$D$5302,[2]Sheet1!$G$2726:$G$5302)</f>
        <v>Mrs. SUMITRA DEVI</v>
      </c>
      <c r="G1112" s="3">
        <v>2646</v>
      </c>
      <c r="H1112" s="39" t="s">
        <v>4023</v>
      </c>
    </row>
    <row r="1113" spans="3:8" ht="18.75">
      <c r="C1113" s="37">
        <v>1106</v>
      </c>
      <c r="D1113" s="2" t="s">
        <v>4011</v>
      </c>
      <c r="E1113" s="3">
        <v>5109</v>
      </c>
      <c r="F1113" s="3" t="str">
        <f>_xlfn.XLOOKUP(E1113,[2]Sheet1!$D$2726:$D$5302,[2]Sheet1!$G$2726:$G$5302)</f>
        <v>Mr. PRITAM TOPNO</v>
      </c>
      <c r="G1113" s="3">
        <v>2637</v>
      </c>
      <c r="H1113" s="39" t="s">
        <v>4023</v>
      </c>
    </row>
    <row r="1114" spans="3:8" ht="18.75">
      <c r="C1114" s="37">
        <v>1107</v>
      </c>
      <c r="D1114" s="2" t="s">
        <v>4011</v>
      </c>
      <c r="E1114" s="3">
        <v>5112</v>
      </c>
      <c r="F1114" s="3" t="str">
        <f>_xlfn.XLOOKUP(E1114,[2]Sheet1!$D$2726:$D$5302,[2]Sheet1!$G$2726:$G$5302)</f>
        <v>Mr. PAWAN KUMAR  AGRAWAL</v>
      </c>
      <c r="G1114" s="3">
        <v>2649</v>
      </c>
      <c r="H1114" s="39" t="s">
        <v>4023</v>
      </c>
    </row>
    <row r="1115" spans="3:8" ht="18.75">
      <c r="C1115" s="37">
        <v>1108</v>
      </c>
      <c r="D1115" s="2" t="s">
        <v>4011</v>
      </c>
      <c r="E1115" s="3">
        <v>5117</v>
      </c>
      <c r="F1115" s="3" t="e">
        <f>_xlfn.XLOOKUP(E1115,[2]Sheet1!$D$2726:$D$5302,[2]Sheet1!$G$2726:$G$5302)</f>
        <v>#N/A</v>
      </c>
      <c r="G1115" s="3">
        <v>2658</v>
      </c>
      <c r="H1115" s="39" t="s">
        <v>4023</v>
      </c>
    </row>
    <row r="1116" spans="3:8" ht="18.75">
      <c r="C1116" s="37">
        <v>1109</v>
      </c>
      <c r="D1116" s="2" t="s">
        <v>4012</v>
      </c>
      <c r="E1116" s="3">
        <v>5119</v>
      </c>
      <c r="F1116" s="3" t="str">
        <f>_xlfn.XLOOKUP(E1116,[2]Sheet1!$D$2726:$D$5302,[2]Sheet1!$G$2726:$G$5302)</f>
        <v>Mr. RANGNATH PRASAD  GUPTA</v>
      </c>
      <c r="G1116" s="3">
        <v>2660</v>
      </c>
      <c r="H1116" s="39" t="s">
        <v>4023</v>
      </c>
    </row>
    <row r="1117" spans="3:8" ht="18.75">
      <c r="C1117" s="37">
        <v>1110</v>
      </c>
      <c r="D1117" s="2" t="s">
        <v>4012</v>
      </c>
      <c r="E1117" s="3">
        <v>5121</v>
      </c>
      <c r="F1117" s="3" t="str">
        <f>_xlfn.XLOOKUP(E1117,[2]Sheet1!$D$2726:$D$5302,[2]Sheet1!$G$2726:$G$5302)</f>
        <v>Mr. SHASHIKANT SHUKLA</v>
      </c>
      <c r="G1117" s="3">
        <v>2661</v>
      </c>
      <c r="H1117" s="39" t="s">
        <v>4023</v>
      </c>
    </row>
    <row r="1118" spans="3:8" ht="18.75">
      <c r="C1118" s="37">
        <v>1111</v>
      </c>
      <c r="D1118" s="2" t="s">
        <v>4012</v>
      </c>
      <c r="E1118" s="3">
        <v>5122</v>
      </c>
      <c r="F1118" s="3" t="str">
        <f>_xlfn.XLOOKUP(E1118,[2]Sheet1!$D$2726:$D$5302,[2]Sheet1!$G$2726:$G$5302)</f>
        <v>Mrs. VEENA DEVI</v>
      </c>
      <c r="G1118" s="3">
        <v>2662</v>
      </c>
      <c r="H1118" s="39" t="s">
        <v>4023</v>
      </c>
    </row>
    <row r="1119" spans="3:8" ht="18.75">
      <c r="C1119" s="37">
        <v>1112</v>
      </c>
      <c r="D1119" s="2" t="s">
        <v>4012</v>
      </c>
      <c r="E1119" s="3">
        <v>5124</v>
      </c>
      <c r="F1119" s="3" t="str">
        <f>_xlfn.XLOOKUP(E1119,[2]Sheet1!$D$2726:$D$5302,[2]Sheet1!$G$2726:$G$5302)</f>
        <v>Mrs. KALPANA MEHTA</v>
      </c>
      <c r="G1119" s="3">
        <v>2665</v>
      </c>
      <c r="H1119" s="39" t="s">
        <v>4023</v>
      </c>
    </row>
    <row r="1120" spans="3:8" ht="18.75">
      <c r="C1120" s="37">
        <v>1113</v>
      </c>
      <c r="D1120" s="2" t="s">
        <v>4013</v>
      </c>
      <c r="E1120" s="3">
        <v>5125</v>
      </c>
      <c r="F1120" s="3" t="str">
        <f>_xlfn.XLOOKUP(E1120,[2]Sheet1!$D$2726:$D$5302,[2]Sheet1!$G$2726:$G$5302)</f>
        <v>Mr. RAJU SAHU</v>
      </c>
      <c r="G1120" s="3">
        <v>2672</v>
      </c>
      <c r="H1120" s="39" t="s">
        <v>4024</v>
      </c>
    </row>
    <row r="1121" spans="3:8" ht="18.75">
      <c r="C1121" s="37">
        <v>1114</v>
      </c>
      <c r="D1121" s="2" t="s">
        <v>4013</v>
      </c>
      <c r="E1121" s="3">
        <v>5126</v>
      </c>
      <c r="F1121" s="3" t="str">
        <f>_xlfn.XLOOKUP(E1121,[2]Sheet1!$D$2726:$D$5302,[2]Sheet1!$G$2726:$G$5302)</f>
        <v>Mr. ASHIQUE ALI KHAN</v>
      </c>
      <c r="G1121" s="3">
        <v>2674</v>
      </c>
      <c r="H1121" s="39" t="s">
        <v>4024</v>
      </c>
    </row>
    <row r="1122" spans="3:8" ht="18.75">
      <c r="C1122" s="37">
        <v>1115</v>
      </c>
      <c r="D1122" s="2" t="s">
        <v>4013</v>
      </c>
      <c r="E1122" s="3">
        <v>5129</v>
      </c>
      <c r="F1122" s="3" t="str">
        <f>_xlfn.XLOOKUP(E1122,[2]Sheet1!$D$2726:$D$5302,[2]Sheet1!$G$2726:$G$5302)</f>
        <v>Mrs. NUTAN GHOSH</v>
      </c>
      <c r="G1122" s="3">
        <v>2677</v>
      </c>
      <c r="H1122" s="39" t="s">
        <v>4024</v>
      </c>
    </row>
    <row r="1123" spans="3:8" ht="18.75">
      <c r="C1123" s="37">
        <v>1116</v>
      </c>
      <c r="D1123" s="2" t="s">
        <v>4013</v>
      </c>
      <c r="E1123" s="3">
        <v>5130</v>
      </c>
      <c r="F1123" s="3" t="str">
        <f>_xlfn.XLOOKUP(E1123,[2]Sheet1!$D$2726:$D$5302,[2]Sheet1!$G$2726:$G$5302)</f>
        <v>Mr. MD NASIM</v>
      </c>
      <c r="G1123" s="3">
        <v>2679</v>
      </c>
      <c r="H1123" s="39" t="s">
        <v>4024</v>
      </c>
    </row>
    <row r="1124" spans="3:8" ht="18.75">
      <c r="C1124" s="37">
        <v>1117</v>
      </c>
      <c r="D1124" s="2" t="s">
        <v>4013</v>
      </c>
      <c r="E1124" s="3">
        <v>5134</v>
      </c>
      <c r="F1124" s="3" t="str">
        <f>_xlfn.XLOOKUP(E1124,[2]Sheet1!$D$2726:$D$5302,[2]Sheet1!$G$2726:$G$5302)</f>
        <v>Mr. AJMAT ANSARI</v>
      </c>
      <c r="G1124" s="3">
        <v>2688</v>
      </c>
      <c r="H1124" s="39" t="s">
        <v>4024</v>
      </c>
    </row>
    <row r="1125" spans="3:8" ht="18.75">
      <c r="C1125" s="37">
        <v>1118</v>
      </c>
      <c r="D1125" s="2" t="s">
        <v>4013</v>
      </c>
      <c r="E1125" s="3">
        <v>3982</v>
      </c>
      <c r="F1125" s="3" t="str">
        <f>_xlfn.XLOOKUP(E1125,[2]Sheet1!$D$2726:$D$5302,[2]Sheet1!$G$2726:$G$5302)</f>
        <v>Mr. SHADAB KHAN</v>
      </c>
      <c r="G1125" s="3">
        <v>2690</v>
      </c>
      <c r="H1125" s="39" t="s">
        <v>4024</v>
      </c>
    </row>
    <row r="1126" spans="3:8" ht="18.75">
      <c r="C1126" s="37">
        <v>1119</v>
      </c>
      <c r="D1126" s="2" t="s">
        <v>4013</v>
      </c>
      <c r="E1126" s="3">
        <v>5131</v>
      </c>
      <c r="F1126" s="3" t="str">
        <f>_xlfn.XLOOKUP(E1126,[2]Sheet1!$D$2726:$D$5302,[2]Sheet1!$G$2726:$G$5302)</f>
        <v>Mrs. PRAMODINI TIRKEY</v>
      </c>
      <c r="G1126" s="3">
        <v>2682</v>
      </c>
      <c r="H1126" s="39" t="s">
        <v>4024</v>
      </c>
    </row>
    <row r="1127" spans="3:8" ht="18.75">
      <c r="C1127" s="37">
        <v>1120</v>
      </c>
      <c r="D1127" s="2" t="s">
        <v>4013</v>
      </c>
      <c r="E1127" s="3">
        <v>5136</v>
      </c>
      <c r="F1127" s="3" t="str">
        <f>_xlfn.XLOOKUP(E1127,[2]Sheet1!$D$2726:$D$5302,[2]Sheet1!$G$2726:$G$5302)</f>
        <v>Mr. JAGDISH THAKUR</v>
      </c>
      <c r="G1127" s="3">
        <v>2692</v>
      </c>
      <c r="H1127" s="39" t="s">
        <v>4024</v>
      </c>
    </row>
    <row r="1128" spans="3:8" ht="18.75">
      <c r="C1128" s="37">
        <v>1121</v>
      </c>
      <c r="D1128" s="2" t="s">
        <v>4013</v>
      </c>
      <c r="E1128" s="3"/>
      <c r="F1128" s="3" t="e">
        <f>_xlfn.XLOOKUP(E1128,[2]Sheet1!$D$2726:$D$5302,[2]Sheet1!$G$2726:$G$5302)</f>
        <v>#N/A</v>
      </c>
      <c r="G1128" s="3"/>
      <c r="H1128" s="39" t="s">
        <v>4024</v>
      </c>
    </row>
    <row r="1129" spans="3:8" ht="18.75">
      <c r="C1129" s="37">
        <v>1122</v>
      </c>
      <c r="D1129" s="2" t="s">
        <v>4013</v>
      </c>
      <c r="E1129" s="3">
        <v>3769</v>
      </c>
      <c r="F1129" s="3" t="str">
        <f>_xlfn.XLOOKUP(E1129,[2]Sheet1!$D$2726:$D$5302,[2]Sheet1!$G$2726:$G$5302)</f>
        <v>Mrs. MAYA VERMA</v>
      </c>
      <c r="G1129" s="3">
        <v>2694</v>
      </c>
      <c r="H1129" s="39" t="s">
        <v>4024</v>
      </c>
    </row>
    <row r="1130" spans="3:8" ht="18.75">
      <c r="C1130" s="37">
        <v>1123</v>
      </c>
      <c r="D1130" s="2" t="s">
        <v>4014</v>
      </c>
      <c r="E1130" s="3">
        <v>5139</v>
      </c>
      <c r="F1130" s="3" t="str">
        <f>_xlfn.XLOOKUP(E1130,[2]Sheet1!$D$2726:$D$5302,[2]Sheet1!$G$2726:$G$5302)</f>
        <v>Mrs. SANGEN LAKRA</v>
      </c>
      <c r="G1130" s="3">
        <v>2701</v>
      </c>
      <c r="H1130" s="39" t="s">
        <v>4023</v>
      </c>
    </row>
    <row r="1131" spans="3:8" ht="18.75">
      <c r="C1131" s="37">
        <v>1124</v>
      </c>
      <c r="D1131" s="2" t="s">
        <v>4014</v>
      </c>
      <c r="E1131" s="3">
        <v>4655</v>
      </c>
      <c r="F1131" s="3" t="e">
        <f>_xlfn.XLOOKUP(E1131,[2]Sheet1!$D$2726:$D$5302,[2]Sheet1!$G$2726:$G$5302)</f>
        <v>#N/A</v>
      </c>
      <c r="G1131" s="3">
        <v>2705</v>
      </c>
      <c r="H1131" s="39" t="s">
        <v>4023</v>
      </c>
    </row>
    <row r="1132" spans="3:8" ht="18.75">
      <c r="C1132" s="37">
        <v>1125</v>
      </c>
      <c r="D1132" s="2" t="s">
        <v>4014</v>
      </c>
      <c r="E1132" s="3">
        <v>5140</v>
      </c>
      <c r="F1132" s="3" t="str">
        <f>_xlfn.XLOOKUP(E1132,[2]Sheet1!$D$2726:$D$5302,[2]Sheet1!$G$2726:$G$5302)</f>
        <v>Mrs. EVELYN TIRU</v>
      </c>
      <c r="G1132" s="3">
        <v>2904</v>
      </c>
      <c r="H1132" s="39" t="s">
        <v>4023</v>
      </c>
    </row>
    <row r="1133" spans="3:8" ht="18.75">
      <c r="C1133" s="37">
        <v>1126</v>
      </c>
      <c r="D1133" s="2" t="s">
        <v>4014</v>
      </c>
      <c r="E1133" s="3">
        <v>2905</v>
      </c>
      <c r="F1133" s="3" t="e">
        <f>_xlfn.XLOOKUP(E1133,[2]Sheet1!$D$2726:$D$5302,[2]Sheet1!$G$2726:$G$5302)</f>
        <v>#N/A</v>
      </c>
      <c r="G1133" s="3" t="s">
        <v>4002</v>
      </c>
      <c r="H1133" s="39" t="s">
        <v>4023</v>
      </c>
    </row>
    <row r="1134" spans="3:8" ht="18.75">
      <c r="C1134" s="37">
        <v>1127</v>
      </c>
      <c r="D1134" s="2" t="s">
        <v>4014</v>
      </c>
      <c r="E1134" s="3">
        <v>4675</v>
      </c>
      <c r="F1134" s="3" t="str">
        <f>_xlfn.XLOOKUP(E1134,[2]Sheet1!$D$2726:$D$5302,[2]Sheet1!$G$2726:$G$5302)</f>
        <v>Mr. PURUSHOTTAM NAND TIWARY</v>
      </c>
      <c r="G1134" s="3">
        <v>2713</v>
      </c>
      <c r="H1134" s="39" t="s">
        <v>4023</v>
      </c>
    </row>
    <row r="1135" spans="3:8" ht="18.75">
      <c r="C1135" s="37">
        <v>1128</v>
      </c>
      <c r="D1135" s="2" t="s">
        <v>4015</v>
      </c>
      <c r="E1135" s="3">
        <v>5151</v>
      </c>
      <c r="F1135" s="3" t="str">
        <f>_xlfn.XLOOKUP(E1135,[2]Sheet1!$D$2726:$D$5302,[2]Sheet1!$G$2726:$G$5302)</f>
        <v>Miss. MARY NIRMALA MUNDU</v>
      </c>
      <c r="G1135" s="3">
        <v>2723</v>
      </c>
      <c r="H1135" s="39" t="s">
        <v>4023</v>
      </c>
    </row>
    <row r="1136" spans="3:8" ht="18.75">
      <c r="C1136" s="37">
        <v>1129</v>
      </c>
      <c r="D1136" s="2" t="s">
        <v>4015</v>
      </c>
      <c r="E1136" s="3">
        <v>5154</v>
      </c>
      <c r="F1136" s="3" t="str">
        <f>_xlfn.XLOOKUP(E1136,[2]Sheet1!$D$2726:$D$5302,[2]Sheet1!$G$2726:$G$5302)</f>
        <v>Miss. URSULA KUJUR</v>
      </c>
      <c r="G1136" s="3">
        <v>2227</v>
      </c>
      <c r="H1136" s="39" t="s">
        <v>4023</v>
      </c>
    </row>
    <row r="1137" spans="3:8" ht="18.75">
      <c r="C1137" s="37">
        <v>1130</v>
      </c>
      <c r="D1137" s="2" t="s">
        <v>4015</v>
      </c>
      <c r="E1137" s="3">
        <v>5158</v>
      </c>
      <c r="F1137" s="3" t="str">
        <f>_xlfn.XLOOKUP(E1137,[2]Sheet1!$D$2726:$D$5302,[2]Sheet1!$G$2726:$G$5302)</f>
        <v>Mrs. MALTI DEVI</v>
      </c>
      <c r="G1137" s="3">
        <v>2751</v>
      </c>
      <c r="H1137" s="39" t="s">
        <v>4024</v>
      </c>
    </row>
    <row r="1138" spans="3:8" ht="18.75">
      <c r="C1138" s="37">
        <v>1131</v>
      </c>
      <c r="D1138" s="2" t="s">
        <v>4015</v>
      </c>
      <c r="E1138" s="3">
        <v>5157</v>
      </c>
      <c r="F1138" s="3" t="str">
        <f>_xlfn.XLOOKUP(E1138,[2]Sheet1!$D$2726:$D$5302,[2]Sheet1!$G$2726:$G$5302)</f>
        <v>Mrs. RUKHSHANA KHATOON</v>
      </c>
      <c r="G1138" s="3">
        <v>2739</v>
      </c>
      <c r="H1138" s="39" t="s">
        <v>4024</v>
      </c>
    </row>
    <row r="1139" spans="3:8" ht="18.75">
      <c r="C1139" s="37">
        <v>1132</v>
      </c>
      <c r="D1139" s="2" t="s">
        <v>4015</v>
      </c>
      <c r="E1139" s="3">
        <v>5160</v>
      </c>
      <c r="F1139" s="3" t="str">
        <f>_xlfn.XLOOKUP(E1139,[2]Sheet1!$D$2726:$D$5302,[2]Sheet1!$G$2726:$G$5302)</f>
        <v>Mrs. SITA DEVI</v>
      </c>
      <c r="G1139" s="3">
        <v>2746</v>
      </c>
      <c r="H1139" s="39" t="s">
        <v>4023</v>
      </c>
    </row>
    <row r="1140" spans="3:8" ht="18.75">
      <c r="C1140" s="37">
        <v>1133</v>
      </c>
      <c r="D1140" s="2" t="s">
        <v>4015</v>
      </c>
      <c r="E1140" s="3">
        <v>5161</v>
      </c>
      <c r="F1140" s="3" t="str">
        <f>_xlfn.XLOOKUP(E1140,[2]Sheet1!$D$2726:$D$5302,[2]Sheet1!$G$2726:$G$5302)</f>
        <v>Mr. ASHOK KUMAR SINHA</v>
      </c>
      <c r="G1140" s="3">
        <v>2749</v>
      </c>
      <c r="H1140" s="39" t="s">
        <v>4023</v>
      </c>
    </row>
    <row r="1141" spans="3:8" ht="18.75">
      <c r="C1141" s="37">
        <v>1134</v>
      </c>
      <c r="D1141" s="2" t="s">
        <v>4016</v>
      </c>
      <c r="E1141" s="3">
        <v>5059</v>
      </c>
      <c r="F1141" s="3" t="str">
        <f>_xlfn.XLOOKUP(E1141,[2]Sheet1!$D$2726:$D$5302,[2]Sheet1!$G$2726:$G$5302)</f>
        <v>Miss. AUGUSTENE EKKA</v>
      </c>
      <c r="G1141" s="3">
        <v>2726</v>
      </c>
      <c r="H1141" s="39" t="s">
        <v>4024</v>
      </c>
    </row>
    <row r="1142" spans="3:8" ht="18.75">
      <c r="C1142" s="37">
        <v>1135</v>
      </c>
      <c r="D1142" s="2" t="s">
        <v>4016</v>
      </c>
      <c r="E1142" s="3">
        <v>3168</v>
      </c>
      <c r="F1142" s="3" t="str">
        <f>_xlfn.XLOOKUP(E1142,[2]Sheet1!$D$2726:$D$5302,[2]Sheet1!$G$2726:$G$5302)</f>
        <v>Mr. NAWAL PRASAD SINGH</v>
      </c>
      <c r="G1142" s="3">
        <v>2757</v>
      </c>
      <c r="H1142" s="39" t="s">
        <v>4024</v>
      </c>
    </row>
    <row r="1143" spans="3:8" ht="18.75">
      <c r="C1143" s="37">
        <v>1136</v>
      </c>
      <c r="D1143" s="2" t="s">
        <v>4017</v>
      </c>
      <c r="E1143" s="3">
        <v>5170</v>
      </c>
      <c r="F1143" s="3" t="str">
        <f>_xlfn.XLOOKUP(E1143,[2]Sheet1!$D$2726:$D$5302,[2]Sheet1!$G$2726:$G$5302)</f>
        <v>Mrs. SALIMAN KHATOON</v>
      </c>
      <c r="G1143" s="3">
        <v>2760</v>
      </c>
      <c r="H1143" s="39" t="s">
        <v>4024</v>
      </c>
    </row>
    <row r="1144" spans="3:8" ht="18.75">
      <c r="C1144" s="37">
        <v>1137</v>
      </c>
      <c r="D1144" s="2" t="s">
        <v>4017</v>
      </c>
      <c r="E1144" s="3">
        <v>5166</v>
      </c>
      <c r="F1144" s="3" t="str">
        <f>_xlfn.XLOOKUP(E1144,[2]Sheet1!$D$2726:$D$5302,[2]Sheet1!$G$2726:$G$5302)</f>
        <v>Mrs. LALITA DEVI</v>
      </c>
      <c r="G1144" s="3" t="s">
        <v>4002</v>
      </c>
      <c r="H1144" s="39" t="s">
        <v>4024</v>
      </c>
    </row>
    <row r="1145" spans="3:8" ht="18.75">
      <c r="C1145" s="37">
        <v>1138</v>
      </c>
      <c r="D1145" s="2" t="s">
        <v>4017</v>
      </c>
      <c r="E1145" s="3">
        <v>5179</v>
      </c>
      <c r="F1145" s="3" t="str">
        <f>_xlfn.XLOOKUP(E1145,[2]Sheet1!$D$2726:$D$5302,[2]Sheet1!$G$2726:$G$5302)</f>
        <v>Mrs. KANKAM ASHA</v>
      </c>
      <c r="G1145" s="3">
        <v>2782</v>
      </c>
      <c r="H1145" s="39" t="s">
        <v>4023</v>
      </c>
    </row>
    <row r="1146" spans="3:8" ht="18.75">
      <c r="C1146" s="37">
        <v>1139</v>
      </c>
      <c r="D1146" s="2" t="s">
        <v>4017</v>
      </c>
      <c r="E1146" s="3">
        <v>5182</v>
      </c>
      <c r="F1146" s="3" t="str">
        <f>_xlfn.XLOOKUP(E1146,[2]Sheet1!$D$2726:$D$5302,[2]Sheet1!$G$2726:$G$5302)</f>
        <v>Mr. JAMUNA DAS</v>
      </c>
      <c r="G1146" s="3">
        <v>2790</v>
      </c>
      <c r="H1146" s="39" t="s">
        <v>4023</v>
      </c>
    </row>
    <row r="1147" spans="3:8" ht="18.75">
      <c r="C1147" s="37">
        <v>1140</v>
      </c>
      <c r="D1147" s="2" t="s">
        <v>4017</v>
      </c>
      <c r="E1147" s="3">
        <v>5183</v>
      </c>
      <c r="F1147" s="3" t="str">
        <f>_xlfn.XLOOKUP(E1147,[2]Sheet1!$D$2726:$D$5302,[2]Sheet1!$G$2726:$G$5302)</f>
        <v>Mrs. LAXMI MAHTO</v>
      </c>
      <c r="G1147" s="3">
        <v>2792</v>
      </c>
      <c r="H1147" s="39" t="s">
        <v>4023</v>
      </c>
    </row>
    <row r="1148" spans="3:8" ht="18.75">
      <c r="C1148" s="37">
        <v>1141</v>
      </c>
      <c r="D1148" s="2" t="s">
        <v>4017</v>
      </c>
      <c r="E1148" s="3">
        <v>5184</v>
      </c>
      <c r="F1148" s="3" t="str">
        <f>_xlfn.XLOOKUP(E1148,[2]Sheet1!$D$2726:$D$5302,[2]Sheet1!$G$2726:$G$5302)</f>
        <v>Mrs. REKHA SINHA</v>
      </c>
      <c r="G1148" s="3">
        <v>2795</v>
      </c>
      <c r="H1148" s="39" t="s">
        <v>4023</v>
      </c>
    </row>
    <row r="1149" spans="3:8" ht="18.75">
      <c r="C1149" s="37">
        <v>1142</v>
      </c>
      <c r="D1149" s="2" t="s">
        <v>4017</v>
      </c>
      <c r="E1149" s="3">
        <v>5185</v>
      </c>
      <c r="F1149" s="3" t="str">
        <f>_xlfn.XLOOKUP(E1149,[2]Sheet1!$D$2726:$D$5302,[2]Sheet1!$G$2726:$G$5302)</f>
        <v>Mrs. MIRA SINGH</v>
      </c>
      <c r="G1149" s="3">
        <v>2796</v>
      </c>
      <c r="H1149" s="39" t="s">
        <v>4023</v>
      </c>
    </row>
    <row r="1150" spans="3:8" ht="18.75">
      <c r="C1150" s="37">
        <v>1143</v>
      </c>
      <c r="D1150" s="2" t="s">
        <v>4017</v>
      </c>
      <c r="E1150" s="3">
        <v>5186</v>
      </c>
      <c r="F1150" s="3" t="str">
        <f>_xlfn.XLOOKUP(E1150,[2]Sheet1!$D$2726:$D$5302,[2]Sheet1!$G$2726:$G$5302)</f>
        <v>Mrs. REWALI DEVI</v>
      </c>
      <c r="G1150" s="3">
        <v>2798</v>
      </c>
      <c r="H1150" s="39" t="s">
        <v>4023</v>
      </c>
    </row>
    <row r="1151" spans="3:8" ht="18.75">
      <c r="C1151" s="37">
        <v>1144</v>
      </c>
      <c r="D1151" s="2" t="s">
        <v>4017</v>
      </c>
      <c r="E1151" s="3">
        <v>5187</v>
      </c>
      <c r="F1151" s="3" t="str">
        <f>_xlfn.XLOOKUP(E1151,[2]Sheet1!$D$2726:$D$5302,[2]Sheet1!$G$2726:$G$5302)</f>
        <v>Miss. JYOTI SEN</v>
      </c>
      <c r="G1151" s="3">
        <v>2801</v>
      </c>
      <c r="H1151" s="39" t="s">
        <v>4024</v>
      </c>
    </row>
    <row r="1152" spans="3:8" ht="18.75">
      <c r="C1152" s="37">
        <v>1145</v>
      </c>
      <c r="D1152" s="2" t="s">
        <v>4017</v>
      </c>
      <c r="E1152" s="3">
        <v>5191</v>
      </c>
      <c r="F1152" s="3" t="str">
        <f>_xlfn.XLOOKUP(E1152,[2]Sheet1!$D$2726:$D$5302,[2]Sheet1!$G$2726:$G$5302)</f>
        <v>Mrs. ZAKIYA RAHMAN</v>
      </c>
      <c r="G1152" s="3">
        <v>2812</v>
      </c>
      <c r="H1152" s="39" t="s">
        <v>4023</v>
      </c>
    </row>
    <row r="1153" spans="3:8" ht="18.75">
      <c r="C1153" s="37">
        <v>1146</v>
      </c>
      <c r="D1153" s="2" t="s">
        <v>4018</v>
      </c>
      <c r="E1153" s="3">
        <v>5193</v>
      </c>
      <c r="F1153" s="3" t="str">
        <f>_xlfn.XLOOKUP(E1153,[2]Sheet1!$D$2726:$D$5302,[2]Sheet1!$G$2726:$G$5302)</f>
        <v>Mrs. SANGITA DAS</v>
      </c>
      <c r="G1153" s="3">
        <v>2814</v>
      </c>
      <c r="H1153" s="39" t="s">
        <v>4024</v>
      </c>
    </row>
    <row r="1154" spans="3:8" ht="18.75">
      <c r="C1154" s="37">
        <v>1147</v>
      </c>
      <c r="D1154" s="2" t="s">
        <v>4018</v>
      </c>
      <c r="E1154" s="3">
        <v>5194</v>
      </c>
      <c r="F1154" s="3" t="str">
        <f>_xlfn.XLOOKUP(E1154,[2]Sheet1!$D$2726:$D$5302,[2]Sheet1!$G$2726:$G$5302)</f>
        <v>Mr. INDU BHUSHAN</v>
      </c>
      <c r="G1154" s="3">
        <v>2819</v>
      </c>
      <c r="H1154" s="39" t="s">
        <v>4024</v>
      </c>
    </row>
    <row r="1155" spans="3:8" ht="18.75">
      <c r="C1155" s="37">
        <v>1148</v>
      </c>
      <c r="D1155" s="2" t="s">
        <v>4018</v>
      </c>
      <c r="E1155" s="3">
        <v>5195</v>
      </c>
      <c r="F1155" s="3" t="str">
        <f>_xlfn.XLOOKUP(E1155,[2]Sheet1!$D$2726:$D$5302,[2]Sheet1!$G$2726:$G$5302)</f>
        <v>Mr. ADARSH KUMAR MEHTA</v>
      </c>
      <c r="G1155" s="3">
        <v>2820</v>
      </c>
      <c r="H1155" s="39" t="s">
        <v>4024</v>
      </c>
    </row>
    <row r="1156" spans="3:8" ht="18.75">
      <c r="C1156" s="37">
        <v>1149</v>
      </c>
      <c r="D1156" s="2" t="s">
        <v>4018</v>
      </c>
      <c r="E1156" s="3">
        <v>5196</v>
      </c>
      <c r="F1156" s="3" t="str">
        <f>_xlfn.XLOOKUP(E1156,[2]Sheet1!$D$2726:$D$5302,[2]Sheet1!$G$2726:$G$5302)</f>
        <v>Mr. HILARIOUS BARA</v>
      </c>
      <c r="G1156" s="3">
        <v>2818</v>
      </c>
      <c r="H1156" s="39" t="s">
        <v>4023</v>
      </c>
    </row>
    <row r="1157" spans="3:8" ht="18.75">
      <c r="C1157" s="37">
        <v>1150</v>
      </c>
      <c r="D1157" s="2" t="s">
        <v>4019</v>
      </c>
      <c r="E1157" s="3">
        <v>3208</v>
      </c>
      <c r="F1157" s="3" t="str">
        <f>_xlfn.XLOOKUP(E1157,[2]Sheet1!$D$2726:$D$5302,[2]Sheet1!$G$2726:$G$5302)</f>
        <v>Mrs. RAJNANDANI SHARMA</v>
      </c>
      <c r="G1157" s="3">
        <v>2842</v>
      </c>
      <c r="H1157" s="39" t="s">
        <v>4023</v>
      </c>
    </row>
    <row r="1158" spans="3:8" ht="18.75">
      <c r="C1158" s="37">
        <v>1151</v>
      </c>
      <c r="D1158" s="2" t="s">
        <v>4019</v>
      </c>
      <c r="E1158" s="3">
        <v>5210</v>
      </c>
      <c r="F1158" s="3" t="str">
        <f>_xlfn.XLOOKUP(E1158,[2]Sheet1!$D$2726:$D$5302,[2]Sheet1!$G$2726:$G$5302)</f>
        <v>Mr. VINOD KUMAR</v>
      </c>
      <c r="G1158" s="3">
        <v>2847</v>
      </c>
      <c r="H1158" s="39" t="s">
        <v>4023</v>
      </c>
    </row>
    <row r="1159" spans="3:8" ht="18.75">
      <c r="C1159" s="37">
        <v>1152</v>
      </c>
      <c r="D1159" s="2" t="s">
        <v>4019</v>
      </c>
      <c r="E1159" s="3">
        <v>5207</v>
      </c>
      <c r="F1159" s="3" t="str">
        <f>_xlfn.XLOOKUP(E1159,[2]Sheet1!$D$2726:$D$5302,[2]Sheet1!$G$2726:$G$5302)</f>
        <v>Mr. NILESH TIRKEY</v>
      </c>
      <c r="G1159" s="3">
        <v>2841</v>
      </c>
      <c r="H1159" s="39" t="s">
        <v>4024</v>
      </c>
    </row>
    <row r="1160" spans="3:8" ht="18.75">
      <c r="C1160" s="37">
        <v>1153</v>
      </c>
      <c r="D1160" s="2" t="s">
        <v>4019</v>
      </c>
      <c r="E1160" s="3">
        <v>5213</v>
      </c>
      <c r="F1160" s="3" t="str">
        <f>_xlfn.XLOOKUP(E1160,[2]Sheet1!$D$2726:$D$5302,[2]Sheet1!$G$2726:$G$5302)</f>
        <v>Mr. RAJ KUMAR GUPTA</v>
      </c>
      <c r="G1160" s="3">
        <v>2853</v>
      </c>
      <c r="H1160" s="39" t="s">
        <v>4024</v>
      </c>
    </row>
    <row r="1161" spans="3:8" ht="18.75">
      <c r="C1161" s="37">
        <v>1154</v>
      </c>
      <c r="D1161" s="2" t="s">
        <v>4019</v>
      </c>
      <c r="E1161" s="3">
        <v>5212</v>
      </c>
      <c r="F1161" s="3" t="str">
        <f>_xlfn.XLOOKUP(E1161,[2]Sheet1!$D$2726:$D$5302,[2]Sheet1!$G$2726:$G$5302)</f>
        <v>Master. AARAV ROY</v>
      </c>
      <c r="G1161" s="3">
        <v>2852</v>
      </c>
      <c r="H1161" s="39" t="s">
        <v>4024</v>
      </c>
    </row>
    <row r="1162" spans="3:8" ht="18.75">
      <c r="C1162" s="37">
        <v>1155</v>
      </c>
      <c r="D1162" s="2" t="s">
        <v>4019</v>
      </c>
      <c r="E1162" s="3">
        <v>5215</v>
      </c>
      <c r="F1162" s="3" t="str">
        <f>_xlfn.XLOOKUP(E1162,[2]Sheet1!$D$2726:$D$5302,[2]Sheet1!$G$2726:$G$5302)</f>
        <v>Mr. HERMAN SORENG</v>
      </c>
      <c r="G1162" s="3">
        <v>2855</v>
      </c>
      <c r="H1162" s="39" t="s">
        <v>4024</v>
      </c>
    </row>
    <row r="1163" spans="3:8" ht="18.75">
      <c r="C1163" s="37">
        <v>1156</v>
      </c>
      <c r="D1163" s="2" t="s">
        <v>4019</v>
      </c>
      <c r="E1163" s="3">
        <v>4733</v>
      </c>
      <c r="F1163" s="3" t="str">
        <f>_xlfn.XLOOKUP(E1163,[2]Sheet1!$D$2726:$D$5302,[2]Sheet1!$G$2726:$G$5302)</f>
        <v>Mrs. SHAKILA KHATOON</v>
      </c>
      <c r="G1163" s="3">
        <v>2857</v>
      </c>
      <c r="H1163" s="39" t="s">
        <v>4023</v>
      </c>
    </row>
    <row r="1164" spans="3:8" ht="18.75">
      <c r="C1164" s="37">
        <v>1157</v>
      </c>
      <c r="D1164" s="2" t="s">
        <v>4019</v>
      </c>
      <c r="E1164" s="3">
        <v>5216</v>
      </c>
      <c r="F1164" s="3" t="str">
        <f>_xlfn.XLOOKUP(E1164,[2]Sheet1!$D$2726:$D$5302,[2]Sheet1!$G$2726:$G$5302)</f>
        <v>Mrs. SHASTI BALA DEVI</v>
      </c>
      <c r="G1164" s="3">
        <v>2858</v>
      </c>
      <c r="H1164" s="39" t="s">
        <v>4023</v>
      </c>
    </row>
    <row r="1165" spans="3:8" ht="18.75">
      <c r="C1165" s="37">
        <v>1158</v>
      </c>
      <c r="D1165" s="2" t="s">
        <v>4019</v>
      </c>
      <c r="E1165" s="3">
        <v>5211</v>
      </c>
      <c r="F1165" s="3" t="str">
        <f>_xlfn.XLOOKUP(E1165,[2]Sheet1!$D$2726:$D$5302,[2]Sheet1!$G$2726:$G$5302)</f>
        <v>Mrs. SHAKILA KHATOON</v>
      </c>
      <c r="G1165" s="3">
        <v>2850</v>
      </c>
      <c r="H1165" s="39" t="s">
        <v>4023</v>
      </c>
    </row>
    <row r="1166" spans="3:8" ht="18.75">
      <c r="C1166" s="37">
        <v>1159</v>
      </c>
      <c r="D1166" s="2" t="s">
        <v>4020</v>
      </c>
      <c r="E1166" s="3">
        <v>5220</v>
      </c>
      <c r="F1166" s="3" t="str">
        <f>_xlfn.XLOOKUP(E1166,[2]Sheet1!$D$2726:$D$5302,[2]Sheet1!$G$2726:$G$5302)</f>
        <v>Mrs. KISHORI DEVI</v>
      </c>
      <c r="G1166" s="3">
        <v>2875</v>
      </c>
      <c r="H1166" s="39" t="s">
        <v>4023</v>
      </c>
    </row>
    <row r="1167" spans="3:8" ht="18.75">
      <c r="C1167" s="37">
        <v>1160</v>
      </c>
      <c r="D1167" s="2" t="s">
        <v>4020</v>
      </c>
      <c r="E1167" s="3">
        <v>5219</v>
      </c>
      <c r="F1167" s="3" t="str">
        <f>_xlfn.XLOOKUP(E1167,[2]Sheet1!$D$2726:$D$5302,[2]Sheet1!$G$2726:$G$5302)</f>
        <v>Miss. SR. ELISABA KUJUR</v>
      </c>
      <c r="G1167" s="3">
        <v>2881</v>
      </c>
      <c r="H1167" s="39" t="s">
        <v>4023</v>
      </c>
    </row>
    <row r="1168" spans="3:8" ht="18.75">
      <c r="C1168" s="37">
        <v>1161</v>
      </c>
      <c r="D1168" s="2" t="s">
        <v>4020</v>
      </c>
      <c r="E1168" s="3">
        <v>5225</v>
      </c>
      <c r="F1168" s="3" t="str">
        <f>_xlfn.XLOOKUP(E1168,[2]Sheet1!$D$2726:$D$5302,[2]Sheet1!$G$2726:$G$5302)</f>
        <v>Mrs. KIRAN DEVI</v>
      </c>
      <c r="G1168" s="3">
        <v>2882</v>
      </c>
      <c r="H1168" s="39" t="s">
        <v>4023</v>
      </c>
    </row>
    <row r="1169" spans="3:8" ht="18.75">
      <c r="C1169" s="37">
        <v>1162</v>
      </c>
      <c r="D1169" s="2" t="s">
        <v>4020</v>
      </c>
      <c r="E1169" s="3">
        <v>5222</v>
      </c>
      <c r="F1169" s="3" t="str">
        <f>_xlfn.XLOOKUP(E1169,[2]Sheet1!$D$2726:$D$5302,[2]Sheet1!$G$2726:$G$5302)</f>
        <v>Mrs. GEETA DEVI</v>
      </c>
      <c r="G1169" s="3">
        <v>2885</v>
      </c>
      <c r="H1169" s="39" t="s">
        <v>4023</v>
      </c>
    </row>
    <row r="1170" spans="3:8" ht="18.75">
      <c r="C1170" s="37">
        <v>1163</v>
      </c>
      <c r="D1170" s="2" t="s">
        <v>4020</v>
      </c>
      <c r="E1170" s="3">
        <v>5231</v>
      </c>
      <c r="F1170" s="3" t="str">
        <f>_xlfn.XLOOKUP(E1170,[2]Sheet1!$D$2726:$D$5302,[2]Sheet1!$G$2726:$G$5302)</f>
        <v>Mrs. LALITA DEVI</v>
      </c>
      <c r="G1170" s="3">
        <v>2884</v>
      </c>
      <c r="H1170" s="39" t="s">
        <v>4023</v>
      </c>
    </row>
    <row r="1171" spans="3:8" ht="18.75">
      <c r="C1171" s="37">
        <v>1164</v>
      </c>
      <c r="D1171" s="2" t="s">
        <v>4020</v>
      </c>
      <c r="E1171" s="3">
        <v>5226</v>
      </c>
      <c r="F1171" s="3" t="str">
        <f>_xlfn.XLOOKUP(E1171,[2]Sheet1!$D$2726:$D$5302,[2]Sheet1!$G$2726:$G$5302)</f>
        <v>Mrs. SULEKHA DEVI</v>
      </c>
      <c r="G1171" s="3">
        <v>886</v>
      </c>
      <c r="H1171" s="39" t="s">
        <v>4023</v>
      </c>
    </row>
    <row r="1172" spans="3:8" ht="18.75">
      <c r="C1172" s="37">
        <v>1165</v>
      </c>
      <c r="D1172" s="2" t="s">
        <v>4020</v>
      </c>
      <c r="E1172" s="3">
        <v>5229</v>
      </c>
      <c r="F1172" s="3" t="str">
        <f>_xlfn.XLOOKUP(E1172,[2]Sheet1!$D$2726:$D$5302,[2]Sheet1!$G$2726:$G$5302)</f>
        <v>Mrs. SARITA TIGGA</v>
      </c>
      <c r="G1172" s="3">
        <v>2894</v>
      </c>
      <c r="H1172" s="39" t="s">
        <v>4023</v>
      </c>
    </row>
    <row r="1173" spans="3:8" ht="18.75">
      <c r="C1173" s="37">
        <v>1166</v>
      </c>
      <c r="D1173" s="2" t="s">
        <v>4021</v>
      </c>
      <c r="E1173" s="3">
        <v>5230</v>
      </c>
      <c r="F1173" s="3" t="str">
        <f>_xlfn.XLOOKUP(E1173,[2]Sheet1!$D$2726:$D$5302,[2]Sheet1!$G$2726:$G$5302)</f>
        <v>Mr. SANJAY RAI</v>
      </c>
      <c r="G1173" s="3">
        <v>2897</v>
      </c>
      <c r="H1173" s="39" t="s">
        <v>4024</v>
      </c>
    </row>
    <row r="1174" spans="3:8" ht="18.75">
      <c r="C1174" s="37">
        <v>1167</v>
      </c>
      <c r="D1174" s="2" t="s">
        <v>4022</v>
      </c>
      <c r="E1174" s="3">
        <v>5239</v>
      </c>
      <c r="F1174" s="3" t="str">
        <f>_xlfn.XLOOKUP(E1174,[2]Sheet1!$D$2726:$D$5302,[2]Sheet1!$G$2726:$G$5302)</f>
        <v>Mrs. LEELA GUPTA</v>
      </c>
      <c r="G1174" s="3">
        <v>2912</v>
      </c>
      <c r="H1174" s="39" t="s">
        <v>4024</v>
      </c>
    </row>
    <row r="1175" spans="3:8" ht="18.75">
      <c r="C1175" s="37">
        <v>1168</v>
      </c>
      <c r="D1175" s="2" t="s">
        <v>4022</v>
      </c>
      <c r="E1175" s="3">
        <v>5238</v>
      </c>
      <c r="F1175" s="3" t="str">
        <f>_xlfn.XLOOKUP(E1175,[2]Sheet1!$D$2726:$D$5302,[2]Sheet1!$G$2726:$G$5302)</f>
        <v>Mrs. DEVANTI DEVI</v>
      </c>
      <c r="G1175" s="3">
        <v>2908</v>
      </c>
      <c r="H1175" s="39" t="s">
        <v>4023</v>
      </c>
    </row>
    <row r="1176" spans="3:8" ht="18.75">
      <c r="C1176" s="37">
        <v>1169</v>
      </c>
      <c r="D1176" s="2" t="s">
        <v>4022</v>
      </c>
      <c r="E1176" s="3">
        <v>2963</v>
      </c>
      <c r="F1176" s="3" t="str">
        <f>_xlfn.XLOOKUP(E1176,[2]Sheet1!$D$2726:$D$5302,[2]Sheet1!$G$2726:$G$5302)</f>
        <v>Mrs. JAITUN KHALKHO</v>
      </c>
      <c r="G1176" s="3">
        <v>2929</v>
      </c>
      <c r="H1176" s="39" t="s">
        <v>4023</v>
      </c>
    </row>
    <row r="1177" spans="3:8" ht="18.75">
      <c r="C1177" s="37">
        <v>1170</v>
      </c>
      <c r="D1177" s="2" t="s">
        <v>4022</v>
      </c>
      <c r="E1177" s="3">
        <v>5244</v>
      </c>
      <c r="F1177" s="3" t="str">
        <f>_xlfn.XLOOKUP(E1177,[2]Sheet1!$D$2726:$D$5302,[2]Sheet1!$G$2726:$G$5302)</f>
        <v>Mr. RAM NARAYAN GUPTA</v>
      </c>
      <c r="G1177" s="3" t="s">
        <v>4004</v>
      </c>
      <c r="H1177" s="39" t="s">
        <v>4023</v>
      </c>
    </row>
    <row r="1178" spans="3:8" ht="18.75">
      <c r="C1178" s="62" t="s">
        <v>4025</v>
      </c>
      <c r="D1178" s="63"/>
      <c r="E1178" s="63"/>
      <c r="F1178" s="63"/>
      <c r="G1178" s="63"/>
      <c r="H1178" s="64"/>
    </row>
    <row r="1179" spans="3:8" ht="15.75">
      <c r="C1179" s="37">
        <v>1171</v>
      </c>
      <c r="D1179" s="45">
        <v>44934</v>
      </c>
      <c r="E1179" s="34">
        <v>5247</v>
      </c>
      <c r="F1179" s="36" t="str">
        <f>_xlfn.XLOOKUP(E1179,[2]Sheet1!$D$2716:$D$5307,[2]Sheet1!$G$2716:$G$5307)</f>
        <v>Mrs. NILU THAPA</v>
      </c>
      <c r="G1179" s="34">
        <v>2933</v>
      </c>
      <c r="H1179" s="40" t="s">
        <v>4042</v>
      </c>
    </row>
    <row r="1180" spans="3:8" ht="15.75">
      <c r="C1180" s="37">
        <v>1172</v>
      </c>
      <c r="D1180" s="45">
        <v>44934</v>
      </c>
      <c r="E1180" s="34">
        <v>5253</v>
      </c>
      <c r="F1180" s="36" t="str">
        <f>_xlfn.XLOOKUP(E1180,[2]Sheet1!$D$2716:$D$5307,[2]Sheet1!$G$2716:$G$5307)</f>
        <v>Mr. DEVENDRA KUMAR</v>
      </c>
      <c r="G1180" s="34" t="s">
        <v>4004</v>
      </c>
      <c r="H1180" s="40" t="s">
        <v>4042</v>
      </c>
    </row>
    <row r="1181" spans="3:8" ht="15.75">
      <c r="C1181" s="37">
        <v>1173</v>
      </c>
      <c r="D1181" s="45">
        <v>44934</v>
      </c>
      <c r="E1181" s="34">
        <v>5255</v>
      </c>
      <c r="F1181" s="36" t="str">
        <f>_xlfn.XLOOKUP(E1181,[2]Sheet1!$D$2716:$D$5307,[2]Sheet1!$G$2716:$G$5307)</f>
        <v>Mr. GULAM MOHAMMAD</v>
      </c>
      <c r="G1181" s="34">
        <v>2946</v>
      </c>
      <c r="H1181" s="40" t="s">
        <v>4042</v>
      </c>
    </row>
    <row r="1182" spans="3:8" ht="15.75">
      <c r="C1182" s="37">
        <v>1174</v>
      </c>
      <c r="D1182" s="45">
        <v>44934</v>
      </c>
      <c r="E1182" s="34">
        <v>5256</v>
      </c>
      <c r="F1182" s="36" t="str">
        <f>_xlfn.XLOOKUP(E1182,[2]Sheet1!$D$2716:$D$5307,[2]Sheet1!$G$2716:$G$5307)</f>
        <v>Mrs. MALA PAL</v>
      </c>
      <c r="G1182" s="34">
        <v>2947</v>
      </c>
      <c r="H1182" s="40" t="s">
        <v>4042</v>
      </c>
    </row>
    <row r="1183" spans="3:8" ht="15.75">
      <c r="C1183" s="37">
        <v>1175</v>
      </c>
      <c r="D1183" s="45">
        <v>44965</v>
      </c>
      <c r="E1183" s="34">
        <v>3260</v>
      </c>
      <c r="F1183" s="36" t="str">
        <f>_xlfn.XLOOKUP(E1183,[2]Sheet1!$D$2716:$D$5307,[2]Sheet1!$G$2716:$G$5307)</f>
        <v>Mrs. GAYTRI DEVI</v>
      </c>
      <c r="G1183" s="34">
        <v>2951</v>
      </c>
      <c r="H1183" s="40" t="s">
        <v>4042</v>
      </c>
    </row>
    <row r="1184" spans="3:8" ht="15.75">
      <c r="C1184" s="37">
        <v>1176</v>
      </c>
      <c r="D1184" s="45">
        <v>44965</v>
      </c>
      <c r="E1184" s="34">
        <v>5263</v>
      </c>
      <c r="F1184" s="36" t="str">
        <f>_xlfn.XLOOKUP(E1184,[2]Sheet1!$D$2716:$D$5307,[2]Sheet1!$G$2716:$G$5307)</f>
        <v>Mr. ANIL KUMAR SINHA</v>
      </c>
      <c r="G1184" s="34">
        <v>2954</v>
      </c>
      <c r="H1184" s="40" t="s">
        <v>4042</v>
      </c>
    </row>
    <row r="1185" spans="3:8" ht="15.75">
      <c r="C1185" s="37">
        <v>1177</v>
      </c>
      <c r="D1185" s="45">
        <v>44966</v>
      </c>
      <c r="E1185" s="34">
        <v>5261</v>
      </c>
      <c r="F1185" s="36" t="str">
        <f>_xlfn.XLOOKUP(E1185,[2]Sheet1!$D$2716:$D$5307,[2]Sheet1!$G$2716:$G$5307)</f>
        <v>Mrs. AMBIKA DEVI</v>
      </c>
      <c r="G1185" s="34">
        <v>2956</v>
      </c>
      <c r="H1185" s="40" t="s">
        <v>4042</v>
      </c>
    </row>
    <row r="1186" spans="3:8" ht="15.75">
      <c r="C1186" s="37">
        <v>1178</v>
      </c>
      <c r="D1186" s="45">
        <v>44966</v>
      </c>
      <c r="E1186" s="34">
        <v>5266</v>
      </c>
      <c r="F1186" s="36" t="e">
        <f>_xlfn.XLOOKUP(E1186,[2]Sheet1!$D$2716:$D$5307,[2]Sheet1!$G$2716:$G$5307)</f>
        <v>#N/A</v>
      </c>
      <c r="G1186" s="34">
        <v>2959</v>
      </c>
      <c r="H1186" s="40" t="s">
        <v>4042</v>
      </c>
    </row>
    <row r="1187" spans="3:8" ht="15.75">
      <c r="C1187" s="37">
        <v>1179</v>
      </c>
      <c r="D1187" s="45">
        <v>44966</v>
      </c>
      <c r="E1187" s="34">
        <v>5267</v>
      </c>
      <c r="F1187" s="36" t="str">
        <f>_xlfn.XLOOKUP(E1187,[2]Sheet1!$D$2716:$D$5307,[2]Sheet1!$G$2716:$G$5307)</f>
        <v>Mrs. EMMA SAROJINI KERKETTA</v>
      </c>
      <c r="G1187" s="34">
        <v>2963</v>
      </c>
      <c r="H1187" s="40" t="s">
        <v>4042</v>
      </c>
    </row>
    <row r="1188" spans="3:8" ht="15.75">
      <c r="C1188" s="37">
        <v>1180</v>
      </c>
      <c r="D1188" s="45">
        <v>44993</v>
      </c>
      <c r="E1188" s="34">
        <v>5273</v>
      </c>
      <c r="F1188" s="36" t="str">
        <f>_xlfn.XLOOKUP(E1188,[2]Sheet1!$D$2716:$D$5307,[2]Sheet1!$G$2716:$G$5307)</f>
        <v>Mr. RAM MOHAN SAHU</v>
      </c>
      <c r="G1188" s="34">
        <v>2971</v>
      </c>
      <c r="H1188" s="40" t="s">
        <v>4042</v>
      </c>
    </row>
    <row r="1189" spans="3:8" ht="15.75">
      <c r="C1189" s="37">
        <v>1181</v>
      </c>
      <c r="D1189" s="45">
        <v>44993</v>
      </c>
      <c r="E1189" s="34">
        <v>5270</v>
      </c>
      <c r="F1189" s="36" t="str">
        <f>_xlfn.XLOOKUP(E1189,[2]Sheet1!$D$2716:$D$5307,[2]Sheet1!$G$2716:$G$5307)</f>
        <v>Mrs. SEEMA KUMARI</v>
      </c>
      <c r="G1189" s="34">
        <v>2969</v>
      </c>
      <c r="H1189" s="40" t="s">
        <v>4042</v>
      </c>
    </row>
    <row r="1190" spans="3:8" ht="15.75">
      <c r="C1190" s="37">
        <v>1182</v>
      </c>
      <c r="D1190" s="45">
        <v>44993</v>
      </c>
      <c r="E1190" s="34">
        <v>5274</v>
      </c>
      <c r="F1190" s="36" t="str">
        <f>_xlfn.XLOOKUP(E1190,[2]Sheet1!$D$2716:$D$5307,[2]Sheet1!$G$2716:$G$5307)</f>
        <v>Mrs. SONAMUNI MARANDI</v>
      </c>
      <c r="G1190" s="34">
        <v>2980</v>
      </c>
      <c r="H1190" s="40" t="s">
        <v>4042</v>
      </c>
    </row>
    <row r="1191" spans="3:8" ht="15.75">
      <c r="C1191" s="37">
        <v>1183</v>
      </c>
      <c r="D1191" s="45">
        <v>44993</v>
      </c>
      <c r="E1191" s="34">
        <v>5275</v>
      </c>
      <c r="F1191" s="36" t="str">
        <f>_xlfn.XLOOKUP(E1191,[2]Sheet1!$D$2716:$D$5307,[2]Sheet1!$G$2716:$G$5307)</f>
        <v>Mr. MUSTAK ANSARI</v>
      </c>
      <c r="G1191" s="34">
        <v>2983</v>
      </c>
      <c r="H1191" s="40" t="s">
        <v>4042</v>
      </c>
    </row>
    <row r="1192" spans="3:8" ht="15.75">
      <c r="C1192" s="37">
        <v>1184</v>
      </c>
      <c r="D1192" s="45">
        <v>44993</v>
      </c>
      <c r="E1192" s="34">
        <v>2992</v>
      </c>
      <c r="F1192" s="36" t="str">
        <f>_xlfn.XLOOKUP(E1192,[2]Sheet1!$D$2716:$D$5307,[2]Sheet1!$G$2716:$G$5307)</f>
        <v>Mrs. NIVEDITA SINGH</v>
      </c>
      <c r="G1192" s="34">
        <v>2981</v>
      </c>
      <c r="H1192" s="40" t="s">
        <v>4042</v>
      </c>
    </row>
    <row r="1193" spans="3:8" ht="15.75">
      <c r="C1193" s="37">
        <v>1185</v>
      </c>
      <c r="D1193" s="45">
        <v>44993</v>
      </c>
      <c r="E1193" s="34">
        <v>5276</v>
      </c>
      <c r="F1193" s="36" t="str">
        <f>_xlfn.XLOOKUP(E1193,[2]Sheet1!$D$2716:$D$5307,[2]Sheet1!$G$2716:$G$5307)</f>
        <v>Mrs. SAROJ PRASAD</v>
      </c>
      <c r="G1193" s="34">
        <v>2985</v>
      </c>
      <c r="H1193" s="40" t="s">
        <v>4042</v>
      </c>
    </row>
    <row r="1194" spans="3:8" ht="15.75">
      <c r="C1194" s="37">
        <v>1186</v>
      </c>
      <c r="D1194" s="45">
        <v>44993</v>
      </c>
      <c r="E1194" s="34">
        <v>5282</v>
      </c>
      <c r="F1194" s="36" t="str">
        <f>_xlfn.XLOOKUP(E1194,[2]Sheet1!$D$2716:$D$5307,[2]Sheet1!$G$2716:$G$5307)</f>
        <v>Mr. UDAY NARAYAN TIWARI</v>
      </c>
      <c r="G1194" s="34" t="s">
        <v>4004</v>
      </c>
      <c r="H1194" s="40" t="s">
        <v>6</v>
      </c>
    </row>
    <row r="1195" spans="3:8" ht="15.75">
      <c r="C1195" s="37">
        <v>1187</v>
      </c>
      <c r="D1195" s="45">
        <v>45024</v>
      </c>
      <c r="E1195" s="34">
        <v>5285</v>
      </c>
      <c r="F1195" s="36" t="str">
        <f>_xlfn.XLOOKUP(E1195,[2]Sheet1!$D$2716:$D$5307,[2]Sheet1!$G$2716:$G$5307)</f>
        <v>Mrs. BHALERIA  KUJUR</v>
      </c>
      <c r="G1195" s="34">
        <v>2995</v>
      </c>
      <c r="H1195" s="40" t="s">
        <v>6</v>
      </c>
    </row>
    <row r="1196" spans="3:8" ht="15.75">
      <c r="C1196" s="37">
        <v>1188</v>
      </c>
      <c r="D1196" s="45">
        <v>45024</v>
      </c>
      <c r="E1196" s="34">
        <v>4372</v>
      </c>
      <c r="F1196" s="36" t="str">
        <f>_xlfn.XLOOKUP(E1196,[2]Sheet1!$D$2716:$D$5307,[2]Sheet1!$G$2716:$G$5307)</f>
        <v>Mrs. URMILA DEVI</v>
      </c>
      <c r="G1196" s="34">
        <v>2998</v>
      </c>
      <c r="H1196" s="40" t="s">
        <v>6</v>
      </c>
    </row>
    <row r="1197" spans="3:8" ht="15.75">
      <c r="C1197" s="37">
        <v>1189</v>
      </c>
      <c r="D1197" s="45">
        <v>45024</v>
      </c>
      <c r="E1197" s="34">
        <v>5242</v>
      </c>
      <c r="F1197" s="36" t="str">
        <f>_xlfn.XLOOKUP(E1197,[2]Sheet1!$D$2716:$D$5307,[2]Sheet1!$G$2716:$G$5307)</f>
        <v>Miss. MAMTA KUMARI</v>
      </c>
      <c r="G1197" s="34">
        <v>3002</v>
      </c>
      <c r="H1197" s="40" t="s">
        <v>6</v>
      </c>
    </row>
    <row r="1198" spans="3:8" ht="15.75">
      <c r="C1198" s="37">
        <v>1190</v>
      </c>
      <c r="D1198" s="45">
        <v>45024</v>
      </c>
      <c r="E1198" s="34">
        <v>5288</v>
      </c>
      <c r="F1198" s="36" t="str">
        <f>_xlfn.XLOOKUP(E1198,[2]Sheet1!$D$2716:$D$5307,[2]Sheet1!$G$2716:$G$5307)</f>
        <v>Mrs. SARITA SINGH</v>
      </c>
      <c r="G1198" s="34">
        <v>3003</v>
      </c>
      <c r="H1198" s="40" t="s">
        <v>6</v>
      </c>
    </row>
    <row r="1199" spans="3:8" ht="15.75">
      <c r="C1199" s="37">
        <v>1191</v>
      </c>
      <c r="D1199" s="45">
        <v>45024</v>
      </c>
      <c r="E1199" s="34">
        <v>5289</v>
      </c>
      <c r="F1199" s="36" t="str">
        <f>_xlfn.XLOOKUP(E1199,[2]Sheet1!$D$2716:$D$5307,[2]Sheet1!$G$2716:$G$5307)</f>
        <v>Mrs. DEEPAN DEVI</v>
      </c>
      <c r="G1199" s="34">
        <v>3004</v>
      </c>
      <c r="H1199" s="40" t="s">
        <v>6</v>
      </c>
    </row>
    <row r="1200" spans="3:8" ht="15.75">
      <c r="C1200" s="37">
        <v>1192</v>
      </c>
      <c r="D1200" s="45">
        <v>45024</v>
      </c>
      <c r="E1200" s="34">
        <v>5290</v>
      </c>
      <c r="F1200" s="36" t="str">
        <f>_xlfn.XLOOKUP(E1200,[2]Sheet1!$D$2716:$D$5307,[2]Sheet1!$G$2716:$G$5307)</f>
        <v>Mrs. GRACE ELISHABA  BODRA</v>
      </c>
      <c r="G1200" s="34">
        <v>3008</v>
      </c>
      <c r="H1200" s="40" t="s">
        <v>6</v>
      </c>
    </row>
    <row r="1201" spans="3:8" ht="15.75">
      <c r="C1201" s="37">
        <v>1193</v>
      </c>
      <c r="D1201" s="45">
        <v>45024</v>
      </c>
      <c r="E1201" s="34">
        <v>5293</v>
      </c>
      <c r="F1201" s="36" t="str">
        <f>_xlfn.XLOOKUP(E1201,[2]Sheet1!$D$2716:$D$5307,[2]Sheet1!$G$2716:$G$5307)</f>
        <v>Mr. BINOD KUMAR  SINGH</v>
      </c>
      <c r="G1201" s="34">
        <v>3013</v>
      </c>
      <c r="H1201" s="40" t="s">
        <v>6</v>
      </c>
    </row>
    <row r="1202" spans="3:8" ht="15.75">
      <c r="C1202" s="37">
        <v>1194</v>
      </c>
      <c r="D1202" s="45">
        <v>45024</v>
      </c>
      <c r="E1202" s="34">
        <v>5291</v>
      </c>
      <c r="F1202" s="36" t="str">
        <f>_xlfn.XLOOKUP(E1202,[2]Sheet1!$D$2716:$D$5307,[2]Sheet1!$G$2716:$G$5307)</f>
        <v>Mr. ANAND SHANKAR MISHRA</v>
      </c>
      <c r="G1202" s="34">
        <v>3014</v>
      </c>
      <c r="H1202" s="40" t="s">
        <v>6</v>
      </c>
    </row>
    <row r="1203" spans="3:8" ht="15.75">
      <c r="C1203" s="37">
        <v>1195</v>
      </c>
      <c r="D1203" s="45">
        <v>45024</v>
      </c>
      <c r="E1203" s="34">
        <v>5287</v>
      </c>
      <c r="F1203" s="36" t="str">
        <f>_xlfn.XLOOKUP(E1203,[2]Sheet1!$D$2716:$D$5307,[2]Sheet1!$G$2716:$G$5307)</f>
        <v>Mrs. SUMAN  RAJGARIAH</v>
      </c>
      <c r="G1203" s="34">
        <v>3015</v>
      </c>
      <c r="H1203" s="40" t="s">
        <v>6</v>
      </c>
    </row>
    <row r="1204" spans="3:8" ht="15.75">
      <c r="C1204" s="37">
        <v>1196</v>
      </c>
      <c r="D1204" s="45">
        <v>45024</v>
      </c>
      <c r="E1204" s="34">
        <v>5284</v>
      </c>
      <c r="F1204" s="36" t="str">
        <f>_xlfn.XLOOKUP(E1204,[2]Sheet1!$D$2716:$D$5307,[2]Sheet1!$G$2716:$G$5307)</f>
        <v>Mrs. DEVANTI DEVI</v>
      </c>
      <c r="G1204" s="34">
        <v>3010</v>
      </c>
      <c r="H1204" s="40" t="s">
        <v>6</v>
      </c>
    </row>
    <row r="1205" spans="3:8" ht="15.75">
      <c r="C1205" s="37">
        <v>1197</v>
      </c>
      <c r="D1205" s="45">
        <v>45024</v>
      </c>
      <c r="E1205" s="34">
        <v>5295</v>
      </c>
      <c r="F1205" s="36" t="str">
        <f>_xlfn.XLOOKUP(E1205,[2]Sheet1!$D$2716:$D$5307,[2]Sheet1!$G$2716:$G$5307)</f>
        <v>Mr. ADITYA PRASAD</v>
      </c>
      <c r="G1205" s="34" t="s">
        <v>4004</v>
      </c>
      <c r="H1205" s="40" t="s">
        <v>4043</v>
      </c>
    </row>
    <row r="1206" spans="3:8" ht="15.75">
      <c r="C1206" s="37">
        <v>1198</v>
      </c>
      <c r="D1206" s="45">
        <v>45054</v>
      </c>
      <c r="E1206" s="34">
        <v>5300</v>
      </c>
      <c r="F1206" s="36" t="str">
        <f>_xlfn.XLOOKUP(E1206,[2]Sheet1!$D$2716:$D$5307,[2]Sheet1!$G$2716:$G$5307)</f>
        <v>Mr. ONKARESHWAR TRIVEDI</v>
      </c>
      <c r="G1206" s="34">
        <v>3035</v>
      </c>
      <c r="H1206" s="40" t="s">
        <v>4043</v>
      </c>
    </row>
    <row r="1207" spans="3:8" ht="15.75">
      <c r="C1207" s="37">
        <v>1199</v>
      </c>
      <c r="D1207" s="45">
        <v>45054</v>
      </c>
      <c r="E1207" s="34">
        <v>5302</v>
      </c>
      <c r="F1207" s="36" t="str">
        <f>_xlfn.XLOOKUP(E1207,[2]Sheet1!$D$2716:$D$5307,[2]Sheet1!$G$2716:$G$5307)</f>
        <v>Mrs. RENU KUMARI</v>
      </c>
      <c r="G1207" s="34">
        <v>3037</v>
      </c>
      <c r="H1207" s="40" t="s">
        <v>4043</v>
      </c>
    </row>
    <row r="1208" spans="3:8" ht="15.75">
      <c r="C1208" s="37">
        <v>1200</v>
      </c>
      <c r="D1208" s="45">
        <v>45054</v>
      </c>
      <c r="E1208" s="34">
        <v>5304</v>
      </c>
      <c r="F1208" s="36" t="str">
        <f>_xlfn.XLOOKUP(E1208,[2]Sheet1!$D$2716:$D$5307,[2]Sheet1!$G$2716:$G$5307)</f>
        <v>Mr. NIRANJAN MAHATO</v>
      </c>
      <c r="G1208" s="34" t="s">
        <v>4004</v>
      </c>
      <c r="H1208" s="40" t="s">
        <v>4043</v>
      </c>
    </row>
    <row r="1209" spans="3:8" ht="15.75">
      <c r="C1209" s="37">
        <v>1201</v>
      </c>
      <c r="D1209" s="45">
        <v>45085</v>
      </c>
      <c r="E1209" s="34">
        <v>3510</v>
      </c>
      <c r="F1209" s="36" t="e">
        <f>_xlfn.XLOOKUP(E1209,[2]Sheet1!$D$2716:$D$5307,[2]Sheet1!$G$2716:$G$5307)</f>
        <v>#N/A</v>
      </c>
      <c r="G1209" s="34">
        <v>3052</v>
      </c>
      <c r="H1209" s="40" t="s">
        <v>4043</v>
      </c>
    </row>
    <row r="1210" spans="3:8" ht="15.75">
      <c r="C1210" s="37">
        <v>1202</v>
      </c>
      <c r="D1210" s="45">
        <v>45085</v>
      </c>
      <c r="E1210" s="34">
        <v>3701</v>
      </c>
      <c r="F1210" s="36" t="str">
        <f>_xlfn.XLOOKUP(E1210,[2]Sheet1!$D$2716:$D$5307,[2]Sheet1!$G$2716:$G$5307)</f>
        <v>Mr. VIKARAM PASWAN</v>
      </c>
      <c r="G1210" s="34">
        <v>3056</v>
      </c>
      <c r="H1210" s="40" t="s">
        <v>4043</v>
      </c>
    </row>
    <row r="1211" spans="3:8" ht="15.75">
      <c r="C1211" s="37">
        <v>1203</v>
      </c>
      <c r="D1211" s="45">
        <v>45115</v>
      </c>
      <c r="E1211" s="34">
        <v>5316</v>
      </c>
      <c r="F1211" s="36" t="str">
        <f>_xlfn.XLOOKUP(E1211,[2]Sheet1!$D$2716:$D$5307,[2]Sheet1!$G$2716:$G$5307)</f>
        <v>Mr. EMMANUEL MINZ</v>
      </c>
      <c r="G1211" s="34">
        <v>3061</v>
      </c>
      <c r="H1211" s="40" t="s">
        <v>4043</v>
      </c>
    </row>
    <row r="1212" spans="3:8" ht="15.75">
      <c r="C1212" s="37">
        <v>1204</v>
      </c>
      <c r="D1212" s="45">
        <v>45115</v>
      </c>
      <c r="E1212" s="34">
        <v>5315</v>
      </c>
      <c r="F1212" s="36" t="str">
        <f>_xlfn.XLOOKUP(E1212,[2]Sheet1!$D$2716:$D$5307,[2]Sheet1!$G$2716:$G$5307)</f>
        <v>Mr. CHANDRA DEV YADAV</v>
      </c>
      <c r="G1212" s="34">
        <v>3063</v>
      </c>
      <c r="H1212" s="40" t="s">
        <v>4043</v>
      </c>
    </row>
    <row r="1213" spans="3:8" ht="15.75">
      <c r="C1213" s="37">
        <v>1205</v>
      </c>
      <c r="D1213" s="45">
        <v>45115</v>
      </c>
      <c r="E1213" s="34">
        <v>5317</v>
      </c>
      <c r="F1213" s="36" t="str">
        <f>_xlfn.XLOOKUP(E1213,[2]Sheet1!$D$2716:$D$5307,[2]Sheet1!$G$2716:$G$5307)</f>
        <v>Mrs. MANISHA SABOO</v>
      </c>
      <c r="G1213" s="34">
        <v>3065</v>
      </c>
      <c r="H1213" s="40" t="s">
        <v>4043</v>
      </c>
    </row>
    <row r="1214" spans="3:8" ht="15.75">
      <c r="C1214" s="37">
        <v>1206</v>
      </c>
      <c r="D1214" s="45">
        <v>45146</v>
      </c>
      <c r="E1214" s="34">
        <v>5329</v>
      </c>
      <c r="F1214" s="36" t="str">
        <f>_xlfn.XLOOKUP(E1214,[2]Sheet1!$D$2716:$D$5307,[2]Sheet1!$G$2716:$G$5307)</f>
        <v>Mrs. PRAMILA DEVI</v>
      </c>
      <c r="G1214" s="34">
        <v>3090</v>
      </c>
      <c r="H1214" s="40" t="s">
        <v>4043</v>
      </c>
    </row>
    <row r="1215" spans="3:8" ht="15.75">
      <c r="C1215" s="37">
        <v>1207</v>
      </c>
      <c r="D1215" s="45">
        <v>45146</v>
      </c>
      <c r="E1215" s="34">
        <v>5330</v>
      </c>
      <c r="F1215" s="36" t="str">
        <f>_xlfn.XLOOKUP(E1215,[2]Sheet1!$D$2716:$D$5307,[2]Sheet1!$G$2716:$G$5307)</f>
        <v>Mr. GOBARDHAN PRASAD SAHU</v>
      </c>
      <c r="G1215" s="34">
        <v>3091</v>
      </c>
      <c r="H1215" s="40" t="s">
        <v>4043</v>
      </c>
    </row>
    <row r="1216" spans="3:8" ht="15.75">
      <c r="C1216" s="37">
        <v>1208</v>
      </c>
      <c r="D1216" s="45">
        <v>45146</v>
      </c>
      <c r="E1216" s="34">
        <v>5331</v>
      </c>
      <c r="F1216" s="36" t="str">
        <f>_xlfn.XLOOKUP(E1216,[2]Sheet1!$D$2716:$D$5307,[2]Sheet1!$G$2716:$G$5307)</f>
        <v>Mrs. SUSHILA TOPNO</v>
      </c>
      <c r="G1216" s="34">
        <v>3092</v>
      </c>
      <c r="H1216" s="40" t="s">
        <v>4043</v>
      </c>
    </row>
    <row r="1217" spans="3:8" ht="15.75">
      <c r="C1217" s="37">
        <v>1209</v>
      </c>
      <c r="D1217" s="45">
        <v>45146</v>
      </c>
      <c r="E1217" s="34">
        <v>4333</v>
      </c>
      <c r="F1217" s="36" t="str">
        <f>_xlfn.XLOOKUP(E1217,[2]Sheet1!$D$2716:$D$5307,[2]Sheet1!$G$2716:$G$5307)</f>
        <v>Mrs. BILKIS BANO</v>
      </c>
      <c r="G1217" s="34">
        <v>3095</v>
      </c>
      <c r="H1217" s="40" t="s">
        <v>4043</v>
      </c>
    </row>
    <row r="1218" spans="3:8" ht="15.75">
      <c r="C1218" s="37">
        <v>1210</v>
      </c>
      <c r="D1218" s="45">
        <v>45146</v>
      </c>
      <c r="E1218" s="34">
        <v>5334</v>
      </c>
      <c r="F1218" s="36" t="e">
        <f>_xlfn.XLOOKUP(E1218,[2]Sheet1!$D$2716:$D$5307,[2]Sheet1!$G$2716:$G$5307)</f>
        <v>#N/A</v>
      </c>
      <c r="G1218" s="34"/>
      <c r="H1218" s="40" t="s">
        <v>4043</v>
      </c>
    </row>
    <row r="1219" spans="3:8" ht="15.75">
      <c r="C1219" s="37">
        <v>1211</v>
      </c>
      <c r="D1219" s="45">
        <v>45146</v>
      </c>
      <c r="E1219" s="34">
        <v>5337</v>
      </c>
      <c r="F1219" s="36" t="str">
        <f>_xlfn.XLOOKUP(E1219,[2]Sheet1!$D$2716:$D$5307,[2]Sheet1!$G$2716:$G$5307)</f>
        <v>Mrs. NEOTI DAS GUPTA</v>
      </c>
      <c r="G1219" s="34">
        <v>3106</v>
      </c>
      <c r="H1219" s="40" t="s">
        <v>4043</v>
      </c>
    </row>
    <row r="1220" spans="3:8" ht="15.75">
      <c r="C1220" s="37">
        <v>1212</v>
      </c>
      <c r="D1220" s="45">
        <v>45146</v>
      </c>
      <c r="E1220" s="34">
        <v>1329</v>
      </c>
      <c r="F1220" s="36" t="str">
        <f>_xlfn.XLOOKUP(E1220,[2]Sheet1!$D$2716:$D$5307,[2]Sheet1!$G$2716:$G$5307)</f>
        <v>Mr. SARFARAZ AHMAD  ANSARI</v>
      </c>
      <c r="G1220" s="34">
        <v>3097</v>
      </c>
      <c r="H1220" s="40" t="s">
        <v>4043</v>
      </c>
    </row>
    <row r="1221" spans="3:8" ht="15.75">
      <c r="C1221" s="37">
        <v>1213</v>
      </c>
      <c r="D1221" s="45">
        <v>45146</v>
      </c>
      <c r="E1221" s="34">
        <v>5335</v>
      </c>
      <c r="F1221" s="36" t="e">
        <f>_xlfn.XLOOKUP(E1221,[2]Sheet1!$D$2716:$D$5307,[2]Sheet1!$G$2716:$G$5307)</f>
        <v>#N/A</v>
      </c>
      <c r="G1221" s="34"/>
      <c r="H1221" s="40" t="s">
        <v>4043</v>
      </c>
    </row>
    <row r="1222" spans="3:8" ht="15.75">
      <c r="C1222" s="37">
        <v>1214</v>
      </c>
      <c r="D1222" s="45">
        <v>45177</v>
      </c>
      <c r="E1222" s="34">
        <v>5344</v>
      </c>
      <c r="F1222" s="36" t="str">
        <f>_xlfn.XLOOKUP(E1222,[2]Sheet1!$D$2716:$D$5307,[2]Sheet1!$G$2716:$G$5307)</f>
        <v>Mrs. SUMITRA DEVI</v>
      </c>
      <c r="G1222" s="34">
        <v>3116</v>
      </c>
      <c r="H1222" s="40" t="s">
        <v>4043</v>
      </c>
    </row>
    <row r="1223" spans="3:8" ht="15.75">
      <c r="C1223" s="37">
        <v>1215</v>
      </c>
      <c r="D1223" s="45">
        <v>45177</v>
      </c>
      <c r="E1223" s="34">
        <v>5346</v>
      </c>
      <c r="F1223" s="36" t="str">
        <f>_xlfn.XLOOKUP(E1223,[2]Sheet1!$D$2716:$D$5307,[2]Sheet1!$G$2716:$G$5307)</f>
        <v>Mrs. RAJIYA BEGAM</v>
      </c>
      <c r="G1223" s="34">
        <v>3122</v>
      </c>
      <c r="H1223" s="40" t="s">
        <v>4043</v>
      </c>
    </row>
    <row r="1224" spans="3:8" ht="15.75">
      <c r="C1224" s="37">
        <v>1216</v>
      </c>
      <c r="D1224" s="45">
        <v>45177</v>
      </c>
      <c r="E1224" s="34">
        <v>5347</v>
      </c>
      <c r="F1224" s="36" t="str">
        <f>_xlfn.XLOOKUP(E1224,[2]Sheet1!$D$2716:$D$5307,[2]Sheet1!$G$2716:$G$5307)</f>
        <v>Mr. ALOK CHANDRA DEEPAK</v>
      </c>
      <c r="G1224" s="34">
        <v>3123</v>
      </c>
      <c r="H1224" s="40" t="s">
        <v>4043</v>
      </c>
    </row>
    <row r="1225" spans="3:8" ht="15.75">
      <c r="C1225" s="37">
        <v>1217</v>
      </c>
      <c r="D1225" s="45">
        <v>45177</v>
      </c>
      <c r="E1225" s="34">
        <v>5357</v>
      </c>
      <c r="F1225" s="36" t="str">
        <f>_xlfn.XLOOKUP(E1225,[2]Sheet1!$D$2716:$D$5307,[2]Sheet1!$G$2716:$G$5307)</f>
        <v>Mrs. SUJATA BISWAS</v>
      </c>
      <c r="G1225" s="34">
        <v>3137</v>
      </c>
      <c r="H1225" s="40" t="s">
        <v>4043</v>
      </c>
    </row>
    <row r="1226" spans="3:8" ht="15.75">
      <c r="C1226" s="37">
        <v>1218</v>
      </c>
      <c r="D1226" s="45">
        <v>45177</v>
      </c>
      <c r="E1226" s="34">
        <v>5339</v>
      </c>
      <c r="F1226" s="36" t="e">
        <f>_xlfn.XLOOKUP(E1226,[2]Sheet1!$D$2716:$D$5307,[2]Sheet1!$G$2716:$G$5307)</f>
        <v>#N/A</v>
      </c>
      <c r="G1226" s="34"/>
      <c r="H1226" s="40" t="s">
        <v>4043</v>
      </c>
    </row>
    <row r="1227" spans="3:8" ht="15.75">
      <c r="C1227" s="37">
        <v>1219</v>
      </c>
      <c r="D1227" s="45">
        <v>45207</v>
      </c>
      <c r="E1227" s="34">
        <v>5364</v>
      </c>
      <c r="F1227" s="36" t="str">
        <f>_xlfn.XLOOKUP(E1227,[2]Sheet1!$D$2716:$D$5307,[2]Sheet1!$G$2716:$G$5307)</f>
        <v>Mr. RAJESH KACHHAP</v>
      </c>
      <c r="G1227" s="34">
        <v>3152</v>
      </c>
      <c r="H1227" s="40" t="s">
        <v>4043</v>
      </c>
    </row>
    <row r="1228" spans="3:8" ht="15.75">
      <c r="C1228" s="37">
        <v>1220</v>
      </c>
      <c r="D1228" s="45">
        <v>45207</v>
      </c>
      <c r="E1228" s="34">
        <v>5365</v>
      </c>
      <c r="F1228" s="36" t="str">
        <f>_xlfn.XLOOKUP(E1228,[2]Sheet1!$D$2716:$D$5307,[2]Sheet1!$G$2716:$G$5307)</f>
        <v>Mrs. VIOLET KHALKHO</v>
      </c>
      <c r="G1228" s="34">
        <v>3153</v>
      </c>
      <c r="H1228" s="40" t="s">
        <v>4043</v>
      </c>
    </row>
    <row r="1229" spans="3:8" ht="15.75">
      <c r="C1229" s="37">
        <v>1221</v>
      </c>
      <c r="D1229" s="45">
        <v>45207</v>
      </c>
      <c r="E1229" s="34">
        <v>5366</v>
      </c>
      <c r="F1229" s="36" t="str">
        <f>_xlfn.XLOOKUP(E1229,[2]Sheet1!$D$2716:$D$5307,[2]Sheet1!$G$2716:$G$5307)</f>
        <v>Mr. SUBODH KUMAR GUPTA</v>
      </c>
      <c r="G1229" s="34">
        <v>3154</v>
      </c>
      <c r="H1229" s="40" t="s">
        <v>4043</v>
      </c>
    </row>
    <row r="1230" spans="3:8" ht="15.75">
      <c r="C1230" s="37">
        <v>1222</v>
      </c>
      <c r="D1230" s="45">
        <v>45207</v>
      </c>
      <c r="E1230" s="34">
        <v>5368</v>
      </c>
      <c r="F1230" s="36" t="str">
        <f>_xlfn.XLOOKUP(E1230,[2]Sheet1!$D$2716:$D$5307,[2]Sheet1!$G$2716:$G$5307)</f>
        <v>Mrs. BIMLA KACHHAP</v>
      </c>
      <c r="G1230" s="34">
        <v>3156</v>
      </c>
      <c r="H1230" s="40" t="s">
        <v>4043</v>
      </c>
    </row>
    <row r="1231" spans="3:8" ht="15.75">
      <c r="C1231" s="37">
        <v>1223</v>
      </c>
      <c r="D1231" s="45">
        <v>45207</v>
      </c>
      <c r="E1231" s="34">
        <v>5369</v>
      </c>
      <c r="F1231" s="36" t="str">
        <f>_xlfn.XLOOKUP(E1231,[2]Sheet1!$D$2716:$D$5307,[2]Sheet1!$G$2716:$G$5307)</f>
        <v>Mrs. URMILA DEVI</v>
      </c>
      <c r="G1231" s="34">
        <v>3158</v>
      </c>
      <c r="H1231" s="40" t="s">
        <v>4043</v>
      </c>
    </row>
    <row r="1232" spans="3:8" ht="15.75">
      <c r="C1232" s="37">
        <v>1224</v>
      </c>
      <c r="D1232" s="45">
        <v>45207</v>
      </c>
      <c r="E1232" s="34">
        <v>5367</v>
      </c>
      <c r="F1232" s="36" t="str">
        <f>_xlfn.XLOOKUP(E1232,[2]Sheet1!$D$2716:$D$5307,[2]Sheet1!$G$2716:$G$5307)</f>
        <v>Mr. NILOY RANJAN CHAKRABORTY</v>
      </c>
      <c r="G1232" s="34">
        <v>3160</v>
      </c>
      <c r="H1232" s="40" t="s">
        <v>4043</v>
      </c>
    </row>
    <row r="1233" spans="3:8" ht="15.75">
      <c r="C1233" s="37">
        <v>1225</v>
      </c>
      <c r="D1233" s="45">
        <v>45207</v>
      </c>
      <c r="E1233" s="34">
        <v>68</v>
      </c>
      <c r="F1233" s="36" t="str">
        <f>_xlfn.XLOOKUP(E1233,[2]Sheet1!$D$2716:$D$5307,[2]Sheet1!$G$2716:$G$5307)</f>
        <v>Mr. ANUP  KUMAR SINHA</v>
      </c>
      <c r="G1233" s="34">
        <v>3161</v>
      </c>
      <c r="H1233" s="40" t="s">
        <v>4043</v>
      </c>
    </row>
    <row r="1234" spans="3:8" ht="15.75">
      <c r="C1234" s="37">
        <v>1226</v>
      </c>
      <c r="D1234" s="45">
        <v>45207</v>
      </c>
      <c r="E1234" s="34">
        <v>3324</v>
      </c>
      <c r="F1234" s="36" t="str">
        <f>_xlfn.XLOOKUP(E1234,[2]Sheet1!$D$2716:$D$5307,[2]Sheet1!$G$2716:$G$5307)</f>
        <v>Mrs. RAJ KUMARI DEVI</v>
      </c>
      <c r="G1234" s="34">
        <v>3164</v>
      </c>
      <c r="H1234" s="40" t="s">
        <v>4043</v>
      </c>
    </row>
    <row r="1235" spans="3:8" ht="15.75">
      <c r="C1235" s="37">
        <v>1227</v>
      </c>
      <c r="D1235" s="45">
        <v>45207</v>
      </c>
      <c r="E1235" s="34">
        <v>5371</v>
      </c>
      <c r="F1235" s="36" t="str">
        <f>_xlfn.XLOOKUP(E1235,[2]Sheet1!$D$2716:$D$5307,[2]Sheet1!$G$2716:$G$5307)</f>
        <v>Mr. PAWAN KUMAR</v>
      </c>
      <c r="G1235" s="34">
        <v>3166</v>
      </c>
      <c r="H1235" s="40" t="s">
        <v>4043</v>
      </c>
    </row>
    <row r="1236" spans="3:8" ht="15.75">
      <c r="C1236" s="37">
        <v>1228</v>
      </c>
      <c r="D1236" s="45">
        <v>45207</v>
      </c>
      <c r="E1236" s="34">
        <v>5373</v>
      </c>
      <c r="F1236" s="36" t="str">
        <f>_xlfn.XLOOKUP(E1236,[2]Sheet1!$D$2716:$D$5307,[2]Sheet1!$G$2716:$G$5307)</f>
        <v>Mrs. JAYA NIKITA MINZ</v>
      </c>
      <c r="G1236" s="34">
        <v>3169</v>
      </c>
      <c r="H1236" s="40" t="s">
        <v>6</v>
      </c>
    </row>
    <row r="1237" spans="3:8" ht="15.75">
      <c r="C1237" s="37">
        <v>1229</v>
      </c>
      <c r="D1237" s="45">
        <v>45238</v>
      </c>
      <c r="E1237" s="34">
        <v>5377</v>
      </c>
      <c r="F1237" s="36" t="str">
        <f>_xlfn.XLOOKUP(E1237,[2]Sheet1!$D$2716:$D$5307,[2]Sheet1!$G$2716:$G$5307)</f>
        <v>Miss. PRATIMA BECK</v>
      </c>
      <c r="G1237" s="34">
        <v>3174</v>
      </c>
      <c r="H1237" s="40" t="s">
        <v>6</v>
      </c>
    </row>
    <row r="1238" spans="3:8" ht="15.75">
      <c r="C1238" s="37">
        <v>1230</v>
      </c>
      <c r="D1238" s="45">
        <v>45238</v>
      </c>
      <c r="E1238" s="34">
        <v>5358</v>
      </c>
      <c r="F1238" s="36" t="str">
        <f>_xlfn.XLOOKUP(E1238,[2]Sheet1!$D$2716:$D$5307,[2]Sheet1!$G$2716:$G$5307)</f>
        <v>Mr. SHIV BALAK MISTRI</v>
      </c>
      <c r="G1238" s="34">
        <v>3140</v>
      </c>
      <c r="H1238" s="40" t="s">
        <v>6</v>
      </c>
    </row>
    <row r="1239" spans="3:8" ht="15.75">
      <c r="C1239" s="37">
        <v>1231</v>
      </c>
      <c r="D1239" s="45">
        <v>45238</v>
      </c>
      <c r="E1239" s="34">
        <v>5343</v>
      </c>
      <c r="F1239" s="36" t="str">
        <f>_xlfn.XLOOKUP(E1239,[2]Sheet1!$D$2716:$D$5307,[2]Sheet1!$G$2716:$G$5307)</f>
        <v>Mr. ATANU DAS GUPTA</v>
      </c>
      <c r="G1239" s="34">
        <v>3191</v>
      </c>
      <c r="H1239" s="40" t="s">
        <v>6</v>
      </c>
    </row>
    <row r="1240" spans="3:8" ht="15.75">
      <c r="C1240" s="37">
        <v>1232</v>
      </c>
      <c r="D1240" s="45">
        <v>45238</v>
      </c>
      <c r="E1240" s="34">
        <v>2646</v>
      </c>
      <c r="F1240" s="36" t="str">
        <f>_xlfn.XLOOKUP(E1240,[2]Sheet1!$D$2716:$D$5307,[2]Sheet1!$G$2716:$G$5307)</f>
        <v>Mrs. CHARI DEVI</v>
      </c>
      <c r="G1240" s="34">
        <v>3186</v>
      </c>
      <c r="H1240" s="40" t="s">
        <v>6</v>
      </c>
    </row>
    <row r="1241" spans="3:8" ht="15.75">
      <c r="C1241" s="37">
        <v>1233</v>
      </c>
      <c r="D1241" s="45">
        <v>45238</v>
      </c>
      <c r="E1241" s="34">
        <v>5387</v>
      </c>
      <c r="F1241" s="36" t="str">
        <f>_xlfn.XLOOKUP(E1241,[2]Sheet1!$D$2716:$D$5307,[2]Sheet1!$G$2716:$G$5307)</f>
        <v>Mrs. PRITI KUMARI</v>
      </c>
      <c r="G1241" s="34">
        <v>3209</v>
      </c>
      <c r="H1241" s="40" t="s">
        <v>6</v>
      </c>
    </row>
    <row r="1242" spans="3:8" ht="15.75">
      <c r="C1242" s="37">
        <v>1234</v>
      </c>
      <c r="D1242" s="45">
        <v>45238</v>
      </c>
      <c r="E1242" s="34">
        <v>5385</v>
      </c>
      <c r="F1242" s="36" t="str">
        <f>_xlfn.XLOOKUP(E1242,[2]Sheet1!$D$2716:$D$5307,[2]Sheet1!$G$2716:$G$5307)</f>
        <v>Mr. SOHRAI MAHTO</v>
      </c>
      <c r="G1242" s="34">
        <v>3197</v>
      </c>
      <c r="H1242" s="40" t="s">
        <v>6</v>
      </c>
    </row>
    <row r="1243" spans="3:8" ht="15.75">
      <c r="C1243" s="37">
        <v>1235</v>
      </c>
      <c r="D1243" s="45">
        <v>45268</v>
      </c>
      <c r="E1243" s="34">
        <v>5392</v>
      </c>
      <c r="F1243" s="36" t="str">
        <f>_xlfn.XLOOKUP(E1243,[2]Sheet1!$D$2716:$D$5307,[2]Sheet1!$G$2716:$G$5307)</f>
        <v>Mrs. LALITA MINJ</v>
      </c>
      <c r="G1243" s="34">
        <v>3222</v>
      </c>
      <c r="H1243" s="40" t="s">
        <v>6</v>
      </c>
    </row>
    <row r="1244" spans="3:8" ht="15.75">
      <c r="C1244" s="37">
        <v>1236</v>
      </c>
      <c r="D1244" s="45">
        <v>45268</v>
      </c>
      <c r="E1244" s="34">
        <v>5391</v>
      </c>
      <c r="F1244" s="36" t="str">
        <f>_xlfn.XLOOKUP(E1244,[2]Sheet1!$D$2716:$D$5307,[2]Sheet1!$G$2716:$G$5307)</f>
        <v>Mrs. BAISHALI  BOSE</v>
      </c>
      <c r="G1244" s="34">
        <v>3222</v>
      </c>
      <c r="H1244" s="40" t="s">
        <v>4043</v>
      </c>
    </row>
    <row r="1245" spans="3:8" ht="15.75">
      <c r="C1245" s="37">
        <v>1237</v>
      </c>
      <c r="D1245" s="45">
        <v>45268</v>
      </c>
      <c r="E1245" s="34">
        <v>5395</v>
      </c>
      <c r="F1245" s="36" t="str">
        <f>_xlfn.XLOOKUP(E1245,[2]Sheet1!$D$2716:$D$5307,[2]Sheet1!$G$2716:$G$5307)</f>
        <v>Mr. SUBIR CHAKRAVARTY</v>
      </c>
      <c r="G1245" s="34">
        <v>3225</v>
      </c>
      <c r="H1245" s="40" t="s">
        <v>4043</v>
      </c>
    </row>
    <row r="1246" spans="3:8" ht="15.75">
      <c r="C1246" s="37">
        <v>1238</v>
      </c>
      <c r="D1246" s="45">
        <v>45268</v>
      </c>
      <c r="E1246" s="34">
        <v>5395</v>
      </c>
      <c r="F1246" s="36" t="str">
        <f>_xlfn.XLOOKUP(E1246,[2]Sheet1!$D$2716:$D$5307,[2]Sheet1!$G$2716:$G$5307)</f>
        <v>Mr. SUBIR CHAKRAVARTY</v>
      </c>
      <c r="G1246" s="34">
        <v>3253</v>
      </c>
      <c r="H1246" s="40" t="s">
        <v>4043</v>
      </c>
    </row>
    <row r="1247" spans="3:8" ht="15.75">
      <c r="C1247" s="37">
        <v>1239</v>
      </c>
      <c r="D1247" s="45">
        <v>45268</v>
      </c>
      <c r="E1247" s="34">
        <v>5400</v>
      </c>
      <c r="F1247" s="36" t="str">
        <f>_xlfn.XLOOKUP(E1247,[2]Sheet1!$D$2716:$D$5307,[2]Sheet1!$G$2716:$G$5307)</f>
        <v>Mrs. PRABHA TIGGA</v>
      </c>
      <c r="G1247" s="34">
        <v>3255</v>
      </c>
      <c r="H1247" s="40" t="s">
        <v>4043</v>
      </c>
    </row>
    <row r="1248" spans="3:8" ht="15.75">
      <c r="C1248" s="37">
        <v>1240</v>
      </c>
      <c r="D1248" s="45">
        <v>45268</v>
      </c>
      <c r="E1248" s="34">
        <v>5401</v>
      </c>
      <c r="F1248" s="36" t="str">
        <f>_xlfn.XLOOKUP(E1248,[2]Sheet1!$D$2716:$D$5307,[2]Sheet1!$G$2716:$G$5307)</f>
        <v>Mrs. GITA DEVI</v>
      </c>
      <c r="G1248" s="34">
        <v>3256</v>
      </c>
      <c r="H1248" s="40" t="s">
        <v>4043</v>
      </c>
    </row>
    <row r="1249" spans="3:8" ht="15.75">
      <c r="C1249" s="37">
        <v>1241</v>
      </c>
      <c r="D1249" s="45">
        <v>45268</v>
      </c>
      <c r="E1249" s="34">
        <v>5599</v>
      </c>
      <c r="F1249" s="36" t="str">
        <f>_xlfn.XLOOKUP(E1249,[2]Sheet1!$D$2716:$D$5307,[2]Sheet1!$G$2716:$G$5307)</f>
        <v>Master. SUSHANT LAKRA</v>
      </c>
      <c r="G1249" s="34">
        <v>3253</v>
      </c>
      <c r="H1249" s="40" t="s">
        <v>4043</v>
      </c>
    </row>
    <row r="1250" spans="3:8" ht="15.75">
      <c r="C1250" s="37">
        <v>1242</v>
      </c>
      <c r="D1250" s="34" t="s">
        <v>4026</v>
      </c>
      <c r="E1250" s="34">
        <v>5410</v>
      </c>
      <c r="F1250" s="36" t="str">
        <f>_xlfn.XLOOKUP(E1250,[2]Sheet1!$D$2716:$D$5307,[2]Sheet1!$G$2716:$G$5307)</f>
        <v>Mrs. PINKY PURTI</v>
      </c>
      <c r="G1250" s="34">
        <v>3267</v>
      </c>
      <c r="H1250" s="40" t="s">
        <v>4043</v>
      </c>
    </row>
    <row r="1251" spans="3:8" ht="15.75">
      <c r="C1251" s="37">
        <v>1243</v>
      </c>
      <c r="D1251" s="34" t="s">
        <v>4027</v>
      </c>
      <c r="E1251" s="34">
        <v>5413</v>
      </c>
      <c r="F1251" s="36" t="str">
        <f>_xlfn.XLOOKUP(E1251,[2]Sheet1!$D$2716:$D$5307,[2]Sheet1!$G$2716:$G$5307)</f>
        <v>Mr. JANAK RAM</v>
      </c>
      <c r="G1251" s="34">
        <v>3274</v>
      </c>
      <c r="H1251" s="40" t="s">
        <v>4043</v>
      </c>
    </row>
    <row r="1252" spans="3:8" ht="15.75">
      <c r="C1252" s="37">
        <v>1244</v>
      </c>
      <c r="D1252" s="34" t="s">
        <v>4027</v>
      </c>
      <c r="E1252" s="34">
        <v>5416</v>
      </c>
      <c r="F1252" s="36" t="str">
        <f>_xlfn.XLOOKUP(E1252,[2]Sheet1!$D$2716:$D$5307,[2]Sheet1!$G$2716:$G$5307)</f>
        <v>Mrs. DURBA  CHATTERJEE</v>
      </c>
      <c r="G1252" s="34">
        <v>3282</v>
      </c>
      <c r="H1252" s="40" t="s">
        <v>4043</v>
      </c>
    </row>
    <row r="1253" spans="3:8" ht="15.75">
      <c r="C1253" s="37">
        <v>1245</v>
      </c>
      <c r="D1253" s="34" t="s">
        <v>4027</v>
      </c>
      <c r="E1253" s="34">
        <v>5417</v>
      </c>
      <c r="F1253" s="36" t="str">
        <f>_xlfn.XLOOKUP(E1253,[2]Sheet1!$D$2716:$D$5307,[2]Sheet1!$G$2716:$G$5307)</f>
        <v>Mrs. FULO DEVI</v>
      </c>
      <c r="G1253" s="34">
        <v>3279</v>
      </c>
      <c r="H1253" s="40" t="s">
        <v>4043</v>
      </c>
    </row>
    <row r="1254" spans="3:8" ht="15.75">
      <c r="C1254" s="37">
        <v>1246</v>
      </c>
      <c r="D1254" s="34" t="s">
        <v>4027</v>
      </c>
      <c r="E1254" s="34">
        <v>3421</v>
      </c>
      <c r="F1254" s="36" t="str">
        <f>_xlfn.XLOOKUP(E1254,[2]Sheet1!$D$2716:$D$5307,[2]Sheet1!$G$2716:$G$5307)</f>
        <v>Mrs. RUBY ROY</v>
      </c>
      <c r="G1254" s="34">
        <v>3284</v>
      </c>
      <c r="H1254" s="40" t="s">
        <v>4043</v>
      </c>
    </row>
    <row r="1255" spans="3:8" ht="15.75">
      <c r="C1255" s="37">
        <v>1247</v>
      </c>
      <c r="D1255" s="34" t="s">
        <v>4027</v>
      </c>
      <c r="E1255" s="34">
        <v>5418</v>
      </c>
      <c r="F1255" s="36" t="str">
        <f>_xlfn.XLOOKUP(E1255,[2]Sheet1!$D$2716:$D$5307,[2]Sheet1!$G$2716:$G$5307)</f>
        <v>Mr. BHAGWAT MAHATO</v>
      </c>
      <c r="G1255" s="34">
        <v>3280</v>
      </c>
      <c r="H1255" s="40" t="s">
        <v>4043</v>
      </c>
    </row>
    <row r="1256" spans="3:8" ht="15.75">
      <c r="C1256" s="37">
        <v>1248</v>
      </c>
      <c r="D1256" s="34" t="s">
        <v>4027</v>
      </c>
      <c r="E1256" s="34">
        <v>5426</v>
      </c>
      <c r="F1256" s="36" t="str">
        <f>_xlfn.XLOOKUP(E1256,[2]Sheet1!$D$2716:$D$5307,[2]Sheet1!$G$2716:$G$5307)</f>
        <v>Mrs. SHULEKHA DEVI</v>
      </c>
      <c r="G1256" s="34">
        <v>3289</v>
      </c>
      <c r="H1256" s="40" t="s">
        <v>4043</v>
      </c>
    </row>
    <row r="1257" spans="3:8" ht="15.75">
      <c r="C1257" s="37">
        <v>1249</v>
      </c>
      <c r="D1257" s="34" t="s">
        <v>4027</v>
      </c>
      <c r="E1257" s="34">
        <v>5427</v>
      </c>
      <c r="F1257" s="36" t="str">
        <f>_xlfn.XLOOKUP(E1257,[2]Sheet1!$D$2716:$D$5307,[2]Sheet1!$G$2716:$G$5307)</f>
        <v>Mrs. DURGA DEVI</v>
      </c>
      <c r="G1257" s="34">
        <v>3290</v>
      </c>
      <c r="H1257" s="40" t="s">
        <v>4043</v>
      </c>
    </row>
    <row r="1258" spans="3:8" ht="15.75">
      <c r="C1258" s="37">
        <v>1250</v>
      </c>
      <c r="D1258" s="34" t="s">
        <v>4027</v>
      </c>
      <c r="E1258" s="34">
        <v>5425</v>
      </c>
      <c r="F1258" s="36" t="str">
        <f>_xlfn.XLOOKUP(E1258,[2]Sheet1!$D$2716:$D$5307,[2]Sheet1!$G$2716:$G$5307)</f>
        <v>Miss. PRAVEENA</v>
      </c>
      <c r="G1258" s="34">
        <v>3288</v>
      </c>
      <c r="H1258" s="40" t="s">
        <v>4043</v>
      </c>
    </row>
    <row r="1259" spans="3:8" ht="15.75">
      <c r="C1259" s="37">
        <v>1251</v>
      </c>
      <c r="D1259" s="34" t="s">
        <v>4027</v>
      </c>
      <c r="E1259" s="34">
        <v>5424</v>
      </c>
      <c r="F1259" s="36" t="str">
        <f>_xlfn.XLOOKUP(E1259,[2]Sheet1!$D$2716:$D$5307,[2]Sheet1!$G$2716:$G$5307)</f>
        <v>Mrs. LAXMI DEVI</v>
      </c>
      <c r="G1259" s="34">
        <v>3287</v>
      </c>
      <c r="H1259" s="40" t="s">
        <v>4043</v>
      </c>
    </row>
    <row r="1260" spans="3:8" ht="15.75">
      <c r="C1260" s="37">
        <v>1252</v>
      </c>
      <c r="D1260" s="34" t="s">
        <v>4027</v>
      </c>
      <c r="E1260" s="34">
        <v>5419</v>
      </c>
      <c r="F1260" s="36" t="str">
        <f>_xlfn.XLOOKUP(E1260,[2]Sheet1!$D$2716:$D$5307,[2]Sheet1!$G$2716:$G$5307)</f>
        <v>Mrs. SOBHA DEVI</v>
      </c>
      <c r="G1260" s="34"/>
      <c r="H1260" s="40" t="s">
        <v>4043</v>
      </c>
    </row>
    <row r="1261" spans="3:8" ht="15.75">
      <c r="C1261" s="37">
        <v>1253</v>
      </c>
      <c r="D1261" s="34" t="s">
        <v>4028</v>
      </c>
      <c r="E1261" s="34">
        <v>5442</v>
      </c>
      <c r="F1261" s="36" t="str">
        <f>_xlfn.XLOOKUP(E1261,[2]Sheet1!$D$2716:$D$5307,[2]Sheet1!$G$2716:$G$5307)</f>
        <v>Mr. KAPILDEO PAL</v>
      </c>
      <c r="G1261" s="34">
        <v>3318</v>
      </c>
      <c r="H1261" s="40" t="s">
        <v>4043</v>
      </c>
    </row>
    <row r="1262" spans="3:8" ht="15.75">
      <c r="C1262" s="37">
        <v>1254</v>
      </c>
      <c r="D1262" s="34" t="s">
        <v>4028</v>
      </c>
      <c r="E1262" s="34">
        <v>5445</v>
      </c>
      <c r="F1262" s="36" t="str">
        <f>_xlfn.XLOOKUP(E1262,[2]Sheet1!$D$2716:$D$5307,[2]Sheet1!$G$2716:$G$5307)</f>
        <v>Mr. KIRITI MAHATO</v>
      </c>
      <c r="G1262" s="34">
        <v>3322</v>
      </c>
      <c r="H1262" s="40" t="s">
        <v>4043</v>
      </c>
    </row>
    <row r="1263" spans="3:8" ht="15.75">
      <c r="C1263" s="37">
        <v>1255</v>
      </c>
      <c r="D1263" s="34" t="s">
        <v>4028</v>
      </c>
      <c r="E1263" s="34">
        <v>5414</v>
      </c>
      <c r="F1263" s="36" t="str">
        <f>_xlfn.XLOOKUP(E1263,[2]Sheet1!$D$2716:$D$5307,[2]Sheet1!$G$2716:$G$5307)</f>
        <v>Mr. RAM BABU MADHAVPURI</v>
      </c>
      <c r="G1263" s="34" t="s">
        <v>4002</v>
      </c>
      <c r="H1263" s="40" t="s">
        <v>4043</v>
      </c>
    </row>
    <row r="1264" spans="3:8" ht="15.75">
      <c r="C1264" s="37">
        <v>1256</v>
      </c>
      <c r="D1264" s="34" t="s">
        <v>4028</v>
      </c>
      <c r="E1264" s="34">
        <v>5415</v>
      </c>
      <c r="F1264" s="36" t="str">
        <f>_xlfn.XLOOKUP(E1264,[2]Sheet1!$D$2716:$D$5307,[2]Sheet1!$G$2716:$G$5307)</f>
        <v>Mr. JWASAR MAHTO</v>
      </c>
      <c r="G1264" s="34" t="s">
        <v>4002</v>
      </c>
      <c r="H1264" s="40" t="s">
        <v>4043</v>
      </c>
    </row>
    <row r="1265" spans="3:8" ht="15.75">
      <c r="C1265" s="37">
        <v>1257</v>
      </c>
      <c r="D1265" s="34" t="s">
        <v>4028</v>
      </c>
      <c r="E1265" s="34">
        <v>5448</v>
      </c>
      <c r="F1265" s="36" t="str">
        <f>_xlfn.XLOOKUP(E1265,[2]Sheet1!$D$2716:$D$5307,[2]Sheet1!$G$2716:$G$5307)</f>
        <v>Mrs. DALI DEVI</v>
      </c>
      <c r="G1265" s="34">
        <v>3327</v>
      </c>
      <c r="H1265" s="40" t="s">
        <v>4043</v>
      </c>
    </row>
    <row r="1266" spans="3:8" ht="15.75">
      <c r="C1266" s="37">
        <v>1258</v>
      </c>
      <c r="D1266" s="34" t="s">
        <v>4028</v>
      </c>
      <c r="E1266" s="34">
        <v>5449</v>
      </c>
      <c r="F1266" s="36" t="e">
        <f>_xlfn.XLOOKUP(E1266,[2]Sheet1!$D$2716:$D$5307,[2]Sheet1!$G$2716:$G$5307)</f>
        <v>#N/A</v>
      </c>
      <c r="G1266" s="34"/>
      <c r="H1266" s="40" t="s">
        <v>4043</v>
      </c>
    </row>
    <row r="1267" spans="3:8" ht="15.75">
      <c r="C1267" s="37">
        <v>1259</v>
      </c>
      <c r="D1267" s="34" t="s">
        <v>4028</v>
      </c>
      <c r="E1267" s="34">
        <v>5249</v>
      </c>
      <c r="F1267" s="36" t="str">
        <f>_xlfn.XLOOKUP(E1267,[2]Sheet1!$D$2716:$D$5307,[2]Sheet1!$G$2716:$G$5307)</f>
        <v>Mrs. DHRITY DEVI</v>
      </c>
      <c r="G1267" s="34">
        <v>3333</v>
      </c>
      <c r="H1267" s="40" t="s">
        <v>4043</v>
      </c>
    </row>
    <row r="1268" spans="3:8" ht="15.75">
      <c r="C1268" s="37">
        <v>1260</v>
      </c>
      <c r="D1268" s="34" t="s">
        <v>4028</v>
      </c>
      <c r="E1268" s="34">
        <v>5452</v>
      </c>
      <c r="F1268" s="36" t="str">
        <f>_xlfn.XLOOKUP(E1268,[2]Sheet1!$D$2716:$D$5307,[2]Sheet1!$G$2716:$G$5307)</f>
        <v>Mrs. FULLA DEVI</v>
      </c>
      <c r="G1268" s="34">
        <v>3332</v>
      </c>
      <c r="H1268" s="40" t="s">
        <v>6</v>
      </c>
    </row>
    <row r="1269" spans="3:8" ht="15.75">
      <c r="C1269" s="37">
        <v>1261</v>
      </c>
      <c r="D1269" s="34" t="s">
        <v>4028</v>
      </c>
      <c r="E1269" s="34">
        <v>5450</v>
      </c>
      <c r="F1269" s="36" t="str">
        <f>_xlfn.XLOOKUP(E1269,[2]Sheet1!$D$2716:$D$5307,[2]Sheet1!$G$2716:$G$5307)</f>
        <v>Mrs. DAMI KUJUR</v>
      </c>
      <c r="G1269" s="34">
        <v>3334</v>
      </c>
      <c r="H1269" s="40" t="s">
        <v>4043</v>
      </c>
    </row>
    <row r="1270" spans="3:8" ht="15.75">
      <c r="C1270" s="37">
        <v>1262</v>
      </c>
      <c r="D1270" s="34" t="s">
        <v>4028</v>
      </c>
      <c r="E1270" s="34">
        <v>5453</v>
      </c>
      <c r="F1270" s="36" t="str">
        <f>_xlfn.XLOOKUP(E1270,[2]Sheet1!$D$2716:$D$5307,[2]Sheet1!$G$2716:$G$5307)</f>
        <v>Mr. MANOJ KUMAR SINGH</v>
      </c>
      <c r="G1270" s="34">
        <v>5537</v>
      </c>
      <c r="H1270" s="40" t="s">
        <v>6</v>
      </c>
    </row>
    <row r="1271" spans="3:8" ht="15.75">
      <c r="C1271" s="37">
        <v>1263</v>
      </c>
      <c r="D1271" s="34" t="s">
        <v>4028</v>
      </c>
      <c r="E1271" s="34">
        <v>5447</v>
      </c>
      <c r="F1271" s="36" t="str">
        <f>_xlfn.XLOOKUP(E1271,[2]Sheet1!$D$2716:$D$5307,[2]Sheet1!$G$2716:$G$5307)</f>
        <v>Mrs. ILISABA KUJUR</v>
      </c>
      <c r="G1271" s="34">
        <v>3340</v>
      </c>
      <c r="H1271" s="40" t="s">
        <v>6</v>
      </c>
    </row>
    <row r="1272" spans="3:8" ht="15.75">
      <c r="C1272" s="37">
        <v>1264</v>
      </c>
      <c r="D1272" s="34" t="s">
        <v>4029</v>
      </c>
      <c r="E1272" s="34">
        <v>5458</v>
      </c>
      <c r="F1272" s="36" t="str">
        <f>_xlfn.XLOOKUP(E1272,[2]Sheet1!$D$2716:$D$5307,[2]Sheet1!$G$2716:$G$5307)</f>
        <v>Mrs. SHILPA KUJUR</v>
      </c>
      <c r="G1272" s="34">
        <v>3360</v>
      </c>
      <c r="H1272" s="40" t="s">
        <v>4043</v>
      </c>
    </row>
    <row r="1273" spans="3:8" ht="15.75">
      <c r="C1273" s="37">
        <v>1265</v>
      </c>
      <c r="D1273" s="34" t="s">
        <v>4030</v>
      </c>
      <c r="E1273" s="34">
        <v>5467</v>
      </c>
      <c r="F1273" s="36" t="str">
        <f>_xlfn.XLOOKUP(E1273,[2]Sheet1!$D$2716:$D$5307,[2]Sheet1!$G$2716:$G$5307)</f>
        <v>Mrs. SHAMIMUN NISHA</v>
      </c>
      <c r="G1273" s="34">
        <v>3371</v>
      </c>
      <c r="H1273" s="40" t="s">
        <v>6</v>
      </c>
    </row>
    <row r="1274" spans="3:8" ht="15.75">
      <c r="C1274" s="37">
        <v>1266</v>
      </c>
      <c r="D1274" s="34" t="s">
        <v>4030</v>
      </c>
      <c r="E1274" s="34">
        <v>5471</v>
      </c>
      <c r="F1274" s="36" t="str">
        <f>_xlfn.XLOOKUP(E1274,[2]Sheet1!$D$2716:$D$5307,[2]Sheet1!$G$2716:$G$5307)</f>
        <v>Mrs. SADIYA ANJUM</v>
      </c>
      <c r="G1274" s="34">
        <v>3374</v>
      </c>
      <c r="H1274" s="40" t="s">
        <v>6</v>
      </c>
    </row>
    <row r="1275" spans="3:8" ht="15.75">
      <c r="C1275" s="37">
        <v>1267</v>
      </c>
      <c r="D1275" s="34" t="s">
        <v>4030</v>
      </c>
      <c r="E1275" s="34">
        <v>5469</v>
      </c>
      <c r="F1275" s="36" t="e">
        <f>_xlfn.XLOOKUP(E1275,[2]Sheet1!$D$2716:$D$5307,[2]Sheet1!$G$2716:$G$5307)</f>
        <v>#N/A</v>
      </c>
      <c r="G1275" s="34">
        <v>3376</v>
      </c>
      <c r="H1275" s="40" t="s">
        <v>6</v>
      </c>
    </row>
    <row r="1276" spans="3:8" ht="15.75">
      <c r="C1276" s="37">
        <v>1268</v>
      </c>
      <c r="D1276" s="34" t="s">
        <v>4030</v>
      </c>
      <c r="E1276" s="34">
        <v>5468</v>
      </c>
      <c r="F1276" s="36" t="str">
        <f>_xlfn.XLOOKUP(E1276,[2]Sheet1!$D$2716:$D$5307,[2]Sheet1!$G$2716:$G$5307)</f>
        <v>Mr. RABINDRA NATH  PANDEY</v>
      </c>
      <c r="G1276" s="34">
        <v>3381</v>
      </c>
      <c r="H1276" s="40" t="s">
        <v>6</v>
      </c>
    </row>
    <row r="1277" spans="3:8" ht="15.75">
      <c r="C1277" s="37">
        <v>1269</v>
      </c>
      <c r="D1277" s="34" t="s">
        <v>4030</v>
      </c>
      <c r="E1277" s="34">
        <v>5472</v>
      </c>
      <c r="F1277" s="36" t="str">
        <f>_xlfn.XLOOKUP(E1277,[2]Sheet1!$D$2716:$D$5307,[2]Sheet1!$G$2716:$G$5307)</f>
        <v>Mrs. PHULA DEVI</v>
      </c>
      <c r="G1277" s="34">
        <v>332</v>
      </c>
      <c r="H1277" s="40" t="s">
        <v>6</v>
      </c>
    </row>
    <row r="1278" spans="3:8" ht="15.75">
      <c r="C1278" s="37">
        <v>1270</v>
      </c>
      <c r="D1278" s="34" t="s">
        <v>4030</v>
      </c>
      <c r="E1278" s="34">
        <v>5473</v>
      </c>
      <c r="F1278" s="36" t="str">
        <f>_xlfn.XLOOKUP(E1278,[2]Sheet1!$D$2716:$D$5307,[2]Sheet1!$G$2716:$G$5307)</f>
        <v>Mrs. SUNITA TANDAN</v>
      </c>
      <c r="G1278" s="34">
        <v>3385</v>
      </c>
      <c r="H1278" s="40" t="s">
        <v>4043</v>
      </c>
    </row>
    <row r="1279" spans="3:8" ht="15.75">
      <c r="C1279" s="37">
        <v>1271</v>
      </c>
      <c r="D1279" s="34" t="s">
        <v>4030</v>
      </c>
      <c r="E1279" s="34">
        <v>5474</v>
      </c>
      <c r="F1279" s="36" t="str">
        <f>_xlfn.XLOOKUP(E1279,[2]Sheet1!$D$2716:$D$5307,[2]Sheet1!$G$2716:$G$5307)</f>
        <v>Mrs. SHANTI KERKETTA KULLU</v>
      </c>
      <c r="G1279" s="34">
        <v>3386</v>
      </c>
      <c r="H1279" s="40" t="s">
        <v>4043</v>
      </c>
    </row>
    <row r="1280" spans="3:8" ht="15.75">
      <c r="C1280" s="37">
        <v>1272</v>
      </c>
      <c r="D1280" s="34" t="s">
        <v>4031</v>
      </c>
      <c r="E1280" s="34">
        <v>5478</v>
      </c>
      <c r="F1280" s="36" t="str">
        <f>_xlfn.XLOOKUP(E1280,[2]Sheet1!$D$2716:$D$5307,[2]Sheet1!$G$2716:$G$5307)</f>
        <v>Mrs. CHOTIYA DEVI</v>
      </c>
      <c r="G1280" s="34">
        <v>3407</v>
      </c>
      <c r="H1280" s="40" t="s">
        <v>6</v>
      </c>
    </row>
    <row r="1281" spans="3:8" ht="15.75">
      <c r="C1281" s="37">
        <v>1273</v>
      </c>
      <c r="D1281" s="34" t="s">
        <v>4031</v>
      </c>
      <c r="E1281" s="34">
        <v>2610</v>
      </c>
      <c r="F1281" s="36" t="str">
        <f>_xlfn.XLOOKUP(E1281,[2]Sheet1!$D$2716:$D$5307,[2]Sheet1!$G$2716:$G$5307)</f>
        <v>Mrs. BAIJANTI MALA DEVI</v>
      </c>
      <c r="G1281" s="34">
        <v>3394</v>
      </c>
      <c r="H1281" s="40" t="s">
        <v>6</v>
      </c>
    </row>
    <row r="1282" spans="3:8" ht="15.75">
      <c r="C1282" s="37">
        <v>1274</v>
      </c>
      <c r="D1282" s="34" t="s">
        <v>4031</v>
      </c>
      <c r="E1282" s="34">
        <v>5484</v>
      </c>
      <c r="F1282" s="36" t="str">
        <f>_xlfn.XLOOKUP(E1282,[2]Sheet1!$D$2716:$D$5307,[2]Sheet1!$G$2716:$G$5307)</f>
        <v>Mr. XAVIER KUJUR</v>
      </c>
      <c r="G1282" s="34">
        <v>3406</v>
      </c>
      <c r="H1282" s="40" t="s">
        <v>6</v>
      </c>
    </row>
    <row r="1283" spans="3:8" ht="15.75">
      <c r="C1283" s="37">
        <v>1275</v>
      </c>
      <c r="D1283" s="34" t="s">
        <v>4031</v>
      </c>
      <c r="E1283" s="34">
        <v>5485</v>
      </c>
      <c r="F1283" s="36" t="str">
        <f>_xlfn.XLOOKUP(E1283,[2]Sheet1!$D$2716:$D$5307,[2]Sheet1!$G$2716:$G$5307)</f>
        <v>Mrs. DIYANI NAG</v>
      </c>
      <c r="G1283" s="34">
        <v>3408</v>
      </c>
      <c r="H1283" s="40" t="s">
        <v>6</v>
      </c>
    </row>
    <row r="1284" spans="3:8" ht="15.75">
      <c r="C1284" s="37">
        <v>1276</v>
      </c>
      <c r="D1284" s="34" t="s">
        <v>4031</v>
      </c>
      <c r="E1284" s="34">
        <v>5481</v>
      </c>
      <c r="F1284" s="36" t="str">
        <f>_xlfn.XLOOKUP(E1284,[2]Sheet1!$D$2716:$D$5307,[2]Sheet1!$G$2716:$G$5307)</f>
        <v>Mr. ARYAN KUMAR</v>
      </c>
      <c r="G1284" s="34">
        <v>3410</v>
      </c>
      <c r="H1284" s="40" t="s">
        <v>6</v>
      </c>
    </row>
    <row r="1285" spans="3:8" ht="15.75">
      <c r="C1285" s="37">
        <v>1277</v>
      </c>
      <c r="D1285" s="34" t="s">
        <v>4031</v>
      </c>
      <c r="E1285" s="34">
        <v>5482</v>
      </c>
      <c r="F1285" s="36" t="str">
        <f>_xlfn.XLOOKUP(E1285,[2]Sheet1!$D$2716:$D$5307,[2]Sheet1!$G$2716:$G$5307)</f>
        <v>Mr. SUBRATA KUMAR</v>
      </c>
      <c r="G1285" s="34">
        <v>3417</v>
      </c>
      <c r="H1285" s="40" t="s">
        <v>6</v>
      </c>
    </row>
    <row r="1286" spans="3:8" ht="15.75">
      <c r="C1286" s="37">
        <v>1278</v>
      </c>
      <c r="D1286" s="34" t="s">
        <v>4031</v>
      </c>
      <c r="E1286" s="34">
        <v>5485</v>
      </c>
      <c r="F1286" s="36" t="str">
        <f>_xlfn.XLOOKUP(E1286,[2]Sheet1!$D$2716:$D$5307,[2]Sheet1!$G$2716:$G$5307)</f>
        <v>Mrs. DIYANI NAG</v>
      </c>
      <c r="G1286" s="34">
        <v>3414</v>
      </c>
      <c r="H1286" s="40" t="s">
        <v>6</v>
      </c>
    </row>
    <row r="1287" spans="3:8" ht="15.75">
      <c r="C1287" s="37">
        <v>1279</v>
      </c>
      <c r="D1287" s="34" t="s">
        <v>4031</v>
      </c>
      <c r="E1287" s="34">
        <v>5488</v>
      </c>
      <c r="F1287" s="36" t="str">
        <f>_xlfn.XLOOKUP(E1287,[2]Sheet1!$D$2716:$D$5307,[2]Sheet1!$G$2716:$G$5307)</f>
        <v>Mrs. MUNERA KHATOON</v>
      </c>
      <c r="G1287" s="34">
        <v>3420</v>
      </c>
      <c r="H1287" s="40" t="s">
        <v>6</v>
      </c>
    </row>
    <row r="1288" spans="3:8" ht="15.75">
      <c r="C1288" s="37">
        <v>1280</v>
      </c>
      <c r="D1288" s="34" t="s">
        <v>4031</v>
      </c>
      <c r="E1288" s="34">
        <v>5489</v>
      </c>
      <c r="F1288" s="36" t="str">
        <f>_xlfn.XLOOKUP(E1288,[2]Sheet1!$D$2716:$D$5307,[2]Sheet1!$G$2716:$G$5307)</f>
        <v>MD NAUSHAD ANSARI</v>
      </c>
      <c r="G1288" s="34">
        <v>3421</v>
      </c>
      <c r="H1288" s="40" t="s">
        <v>6</v>
      </c>
    </row>
    <row r="1289" spans="3:8" ht="15.75">
      <c r="C1289" s="37">
        <v>1281</v>
      </c>
      <c r="D1289" s="34" t="s">
        <v>4032</v>
      </c>
      <c r="E1289" s="34">
        <v>5502</v>
      </c>
      <c r="F1289" s="36" t="str">
        <f>_xlfn.XLOOKUP(E1289,[2]Sheet1!$D$2716:$D$5307,[2]Sheet1!$G$2716:$G$5307)</f>
        <v>Mr. IGNACE MUNDU</v>
      </c>
      <c r="G1289" s="34">
        <v>3447</v>
      </c>
      <c r="H1289" s="40" t="s">
        <v>6</v>
      </c>
    </row>
    <row r="1290" spans="3:8" ht="15.75">
      <c r="C1290" s="37">
        <v>1282</v>
      </c>
      <c r="D1290" s="34" t="s">
        <v>4032</v>
      </c>
      <c r="E1290" s="34">
        <v>5503</v>
      </c>
      <c r="F1290" s="36" t="str">
        <f>_xlfn.XLOOKUP(E1290,[2]Sheet1!$D$2716:$D$5307,[2]Sheet1!$G$2716:$G$5307)</f>
        <v>Mr. CHRISTOPHER KINDO</v>
      </c>
      <c r="G1290" s="34">
        <v>3448</v>
      </c>
      <c r="H1290" s="40" t="s">
        <v>4043</v>
      </c>
    </row>
    <row r="1291" spans="3:8" ht="15.75">
      <c r="C1291" s="37">
        <v>1283</v>
      </c>
      <c r="D1291" s="34" t="s">
        <v>4032</v>
      </c>
      <c r="E1291" s="34">
        <v>2529</v>
      </c>
      <c r="F1291" s="36" t="str">
        <f>_xlfn.XLOOKUP(E1291,[2]Sheet1!$D$2716:$D$5307,[2]Sheet1!$G$2716:$G$5307)</f>
        <v>Mrs. DIMPI OJHA</v>
      </c>
      <c r="G1291" s="34">
        <v>3450</v>
      </c>
      <c r="H1291" s="40" t="s">
        <v>4043</v>
      </c>
    </row>
    <row r="1292" spans="3:8" ht="15.75">
      <c r="C1292" s="37">
        <v>1284</v>
      </c>
      <c r="D1292" s="34" t="s">
        <v>4032</v>
      </c>
      <c r="E1292" s="34">
        <v>5494</v>
      </c>
      <c r="F1292" s="36" t="str">
        <f>_xlfn.XLOOKUP(E1292,[2]Sheet1!$D$2716:$D$5307,[2]Sheet1!$G$2716:$G$5307)</f>
        <v>Mrs. SHANDHYA DEVI</v>
      </c>
      <c r="G1292" s="34">
        <v>3452</v>
      </c>
      <c r="H1292" s="40" t="s">
        <v>6</v>
      </c>
    </row>
    <row r="1293" spans="3:8" ht="15.75">
      <c r="C1293" s="37">
        <v>1285</v>
      </c>
      <c r="D1293" s="34" t="s">
        <v>4032</v>
      </c>
      <c r="E1293" s="34">
        <v>5506</v>
      </c>
      <c r="F1293" s="36" t="str">
        <f>_xlfn.XLOOKUP(E1293,[2]Sheet1!$D$2716:$D$5307,[2]Sheet1!$G$2716:$G$5307)</f>
        <v>Mrs. NELAN TOPNO</v>
      </c>
      <c r="G1293" s="34">
        <v>3462</v>
      </c>
      <c r="H1293" s="40" t="s">
        <v>6</v>
      </c>
    </row>
    <row r="1294" spans="3:8" ht="15.75">
      <c r="C1294" s="37">
        <v>1286</v>
      </c>
      <c r="D1294" s="34" t="s">
        <v>4032</v>
      </c>
      <c r="E1294" s="34">
        <v>1539</v>
      </c>
      <c r="F1294" s="36" t="e">
        <f>_xlfn.XLOOKUP(E1294,[2]Sheet1!$D$2716:$D$5307,[2]Sheet1!$G$2716:$G$5307)</f>
        <v>#N/A</v>
      </c>
      <c r="G1294" s="34">
        <v>3462</v>
      </c>
      <c r="H1294" s="40" t="s">
        <v>6</v>
      </c>
    </row>
    <row r="1295" spans="3:8" ht="15.75">
      <c r="C1295" s="37">
        <v>1287</v>
      </c>
      <c r="D1295" s="34" t="s">
        <v>4032</v>
      </c>
      <c r="E1295" s="34">
        <v>3509</v>
      </c>
      <c r="F1295" s="36" t="str">
        <f>_xlfn.XLOOKUP(E1295,[2]Sheet1!$D$2716:$D$5307,[2]Sheet1!$G$2716:$G$5307)</f>
        <v>Mr. SHAMBHU NATH SINHA</v>
      </c>
      <c r="G1295" s="34">
        <v>3478</v>
      </c>
      <c r="H1295" s="40" t="s">
        <v>6</v>
      </c>
    </row>
    <row r="1296" spans="3:8" ht="15.75">
      <c r="C1296" s="37">
        <v>1288</v>
      </c>
      <c r="D1296" s="34" t="s">
        <v>4032</v>
      </c>
      <c r="E1296" s="34">
        <v>5511</v>
      </c>
      <c r="F1296" s="36" t="str">
        <f>_xlfn.XLOOKUP(E1296,[2]Sheet1!$D$2716:$D$5307,[2]Sheet1!$G$2716:$G$5307)</f>
        <v>Mrs. JYOTIRA  TIRKEY</v>
      </c>
      <c r="G1296" s="34">
        <v>3482</v>
      </c>
      <c r="H1296" s="40" t="s">
        <v>6</v>
      </c>
    </row>
    <row r="1297" spans="3:8" ht="15.75">
      <c r="C1297" s="37">
        <v>1289</v>
      </c>
      <c r="D1297" s="34" t="s">
        <v>4032</v>
      </c>
      <c r="E1297" s="34">
        <v>700</v>
      </c>
      <c r="F1297" s="36" t="str">
        <f>_xlfn.XLOOKUP(E1297,[2]Sheet1!$D$2716:$D$5307,[2]Sheet1!$G$2716:$G$5307)</f>
        <v>Mr. RUDRA   SAH</v>
      </c>
      <c r="G1297" s="34">
        <v>3479</v>
      </c>
      <c r="H1297" s="40" t="s">
        <v>6</v>
      </c>
    </row>
    <row r="1298" spans="3:8" ht="15.75">
      <c r="C1298" s="37">
        <v>1290</v>
      </c>
      <c r="D1298" s="34" t="s">
        <v>4032</v>
      </c>
      <c r="E1298" s="34"/>
      <c r="F1298" s="36" t="e">
        <f>_xlfn.XLOOKUP(E1298,[2]Sheet1!$D$2716:$D$5307,[2]Sheet1!$G$2716:$G$5307)</f>
        <v>#N/A</v>
      </c>
      <c r="G1298" s="34"/>
      <c r="H1298" s="40" t="s">
        <v>6</v>
      </c>
    </row>
    <row r="1299" spans="3:8" ht="15.75">
      <c r="C1299" s="37">
        <v>1291</v>
      </c>
      <c r="D1299" s="34" t="s">
        <v>4033</v>
      </c>
      <c r="E1299" s="34">
        <v>5518</v>
      </c>
      <c r="F1299" s="36" t="str">
        <f>_xlfn.XLOOKUP(E1299,[2]Sheet1!$D$2716:$D$5307,[2]Sheet1!$G$2716:$G$5307)</f>
        <v>Mr. FREDRICK EKKA</v>
      </c>
      <c r="G1299" s="34">
        <v>3491</v>
      </c>
      <c r="H1299" s="40" t="s">
        <v>6</v>
      </c>
    </row>
    <row r="1300" spans="3:8" ht="15.75">
      <c r="C1300" s="37">
        <v>1292</v>
      </c>
      <c r="D1300" s="34" t="s">
        <v>4033</v>
      </c>
      <c r="E1300" s="34">
        <v>5521</v>
      </c>
      <c r="F1300" s="36" t="str">
        <f>_xlfn.XLOOKUP(E1300,[2]Sheet1!$D$2716:$D$5307,[2]Sheet1!$G$2716:$G$5307)</f>
        <v>Mrs. SUSHILA LAKRA</v>
      </c>
      <c r="G1300" s="34"/>
      <c r="H1300" s="40" t="s">
        <v>6</v>
      </c>
    </row>
    <row r="1301" spans="3:8" ht="15.75">
      <c r="C1301" s="37">
        <v>1293</v>
      </c>
      <c r="D1301" s="34" t="s">
        <v>4033</v>
      </c>
      <c r="E1301" s="34">
        <v>5520</v>
      </c>
      <c r="F1301" s="36" t="str">
        <f>_xlfn.XLOOKUP(E1301,[2]Sheet1!$D$2716:$D$5307,[2]Sheet1!$G$2716:$G$5307)</f>
        <v>Mr. SURYA BHUSAN BAKSHI</v>
      </c>
      <c r="G1301" s="34">
        <v>3503</v>
      </c>
      <c r="H1301" s="40" t="s">
        <v>6</v>
      </c>
    </row>
    <row r="1302" spans="3:8" ht="15.75">
      <c r="C1302" s="37">
        <v>1294</v>
      </c>
      <c r="D1302" s="34" t="s">
        <v>4033</v>
      </c>
      <c r="E1302" s="34">
        <v>3827</v>
      </c>
      <c r="F1302" s="36" t="str">
        <f>_xlfn.XLOOKUP(E1302,[2]Sheet1!$D$2716:$D$5307,[2]Sheet1!$G$2716:$G$5307)</f>
        <v>Mr. BAIJ NATH YADAV</v>
      </c>
      <c r="G1302" s="34">
        <v>3506</v>
      </c>
      <c r="H1302" s="40" t="s">
        <v>6</v>
      </c>
    </row>
    <row r="1303" spans="3:8" ht="15.75">
      <c r="C1303" s="37">
        <v>1295</v>
      </c>
      <c r="D1303" s="34" t="s">
        <v>4033</v>
      </c>
      <c r="E1303" s="34">
        <v>5527</v>
      </c>
      <c r="F1303" s="36" t="str">
        <f>_xlfn.XLOOKUP(E1303,[2]Sheet1!$D$2716:$D$5307,[2]Sheet1!$G$2716:$G$5307)</f>
        <v>Mr. VIVEK ASTHANA</v>
      </c>
      <c r="G1303" s="34">
        <v>3508</v>
      </c>
      <c r="H1303" s="40" t="s">
        <v>6</v>
      </c>
    </row>
    <row r="1304" spans="3:8" ht="15.75">
      <c r="C1304" s="37">
        <v>1296</v>
      </c>
      <c r="D1304" s="34" t="s">
        <v>4033</v>
      </c>
      <c r="E1304" s="34">
        <v>5517</v>
      </c>
      <c r="F1304" s="36" t="str">
        <f>_xlfn.XLOOKUP(E1304,[2]Sheet1!$D$2716:$D$5307,[2]Sheet1!$G$2716:$G$5307)</f>
        <v>Mr. SUNIL KUMAR EKKA</v>
      </c>
      <c r="G1304" s="34">
        <v>3490</v>
      </c>
      <c r="H1304" s="40" t="s">
        <v>6</v>
      </c>
    </row>
    <row r="1305" spans="3:8" ht="15.75">
      <c r="C1305" s="37">
        <v>1297</v>
      </c>
      <c r="D1305" s="34" t="s">
        <v>4033</v>
      </c>
      <c r="E1305" s="34">
        <v>5524</v>
      </c>
      <c r="F1305" s="36" t="str">
        <f>_xlfn.XLOOKUP(E1305,[2]Sheet1!$D$2716:$D$5307,[2]Sheet1!$G$2716:$G$5307)</f>
        <v>Mrs. KAMRUN NISHA</v>
      </c>
      <c r="G1305" s="34">
        <v>3513</v>
      </c>
      <c r="H1305" s="40" t="s">
        <v>6</v>
      </c>
    </row>
    <row r="1306" spans="3:8" ht="15.75">
      <c r="C1306" s="37">
        <v>1298</v>
      </c>
      <c r="D1306" s="34" t="s">
        <v>4033</v>
      </c>
      <c r="E1306" s="34">
        <v>5525</v>
      </c>
      <c r="F1306" s="36" t="str">
        <f>_xlfn.XLOOKUP(E1306,[2]Sheet1!$D$2716:$D$5307,[2]Sheet1!$G$2716:$G$5307)</f>
        <v>Mrs. ARCHANA KUMARI</v>
      </c>
      <c r="G1306" s="34">
        <v>3511</v>
      </c>
      <c r="H1306" s="40" t="s">
        <v>6</v>
      </c>
    </row>
    <row r="1307" spans="3:8" ht="15.75">
      <c r="C1307" s="37">
        <v>1299</v>
      </c>
      <c r="D1307" s="34" t="s">
        <v>4033</v>
      </c>
      <c r="E1307" s="34">
        <v>5527</v>
      </c>
      <c r="F1307" s="36" t="str">
        <f>_xlfn.XLOOKUP(E1307,[2]Sheet1!$D$2716:$D$5307,[2]Sheet1!$G$2716:$G$5307)</f>
        <v>Mr. VIVEK ASTHANA</v>
      </c>
      <c r="G1307" s="34">
        <v>3519</v>
      </c>
      <c r="H1307" s="40" t="s">
        <v>6</v>
      </c>
    </row>
    <row r="1308" spans="3:8" ht="15.75">
      <c r="C1308" s="37">
        <v>1300</v>
      </c>
      <c r="D1308" s="34" t="s">
        <v>4033</v>
      </c>
      <c r="E1308" s="34">
        <v>5526</v>
      </c>
      <c r="F1308" s="36" t="str">
        <f>_xlfn.XLOOKUP(E1308,[2]Sheet1!$D$2716:$D$5307,[2]Sheet1!$G$2716:$G$5307)</f>
        <v>Mr. MANISH DUTTA</v>
      </c>
      <c r="G1308" s="34">
        <v>3520</v>
      </c>
      <c r="H1308" s="40" t="s">
        <v>6</v>
      </c>
    </row>
    <row r="1309" spans="3:8" ht="15.75">
      <c r="C1309" s="37">
        <v>1301</v>
      </c>
      <c r="D1309" s="34" t="s">
        <v>4034</v>
      </c>
      <c r="E1309" s="34">
        <v>5534</v>
      </c>
      <c r="F1309" s="36" t="str">
        <f>_xlfn.XLOOKUP(E1309,[2]Sheet1!$D$2716:$D$5307,[2]Sheet1!$G$2716:$G$5307)</f>
        <v>Mr. NAVIN KUMAR SINGH</v>
      </c>
      <c r="G1309" s="34">
        <v>3544</v>
      </c>
      <c r="H1309" s="40" t="s">
        <v>4043</v>
      </c>
    </row>
    <row r="1310" spans="3:8" ht="15.75">
      <c r="C1310" s="37">
        <v>1302</v>
      </c>
      <c r="D1310" s="34" t="s">
        <v>4034</v>
      </c>
      <c r="E1310" s="34">
        <v>5537</v>
      </c>
      <c r="F1310" s="36" t="str">
        <f>_xlfn.XLOOKUP(E1310,[2]Sheet1!$D$2716:$D$5307,[2]Sheet1!$G$2716:$G$5307)</f>
        <v>Mrs. SARITA DEVI</v>
      </c>
      <c r="G1310" s="34">
        <v>3538</v>
      </c>
      <c r="H1310" s="40" t="s">
        <v>4043</v>
      </c>
    </row>
    <row r="1311" spans="3:8" ht="15.75">
      <c r="C1311" s="37">
        <v>1303</v>
      </c>
      <c r="D1311" s="34" t="s">
        <v>4034</v>
      </c>
      <c r="E1311" s="34">
        <v>5538</v>
      </c>
      <c r="F1311" s="36" t="str">
        <f>_xlfn.XLOOKUP(E1311,[2]Sheet1!$D$2716:$D$5307,[2]Sheet1!$G$2716:$G$5307)</f>
        <v>Mrs. ABLA DEVI</v>
      </c>
      <c r="G1311" s="34">
        <v>3539</v>
      </c>
      <c r="H1311" s="40" t="s">
        <v>4043</v>
      </c>
    </row>
    <row r="1312" spans="3:8" ht="15.75">
      <c r="C1312" s="37">
        <v>1304</v>
      </c>
      <c r="D1312" s="34" t="s">
        <v>4034</v>
      </c>
      <c r="E1312" s="34">
        <v>5535</v>
      </c>
      <c r="F1312" s="36" t="str">
        <f>_xlfn.XLOOKUP(E1312,[2]Sheet1!$D$2716:$D$5307,[2]Sheet1!$G$2716:$G$5307)</f>
        <v>Miss. AKANSHA ANNE EKKA</v>
      </c>
      <c r="G1312" s="34">
        <v>3540</v>
      </c>
      <c r="H1312" s="40" t="s">
        <v>4043</v>
      </c>
    </row>
    <row r="1313" spans="3:8" ht="15.75">
      <c r="C1313" s="37">
        <v>1305</v>
      </c>
      <c r="D1313" s="34" t="s">
        <v>4034</v>
      </c>
      <c r="E1313" s="34">
        <v>5539</v>
      </c>
      <c r="F1313" s="36" t="str">
        <f>_xlfn.XLOOKUP(E1313,[2]Sheet1!$D$2716:$D$5307,[2]Sheet1!$G$2716:$G$5307)</f>
        <v>MD NIZAM UDDIN</v>
      </c>
      <c r="G1313" s="34">
        <v>3545</v>
      </c>
      <c r="H1313" s="40" t="s">
        <v>6</v>
      </c>
    </row>
    <row r="1314" spans="3:8" ht="15.75">
      <c r="C1314" s="37">
        <v>1306</v>
      </c>
      <c r="D1314" s="34" t="s">
        <v>4034</v>
      </c>
      <c r="E1314" s="34">
        <v>5513</v>
      </c>
      <c r="F1314" s="36" t="str">
        <f>_xlfn.XLOOKUP(E1314,[2]Sheet1!$D$2716:$D$5307,[2]Sheet1!$G$2716:$G$5307)</f>
        <v>Mrs. KALYANI DAS</v>
      </c>
      <c r="G1314" s="34" t="s">
        <v>4004</v>
      </c>
      <c r="H1314" s="40" t="s">
        <v>6</v>
      </c>
    </row>
    <row r="1315" spans="3:8" ht="15.75">
      <c r="C1315" s="37">
        <v>1307</v>
      </c>
      <c r="D1315" s="34" t="s">
        <v>4035</v>
      </c>
      <c r="E1315" s="34">
        <v>5543</v>
      </c>
      <c r="F1315" s="36" t="str">
        <f>_xlfn.XLOOKUP(E1315,[2]Sheet1!$D$2716:$D$5307,[2]Sheet1!$G$2716:$G$5307)</f>
        <v>MD SHOYEB AKHTAR</v>
      </c>
      <c r="G1315" s="34"/>
      <c r="H1315" s="40" t="s">
        <v>4043</v>
      </c>
    </row>
    <row r="1316" spans="3:8" ht="15.75">
      <c r="C1316" s="37">
        <v>1308</v>
      </c>
      <c r="D1316" s="34" t="s">
        <v>4035</v>
      </c>
      <c r="E1316" s="34">
        <v>5544</v>
      </c>
      <c r="F1316" s="36" t="str">
        <f>_xlfn.XLOOKUP(E1316,[2]Sheet1!$D$2716:$D$5307,[2]Sheet1!$G$2716:$G$5307)</f>
        <v>Mr. ASHISH BECK</v>
      </c>
      <c r="G1316" s="34">
        <v>3564</v>
      </c>
      <c r="H1316" s="40" t="s">
        <v>4043</v>
      </c>
    </row>
    <row r="1317" spans="3:8" ht="15.75">
      <c r="C1317" s="37">
        <v>1309</v>
      </c>
      <c r="D1317" s="34" t="s">
        <v>4035</v>
      </c>
      <c r="E1317" s="34">
        <v>5547</v>
      </c>
      <c r="F1317" s="36" t="str">
        <f>_xlfn.XLOOKUP(E1317,[2]Sheet1!$D$2716:$D$5307,[2]Sheet1!$G$2716:$G$5307)</f>
        <v>Mr. DINESH KUMAR SINGH</v>
      </c>
      <c r="G1317" s="34">
        <v>3568</v>
      </c>
      <c r="H1317" s="40" t="s">
        <v>4043</v>
      </c>
    </row>
    <row r="1318" spans="3:8" ht="15.75">
      <c r="C1318" s="37">
        <v>1310</v>
      </c>
      <c r="D1318" s="34" t="s">
        <v>4035</v>
      </c>
      <c r="E1318" s="34">
        <v>5548</v>
      </c>
      <c r="F1318" s="36" t="str">
        <f>_xlfn.XLOOKUP(E1318,[2]Sheet1!$D$2716:$D$5307,[2]Sheet1!$G$2716:$G$5307)</f>
        <v>Miss. PREMI GURIA</v>
      </c>
      <c r="G1318" s="34">
        <v>3571</v>
      </c>
      <c r="H1318" s="40" t="s">
        <v>6</v>
      </c>
    </row>
    <row r="1319" spans="3:8" ht="15.75">
      <c r="C1319" s="37">
        <v>1311</v>
      </c>
      <c r="D1319" s="34" t="s">
        <v>4035</v>
      </c>
      <c r="E1319" s="34">
        <v>5550</v>
      </c>
      <c r="F1319" s="36" t="e">
        <f>_xlfn.XLOOKUP(E1319,[2]Sheet1!$D$2716:$D$5307,[2]Sheet1!$G$2716:$G$5307)</f>
        <v>#N/A</v>
      </c>
      <c r="G1319" s="34" t="s">
        <v>4004</v>
      </c>
      <c r="H1319" s="40" t="s">
        <v>6</v>
      </c>
    </row>
    <row r="1320" spans="3:8" ht="15.75">
      <c r="C1320" s="37">
        <v>1312</v>
      </c>
      <c r="D1320" s="34" t="s">
        <v>4036</v>
      </c>
      <c r="E1320" s="34">
        <v>5555</v>
      </c>
      <c r="F1320" s="36" t="str">
        <f>_xlfn.XLOOKUP(E1320,[2]Sheet1!$D$2716:$D$5307,[2]Sheet1!$G$2716:$G$5307)</f>
        <v>Mr. ROBIN KHARA</v>
      </c>
      <c r="G1320" s="34">
        <v>3582</v>
      </c>
      <c r="H1320" s="40" t="s">
        <v>6</v>
      </c>
    </row>
    <row r="1321" spans="3:8" ht="15.75">
      <c r="C1321" s="37">
        <v>1313</v>
      </c>
      <c r="D1321" s="34" t="s">
        <v>4036</v>
      </c>
      <c r="E1321" s="34">
        <v>5491</v>
      </c>
      <c r="F1321" s="36" t="str">
        <f>_xlfn.XLOOKUP(E1321,[2]Sheet1!$D$2716:$D$5307,[2]Sheet1!$G$2716:$G$5307)</f>
        <v>Mr. BINAY SHANKER MUKHERJEE</v>
      </c>
      <c r="G1321" s="34">
        <v>3588</v>
      </c>
      <c r="H1321" s="40" t="s">
        <v>6</v>
      </c>
    </row>
    <row r="1322" spans="3:8" ht="15.75">
      <c r="C1322" s="37">
        <v>1314</v>
      </c>
      <c r="D1322" s="34" t="s">
        <v>4036</v>
      </c>
      <c r="E1322" s="34">
        <v>5554</v>
      </c>
      <c r="F1322" s="36" t="str">
        <f>_xlfn.XLOOKUP(E1322,[2]Sheet1!$D$2716:$D$5307,[2]Sheet1!$G$2716:$G$5307)</f>
        <v>Mrs. RITA DEVI</v>
      </c>
      <c r="G1322" s="34">
        <v>3586</v>
      </c>
      <c r="H1322" s="40" t="s">
        <v>6</v>
      </c>
    </row>
    <row r="1323" spans="3:8" ht="15.75">
      <c r="C1323" s="37">
        <v>1315</v>
      </c>
      <c r="D1323" s="34" t="s">
        <v>4036</v>
      </c>
      <c r="E1323" s="34">
        <v>505</v>
      </c>
      <c r="F1323" s="36" t="str">
        <f>_xlfn.XLOOKUP(E1323,[2]Sheet1!$D$2716:$D$5307,[2]Sheet1!$G$2716:$G$5307)</f>
        <v>Mr. VINAYAK LAL MEHTA</v>
      </c>
      <c r="G1323" s="34">
        <v>3599</v>
      </c>
      <c r="H1323" s="40" t="s">
        <v>6</v>
      </c>
    </row>
    <row r="1324" spans="3:8" ht="15.75">
      <c r="C1324" s="37">
        <v>1316</v>
      </c>
      <c r="D1324" s="34" t="s">
        <v>4036</v>
      </c>
      <c r="E1324" s="34">
        <v>5556</v>
      </c>
      <c r="F1324" s="36" t="str">
        <f>_xlfn.XLOOKUP(E1324,[2]Sheet1!$D$2716:$D$5307,[2]Sheet1!$G$2716:$G$5307)</f>
        <v>Mr. NIRANJAN PRASAD</v>
      </c>
      <c r="G1324" s="34">
        <v>3601</v>
      </c>
      <c r="H1324" s="40" t="s">
        <v>6</v>
      </c>
    </row>
    <row r="1325" spans="3:8" ht="15.75">
      <c r="C1325" s="37">
        <v>1317</v>
      </c>
      <c r="D1325" s="34" t="s">
        <v>4037</v>
      </c>
      <c r="E1325" s="34">
        <v>5562</v>
      </c>
      <c r="F1325" s="36" t="str">
        <f>_xlfn.XLOOKUP(E1325,[2]Sheet1!$D$2716:$D$5307,[2]Sheet1!$G$2716:$G$5307)</f>
        <v>Mr. SHIV KUMAR PRASAD VERMA</v>
      </c>
      <c r="G1325" s="34">
        <v>3613</v>
      </c>
      <c r="H1325" s="40" t="s">
        <v>4043</v>
      </c>
    </row>
    <row r="1326" spans="3:8" ht="15.75">
      <c r="C1326" s="37">
        <v>1318</v>
      </c>
      <c r="D1326" s="34" t="s">
        <v>4037</v>
      </c>
      <c r="E1326" s="34">
        <v>5565</v>
      </c>
      <c r="F1326" s="36" t="str">
        <f>_xlfn.XLOOKUP(E1326,[2]Sheet1!$D$2716:$D$5307,[2]Sheet1!$G$2716:$G$5307)</f>
        <v>Mrs. SARITA MINJ</v>
      </c>
      <c r="G1326" s="34">
        <v>3615</v>
      </c>
      <c r="H1326" s="40" t="s">
        <v>4043</v>
      </c>
    </row>
    <row r="1327" spans="3:8" ht="15.75">
      <c r="C1327" s="37">
        <v>1319</v>
      </c>
      <c r="D1327" s="34" t="s">
        <v>4037</v>
      </c>
      <c r="E1327" s="34">
        <v>5561</v>
      </c>
      <c r="F1327" s="36" t="str">
        <f>_xlfn.XLOOKUP(E1327,[2]Sheet1!$D$2716:$D$5307,[2]Sheet1!$G$2716:$G$5307)</f>
        <v>Mrs. ASHA DEVI</v>
      </c>
      <c r="G1327" s="34">
        <v>3619</v>
      </c>
      <c r="H1327" s="40" t="s">
        <v>4043</v>
      </c>
    </row>
    <row r="1328" spans="3:8" ht="15.75">
      <c r="C1328" s="37">
        <v>1320</v>
      </c>
      <c r="D1328" s="34" t="s">
        <v>4036</v>
      </c>
      <c r="E1328" s="34">
        <v>5566</v>
      </c>
      <c r="F1328" s="36" t="str">
        <f>_xlfn.XLOOKUP(E1328,[2]Sheet1!$D$2716:$D$5307,[2]Sheet1!$G$2716:$G$5307)</f>
        <v>Mr. JAWAHARLAL KOIRY</v>
      </c>
      <c r="G1328" s="34">
        <v>3623</v>
      </c>
      <c r="H1328" s="40" t="s">
        <v>4043</v>
      </c>
    </row>
    <row r="1329" spans="3:8" ht="15.75">
      <c r="C1329" s="37">
        <v>1321</v>
      </c>
      <c r="D1329" s="34" t="s">
        <v>4037</v>
      </c>
      <c r="E1329" s="34">
        <v>5567</v>
      </c>
      <c r="F1329" s="36" t="str">
        <f>_xlfn.XLOOKUP(E1329,[2]Sheet1!$D$2716:$D$5307,[2]Sheet1!$G$2716:$G$5307)</f>
        <v>Mr. KHEM BAHADUR LAMA</v>
      </c>
      <c r="G1329" s="34">
        <v>3020</v>
      </c>
      <c r="H1329" s="40" t="s">
        <v>4043</v>
      </c>
    </row>
    <row r="1330" spans="3:8" ht="15.75">
      <c r="C1330" s="37">
        <v>1322</v>
      </c>
      <c r="D1330" s="34" t="s">
        <v>4036</v>
      </c>
      <c r="E1330" s="34">
        <v>5580</v>
      </c>
      <c r="F1330" s="36" t="str">
        <f>_xlfn.XLOOKUP(E1330,[2]Sheet1!$D$2716:$D$5307,[2]Sheet1!$G$2716:$G$5307)</f>
        <v>MD MERAJ</v>
      </c>
      <c r="G1330" s="34">
        <v>3645</v>
      </c>
      <c r="H1330" s="40" t="s">
        <v>4043</v>
      </c>
    </row>
    <row r="1331" spans="3:8" ht="15.75">
      <c r="C1331" s="37">
        <v>1323</v>
      </c>
      <c r="D1331" s="34" t="s">
        <v>4036</v>
      </c>
      <c r="E1331" s="34">
        <v>5582</v>
      </c>
      <c r="F1331" s="36" t="str">
        <f>_xlfn.XLOOKUP(E1331,[2]Sheet1!$D$2716:$D$5307,[2]Sheet1!$G$2716:$G$5307)</f>
        <v>Mr. EGNESH TOPPO</v>
      </c>
      <c r="G1331" s="34">
        <v>3649</v>
      </c>
      <c r="H1331" s="40" t="s">
        <v>4043</v>
      </c>
    </row>
    <row r="1332" spans="3:8" ht="15.75">
      <c r="C1332" s="37">
        <v>1324</v>
      </c>
      <c r="D1332" s="34" t="s">
        <v>4036</v>
      </c>
      <c r="E1332" s="34">
        <v>5585</v>
      </c>
      <c r="F1332" s="36" t="str">
        <f>_xlfn.XLOOKUP(E1332,[2]Sheet1!$D$2716:$D$5307,[2]Sheet1!$G$2716:$G$5307)</f>
        <v>Mr. SERATUL KHAN</v>
      </c>
      <c r="G1332" s="34"/>
      <c r="H1332" s="40" t="s">
        <v>4043</v>
      </c>
    </row>
    <row r="1333" spans="3:8" ht="15.75">
      <c r="C1333" s="37">
        <v>1325</v>
      </c>
      <c r="D1333" s="34" t="s">
        <v>4036</v>
      </c>
      <c r="E1333" s="34">
        <v>5587</v>
      </c>
      <c r="F1333" s="36" t="str">
        <f>_xlfn.XLOOKUP(E1333,[2]Sheet1!$D$2716:$D$5307,[2]Sheet1!$G$2716:$G$5307)</f>
        <v>Mrs. MANJU DEVI</v>
      </c>
      <c r="G1333" s="34">
        <v>3661</v>
      </c>
      <c r="H1333" s="40" t="s">
        <v>4043</v>
      </c>
    </row>
    <row r="1334" spans="3:8" ht="15.75">
      <c r="C1334" s="37">
        <v>1326</v>
      </c>
      <c r="D1334" s="34" t="s">
        <v>4036</v>
      </c>
      <c r="E1334" s="34">
        <v>5583</v>
      </c>
      <c r="F1334" s="36" t="str">
        <f>_xlfn.XLOOKUP(E1334,[2]Sheet1!$D$2716:$D$5307,[2]Sheet1!$G$2716:$G$5307)</f>
        <v>Mr. NARESH SAW</v>
      </c>
      <c r="G1334" s="34" t="s">
        <v>4004</v>
      </c>
      <c r="H1334" s="40" t="s">
        <v>4043</v>
      </c>
    </row>
    <row r="1335" spans="3:8" ht="15.75">
      <c r="C1335" s="37">
        <v>1327</v>
      </c>
      <c r="D1335" s="34" t="s">
        <v>4036</v>
      </c>
      <c r="E1335" s="34">
        <v>5575</v>
      </c>
      <c r="F1335" s="36" t="str">
        <f>_xlfn.XLOOKUP(E1335,[2]Sheet1!$D$2716:$D$5307,[2]Sheet1!$G$2716:$G$5307)</f>
        <v>Mr. LAXMAN SHARMA</v>
      </c>
      <c r="G1335" s="34" t="s">
        <v>4004</v>
      </c>
      <c r="H1335" s="40" t="s">
        <v>4043</v>
      </c>
    </row>
    <row r="1336" spans="3:8" ht="15.75">
      <c r="C1336" s="37">
        <v>1328</v>
      </c>
      <c r="D1336" s="34" t="s">
        <v>4036</v>
      </c>
      <c r="E1336" s="34">
        <v>5568</v>
      </c>
      <c r="F1336" s="36" t="str">
        <f>_xlfn.XLOOKUP(E1336,[2]Sheet1!$D$2716:$D$5307,[2]Sheet1!$G$2716:$G$5307)</f>
        <v>Mrs. LATIFA KHATUN</v>
      </c>
      <c r="G1336" s="34"/>
      <c r="H1336" s="40" t="s">
        <v>4043</v>
      </c>
    </row>
    <row r="1337" spans="3:8" ht="15.75">
      <c r="C1337" s="37">
        <v>1329</v>
      </c>
      <c r="D1337" s="34" t="s">
        <v>4036</v>
      </c>
      <c r="E1337" s="34">
        <v>5588</v>
      </c>
      <c r="F1337" s="36" t="str">
        <f>_xlfn.XLOOKUP(E1337,[2]Sheet1!$D$2716:$D$5307,[2]Sheet1!$G$2716:$G$5307)</f>
        <v>Mr. MAHADEV PRASAD AGRAWAL</v>
      </c>
      <c r="G1337" s="34">
        <v>3662</v>
      </c>
      <c r="H1337" s="40" t="s">
        <v>4043</v>
      </c>
    </row>
    <row r="1338" spans="3:8" ht="15.75">
      <c r="C1338" s="37">
        <v>1330</v>
      </c>
      <c r="D1338" s="34" t="s">
        <v>4037</v>
      </c>
      <c r="E1338" s="34">
        <v>5589</v>
      </c>
      <c r="F1338" s="36" t="str">
        <f>_xlfn.XLOOKUP(E1338,[2]Sheet1!$D$2716:$D$5307,[2]Sheet1!$G$2716:$G$5307)</f>
        <v>Mrs. SNEHA LATA</v>
      </c>
      <c r="G1338" s="34">
        <v>3665</v>
      </c>
      <c r="H1338" s="40" t="s">
        <v>4043</v>
      </c>
    </row>
    <row r="1339" spans="3:8" ht="15.75">
      <c r="C1339" s="37">
        <v>1331</v>
      </c>
      <c r="D1339" s="34" t="s">
        <v>4038</v>
      </c>
      <c r="E1339" s="34">
        <v>5591</v>
      </c>
      <c r="F1339" s="36" t="str">
        <f>_xlfn.XLOOKUP(E1339,[2]Sheet1!$D$2716:$D$5307,[2]Sheet1!$G$2716:$G$5307)</f>
        <v>Mrs. TARAMATI DEVI</v>
      </c>
      <c r="G1339" s="34">
        <v>3667</v>
      </c>
      <c r="H1339" s="40" t="s">
        <v>6</v>
      </c>
    </row>
    <row r="1340" spans="3:8" ht="15.75">
      <c r="C1340" s="37">
        <v>1332</v>
      </c>
      <c r="D1340" s="34" t="s">
        <v>4038</v>
      </c>
      <c r="E1340" s="34">
        <v>5593</v>
      </c>
      <c r="F1340" s="36" t="str">
        <f>_xlfn.XLOOKUP(E1340,[2]Sheet1!$D$2716:$D$5307,[2]Sheet1!$G$2716:$G$5307)</f>
        <v>Mrs. SHWETA SINGH</v>
      </c>
      <c r="G1340" s="34">
        <v>3668</v>
      </c>
      <c r="H1340" s="40" t="s">
        <v>6</v>
      </c>
    </row>
    <row r="1341" spans="3:8" ht="15.75">
      <c r="C1341" s="37">
        <v>1333</v>
      </c>
      <c r="D1341" s="34" t="s">
        <v>4039</v>
      </c>
      <c r="E1341" s="34">
        <v>5594</v>
      </c>
      <c r="F1341" s="36" t="str">
        <f>_xlfn.XLOOKUP(E1341,[2]Sheet1!$D$2716:$D$5307,[2]Sheet1!$G$2716:$G$5307)</f>
        <v>Mrs. NAJAM KHATOON</v>
      </c>
      <c r="G1341" s="34">
        <v>3669</v>
      </c>
      <c r="H1341" s="40" t="s">
        <v>6</v>
      </c>
    </row>
    <row r="1342" spans="3:8" ht="15.75">
      <c r="C1342" s="37">
        <v>1334</v>
      </c>
      <c r="D1342" s="34" t="s">
        <v>4039</v>
      </c>
      <c r="E1342" s="34">
        <v>5597</v>
      </c>
      <c r="F1342" s="36" t="str">
        <f>_xlfn.XLOOKUP(E1342,[2]Sheet1!$D$2716:$D$5307,[2]Sheet1!$G$2716:$G$5307)</f>
        <v>Mrs. BELA DEVI</v>
      </c>
      <c r="G1342" s="34">
        <v>3679</v>
      </c>
      <c r="H1342" s="40" t="s">
        <v>6</v>
      </c>
    </row>
    <row r="1343" spans="3:8" ht="15.75">
      <c r="C1343" s="37">
        <v>1335</v>
      </c>
      <c r="D1343" s="34" t="s">
        <v>4039</v>
      </c>
      <c r="E1343" s="34">
        <v>5595</v>
      </c>
      <c r="F1343" s="36" t="str">
        <f>_xlfn.XLOOKUP(E1343,[2]Sheet1!$D$2716:$D$5307,[2]Sheet1!$G$2716:$G$5307)</f>
        <v>Mrs. SUSHMA EKKA</v>
      </c>
      <c r="G1343" s="34">
        <v>5682</v>
      </c>
      <c r="H1343" s="40" t="s">
        <v>6</v>
      </c>
    </row>
    <row r="1344" spans="3:8" ht="15.75">
      <c r="C1344" s="37">
        <v>1336</v>
      </c>
      <c r="D1344" s="34" t="s">
        <v>4039</v>
      </c>
      <c r="E1344" s="34">
        <v>5603</v>
      </c>
      <c r="F1344" s="36" t="str">
        <f>_xlfn.XLOOKUP(E1344,[2]Sheet1!$D$2716:$D$5307,[2]Sheet1!$G$2716:$G$5307)</f>
        <v>Mr. UPENDER HAJAM</v>
      </c>
      <c r="G1344" s="34" t="s">
        <v>4002</v>
      </c>
      <c r="H1344" s="40" t="s">
        <v>6</v>
      </c>
    </row>
    <row r="1345" spans="3:8" ht="15.75">
      <c r="C1345" s="37">
        <v>1337</v>
      </c>
      <c r="D1345" s="34" t="s">
        <v>4040</v>
      </c>
      <c r="E1345" s="34">
        <v>5606</v>
      </c>
      <c r="F1345" s="36" t="str">
        <f>_xlfn.XLOOKUP(E1345,[2]Sheet1!$D$2716:$D$5307,[2]Sheet1!$G$2716:$G$5307)</f>
        <v>Miss. PUJA SINGH</v>
      </c>
      <c r="G1345" s="34">
        <v>3696</v>
      </c>
      <c r="H1345" s="40" t="s">
        <v>6</v>
      </c>
    </row>
    <row r="1346" spans="3:8" ht="15.75">
      <c r="C1346" s="37">
        <v>1338</v>
      </c>
      <c r="D1346" s="34" t="s">
        <v>4040</v>
      </c>
      <c r="E1346" s="34">
        <v>5605</v>
      </c>
      <c r="F1346" s="36" t="str">
        <f>_xlfn.XLOOKUP(E1346,[2]Sheet1!$D$2716:$D$5307,[2]Sheet1!$G$2716:$G$5307)</f>
        <v>Miss. RAGINI KUMARI</v>
      </c>
      <c r="G1346" s="34">
        <v>3695</v>
      </c>
      <c r="H1346" s="40" t="s">
        <v>6</v>
      </c>
    </row>
    <row r="1347" spans="3:8" ht="15.75">
      <c r="C1347" s="37">
        <v>1339</v>
      </c>
      <c r="D1347" s="34" t="s">
        <v>4040</v>
      </c>
      <c r="E1347" s="34">
        <v>5611</v>
      </c>
      <c r="F1347" s="36" t="str">
        <f>_xlfn.XLOOKUP(E1347,[2]Sheet1!$D$2716:$D$5307,[2]Sheet1!$G$2716:$G$5307)</f>
        <v>Miss. SR. PRISCILLA  ALVA</v>
      </c>
      <c r="G1347" s="34">
        <v>3708</v>
      </c>
      <c r="H1347" s="40" t="s">
        <v>6</v>
      </c>
    </row>
    <row r="1348" spans="3:8" ht="15.75">
      <c r="C1348" s="37">
        <v>1340</v>
      </c>
      <c r="D1348" s="34" t="s">
        <v>4040</v>
      </c>
      <c r="E1348" s="34">
        <v>5610</v>
      </c>
      <c r="F1348" s="36" t="str">
        <f>_xlfn.XLOOKUP(E1348,[2]Sheet1!$D$2716:$D$5307,[2]Sheet1!$G$2716:$G$5307)</f>
        <v>Mr. ABOU HURAIR</v>
      </c>
      <c r="G1348" s="34">
        <v>3709</v>
      </c>
      <c r="H1348" s="40" t="s">
        <v>6</v>
      </c>
    </row>
    <row r="1349" spans="3:8" ht="15.75">
      <c r="C1349" s="37">
        <v>1341</v>
      </c>
      <c r="D1349" s="34" t="s">
        <v>4040</v>
      </c>
      <c r="E1349" s="34">
        <v>5453</v>
      </c>
      <c r="F1349" s="36" t="str">
        <f>_xlfn.XLOOKUP(E1349,[2]Sheet1!$D$2716:$D$5307,[2]Sheet1!$G$2716:$G$5307)</f>
        <v>Mr. MANOJ KUMAR SINGH</v>
      </c>
      <c r="G1349" s="34">
        <v>3702</v>
      </c>
      <c r="H1349" s="40" t="s">
        <v>6</v>
      </c>
    </row>
    <row r="1350" spans="3:8" ht="15.75">
      <c r="C1350" s="37">
        <v>1342</v>
      </c>
      <c r="D1350" s="34" t="s">
        <v>4040</v>
      </c>
      <c r="E1350" s="34">
        <v>4498</v>
      </c>
      <c r="F1350" s="36" t="str">
        <f>_xlfn.XLOOKUP(E1350,[2]Sheet1!$D$2716:$D$5307,[2]Sheet1!$G$2716:$G$5307)</f>
        <v>Mrs. ANITA NAYAK</v>
      </c>
      <c r="G1350" s="34">
        <v>3716</v>
      </c>
      <c r="H1350" s="40" t="s">
        <v>6</v>
      </c>
    </row>
    <row r="1351" spans="3:8" ht="15.75">
      <c r="C1351" s="37">
        <v>1343</v>
      </c>
      <c r="D1351" s="34" t="s">
        <v>4040</v>
      </c>
      <c r="E1351" s="34">
        <v>5613</v>
      </c>
      <c r="F1351" s="36" t="str">
        <f>_xlfn.XLOOKUP(E1351,[2]Sheet1!$D$2716:$D$5307,[2]Sheet1!$G$2716:$G$5307)</f>
        <v>Mr. SHAHNAWAJ ALAM</v>
      </c>
      <c r="G1351" s="34">
        <v>3714</v>
      </c>
      <c r="H1351" s="40" t="s">
        <v>6</v>
      </c>
    </row>
    <row r="1352" spans="3:8" ht="15.75">
      <c r="C1352" s="37">
        <v>1344</v>
      </c>
      <c r="D1352" s="34" t="s">
        <v>4041</v>
      </c>
      <c r="E1352" s="34">
        <v>5619</v>
      </c>
      <c r="F1352" s="36" t="str">
        <f>_xlfn.XLOOKUP(E1352,[2]Sheet1!$D$2716:$D$5307,[2]Sheet1!$G$2716:$G$5307)</f>
        <v>Mrs. MANJU DEVI</v>
      </c>
      <c r="G1352" s="34">
        <v>3727</v>
      </c>
      <c r="H1352" s="40" t="s">
        <v>4043</v>
      </c>
    </row>
    <row r="1353" spans="3:8" ht="15.75">
      <c r="C1353" s="37">
        <v>1345</v>
      </c>
      <c r="D1353" s="34" t="s">
        <v>4041</v>
      </c>
      <c r="E1353" s="34">
        <v>5618</v>
      </c>
      <c r="F1353" s="36" t="str">
        <f>_xlfn.XLOOKUP(E1353,[2]Sheet1!$D$2716:$D$5307,[2]Sheet1!$G$2716:$G$5307)</f>
        <v>Mr. PRAVEEN BAXLA</v>
      </c>
      <c r="G1353" s="34">
        <v>3720</v>
      </c>
      <c r="H1353" s="40" t="s">
        <v>4043</v>
      </c>
    </row>
    <row r="1354" spans="3:8" ht="15.75">
      <c r="C1354" s="37">
        <v>1346</v>
      </c>
      <c r="D1354" s="34" t="s">
        <v>4041</v>
      </c>
      <c r="E1354" s="34">
        <v>5620</v>
      </c>
      <c r="F1354" s="36" t="str">
        <f>_xlfn.XLOOKUP(E1354,[2]Sheet1!$D$2716:$D$5307,[2]Sheet1!$G$2716:$G$5307)</f>
        <v>Mrs. NAZMA KHATOON</v>
      </c>
      <c r="G1354" s="34">
        <v>3728</v>
      </c>
      <c r="H1354" s="40" t="s">
        <v>4043</v>
      </c>
    </row>
    <row r="1355" spans="3:8" ht="15.75">
      <c r="C1355" s="37">
        <v>1347</v>
      </c>
      <c r="D1355" s="34" t="s">
        <v>4041</v>
      </c>
      <c r="E1355" s="34">
        <v>3959</v>
      </c>
      <c r="F1355" s="36" t="str">
        <f>_xlfn.XLOOKUP(E1355,[2]Sheet1!$D$2716:$D$5307,[2]Sheet1!$G$2716:$G$5307)</f>
        <v>Mrs. KRISTINA  SOY MURMU</v>
      </c>
      <c r="G1355" s="34">
        <v>3729</v>
      </c>
      <c r="H1355" s="40" t="s">
        <v>4043</v>
      </c>
    </row>
    <row r="1356" spans="3:8" ht="15.75">
      <c r="C1356" s="37">
        <v>1348</v>
      </c>
      <c r="D1356" s="34" t="s">
        <v>4041</v>
      </c>
      <c r="E1356" s="34">
        <v>5621</v>
      </c>
      <c r="F1356" s="36" t="str">
        <f>_xlfn.XLOOKUP(E1356,[2]Sheet1!$D$2716:$D$5307,[2]Sheet1!$G$2716:$G$5307)</f>
        <v>Mrs. ASHA VERMA</v>
      </c>
      <c r="G1356" s="34">
        <v>3732</v>
      </c>
      <c r="H1356" s="40" t="s">
        <v>4043</v>
      </c>
    </row>
    <row r="1357" spans="3:8" ht="15.75">
      <c r="C1357" s="37">
        <v>1349</v>
      </c>
      <c r="D1357" s="34" t="s">
        <v>4041</v>
      </c>
      <c r="E1357" s="34">
        <v>5058</v>
      </c>
      <c r="F1357" s="36" t="str">
        <f>_xlfn.XLOOKUP(E1357,[2]Sheet1!$D$2716:$D$5307,[2]Sheet1!$G$2716:$G$5307)</f>
        <v>Mrs. IGNATIA KUJUR</v>
      </c>
      <c r="G1357" s="34">
        <v>3733</v>
      </c>
      <c r="H1357" s="40" t="s">
        <v>4043</v>
      </c>
    </row>
    <row r="1358" spans="3:8" ht="15.75">
      <c r="C1358" s="37">
        <v>1350</v>
      </c>
      <c r="D1358" s="34" t="s">
        <v>4041</v>
      </c>
      <c r="E1358" s="34">
        <v>5622</v>
      </c>
      <c r="F1358" s="36" t="str">
        <f>_xlfn.XLOOKUP(E1358,[2]Sheet1!$D$2716:$D$5307,[2]Sheet1!$G$2716:$G$5307)</f>
        <v>Mrs. SONI DEVI</v>
      </c>
      <c r="G1358" s="34">
        <v>3735</v>
      </c>
      <c r="H1358" s="40" t="s">
        <v>4043</v>
      </c>
    </row>
    <row r="1359" spans="3:8" ht="15.75">
      <c r="C1359" s="37">
        <v>1351</v>
      </c>
      <c r="D1359" s="34" t="s">
        <v>4041</v>
      </c>
      <c r="E1359" s="34">
        <v>5623</v>
      </c>
      <c r="F1359" s="36" t="str">
        <f>_xlfn.XLOOKUP(E1359,[2]Sheet1!$D$2716:$D$5307,[2]Sheet1!$G$2716:$G$5307)</f>
        <v>Mrs. MAMTA DEVI</v>
      </c>
      <c r="G1359" s="34">
        <v>3737</v>
      </c>
      <c r="H1359" s="40" t="s">
        <v>4043</v>
      </c>
    </row>
    <row r="1360" spans="3:8" ht="18.75">
      <c r="C1360" s="62" t="s">
        <v>4044</v>
      </c>
      <c r="D1360" s="63"/>
      <c r="E1360" s="63"/>
      <c r="F1360" s="63"/>
      <c r="G1360" s="63"/>
      <c r="H1360" s="64"/>
    </row>
    <row r="1361" spans="3:8" ht="18.75">
      <c r="C1361" s="37">
        <v>1352</v>
      </c>
      <c r="D1361" s="46">
        <v>44935</v>
      </c>
      <c r="E1361" s="32">
        <v>5628</v>
      </c>
      <c r="F1361" s="36" t="str">
        <f>_xlfn.XLOOKUP(E1361,[2]Sheet1!$D$2720:$D$4338,[2]Sheet1!$G$2720:$G$4338)</f>
        <v>Mr. SHAMIM KHAN</v>
      </c>
      <c r="G1361" s="32">
        <v>3744</v>
      </c>
      <c r="H1361" s="39" t="s">
        <v>4024</v>
      </c>
    </row>
    <row r="1362" spans="3:8" ht="18.75">
      <c r="C1362" s="37">
        <v>1353</v>
      </c>
      <c r="D1362" s="46">
        <v>44935</v>
      </c>
      <c r="E1362" s="32">
        <v>5631</v>
      </c>
      <c r="F1362" s="36" t="str">
        <f>_xlfn.XLOOKUP(E1362,[2]Sheet1!$D$2720:$D$4338,[2]Sheet1!$G$2720:$G$4338)</f>
        <v>Mrs. HEMLATA KUJUR</v>
      </c>
      <c r="G1362" s="32">
        <v>3749</v>
      </c>
      <c r="H1362" s="39" t="s">
        <v>4024</v>
      </c>
    </row>
    <row r="1363" spans="3:8" ht="18.75">
      <c r="C1363" s="37">
        <v>1354</v>
      </c>
      <c r="D1363" s="46">
        <v>44935</v>
      </c>
      <c r="E1363" s="32">
        <v>5627</v>
      </c>
      <c r="F1363" s="36" t="str">
        <f>_xlfn.XLOOKUP(E1363,[2]Sheet1!$D$2720:$D$4338,[2]Sheet1!$G$2720:$G$4338)</f>
        <v>Mrs. ARTI DEVI</v>
      </c>
      <c r="G1363" s="32">
        <v>3751</v>
      </c>
      <c r="H1363" s="39" t="s">
        <v>4024</v>
      </c>
    </row>
    <row r="1364" spans="3:8" ht="18.75">
      <c r="C1364" s="37">
        <v>1355</v>
      </c>
      <c r="D1364" s="46">
        <v>44935</v>
      </c>
      <c r="E1364" s="32">
        <v>5630</v>
      </c>
      <c r="F1364" s="36" t="str">
        <f>_xlfn.XLOOKUP(E1364,[2]Sheet1!$D$2720:$D$4338,[2]Sheet1!$G$2720:$G$4338)</f>
        <v>Mr. VIKASH RANA</v>
      </c>
      <c r="G1364" s="32">
        <v>3754</v>
      </c>
      <c r="H1364" s="39" t="s">
        <v>4024</v>
      </c>
    </row>
    <row r="1365" spans="3:8" ht="18.75">
      <c r="C1365" s="37">
        <v>1356</v>
      </c>
      <c r="D1365" s="46">
        <v>44935</v>
      </c>
      <c r="E1365" s="32">
        <v>5629</v>
      </c>
      <c r="F1365" s="36" t="str">
        <f>_xlfn.XLOOKUP(E1365,[2]Sheet1!$D$2720:$D$4338,[2]Sheet1!$G$2720:$G$4338)</f>
        <v>Mr. ABHIJIT  BANERJEE</v>
      </c>
      <c r="G1365" s="32">
        <v>3752</v>
      </c>
      <c r="H1365" s="39" t="s">
        <v>4024</v>
      </c>
    </row>
    <row r="1366" spans="3:8" ht="18.75">
      <c r="C1366" s="37">
        <v>1357</v>
      </c>
      <c r="D1366" s="46">
        <v>44935</v>
      </c>
      <c r="E1366" s="32">
        <v>5558</v>
      </c>
      <c r="F1366" s="36" t="e">
        <f>_xlfn.XLOOKUP(E1366,[2]Sheet1!$D$2720:$D$4338,[2]Sheet1!$G$2720:$G$4338)</f>
        <v>#N/A</v>
      </c>
      <c r="G1366" s="32" t="s">
        <v>4002</v>
      </c>
      <c r="H1366" s="39" t="s">
        <v>4024</v>
      </c>
    </row>
    <row r="1367" spans="3:8" ht="18.75">
      <c r="C1367" s="37">
        <v>1358</v>
      </c>
      <c r="D1367" s="46">
        <v>44935</v>
      </c>
      <c r="E1367" s="32">
        <v>5633</v>
      </c>
      <c r="F1367" s="36" t="str">
        <f>_xlfn.XLOOKUP(E1367,[2]Sheet1!$D$2720:$D$4338,[2]Sheet1!$G$2720:$G$4338)</f>
        <v>Mr. RUDRA PRATAP SINGH</v>
      </c>
      <c r="G1367" s="32">
        <v>3758</v>
      </c>
      <c r="H1367" s="39" t="s">
        <v>4024</v>
      </c>
    </row>
    <row r="1368" spans="3:8" ht="18.75">
      <c r="C1368" s="37">
        <v>1359</v>
      </c>
      <c r="D1368" s="46">
        <v>44935</v>
      </c>
      <c r="E1368" s="32">
        <v>5632</v>
      </c>
      <c r="F1368" s="36" t="str">
        <f>_xlfn.XLOOKUP(E1368,[2]Sheet1!$D$2720:$D$4338,[2]Sheet1!$G$2720:$G$4338)</f>
        <v>Mr. ALOKE KUMAR GUPTA</v>
      </c>
      <c r="G1368" s="32">
        <v>3757</v>
      </c>
      <c r="H1368" s="39" t="s">
        <v>4024</v>
      </c>
    </row>
    <row r="1369" spans="3:8" ht="18.75">
      <c r="C1369" s="37">
        <v>1360</v>
      </c>
      <c r="D1369" s="46">
        <v>44935</v>
      </c>
      <c r="E1369" s="32">
        <v>5655</v>
      </c>
      <c r="F1369" s="36" t="str">
        <f>_xlfn.XLOOKUP(E1369,[2]Sheet1!$D$2720:$D$4338,[2]Sheet1!$G$2720:$G$4338)</f>
        <v>Mrs. G.R KAZMI</v>
      </c>
      <c r="G1369" s="32">
        <v>3763</v>
      </c>
      <c r="H1369" s="39" t="s">
        <v>4024</v>
      </c>
    </row>
    <row r="1370" spans="3:8" ht="18.75">
      <c r="C1370" s="37">
        <v>1361</v>
      </c>
      <c r="D1370" s="46">
        <v>44935</v>
      </c>
      <c r="E1370" s="32">
        <v>5635</v>
      </c>
      <c r="F1370" s="36" t="e">
        <f>_xlfn.XLOOKUP(E1370,[2]Sheet1!$D$2720:$D$4338,[2]Sheet1!$G$2720:$G$4338)</f>
        <v>#N/A</v>
      </c>
      <c r="G1370" s="32">
        <v>3759</v>
      </c>
      <c r="H1370" s="39" t="s">
        <v>4024</v>
      </c>
    </row>
    <row r="1371" spans="3:8" ht="18.75">
      <c r="C1371" s="37">
        <v>1362</v>
      </c>
      <c r="D1371" s="46">
        <v>44935</v>
      </c>
      <c r="E1371" s="32"/>
      <c r="F1371" s="36" t="e">
        <f>_xlfn.XLOOKUP(E1371,[2]Sheet1!$D$2720:$D$4338,[2]Sheet1!$G$2720:$G$4338)</f>
        <v>#N/A</v>
      </c>
      <c r="G1371" s="32">
        <v>3711</v>
      </c>
      <c r="H1371" s="39" t="s">
        <v>4024</v>
      </c>
    </row>
    <row r="1372" spans="3:8" ht="18.75">
      <c r="C1372" s="37">
        <v>1363</v>
      </c>
      <c r="D1372" s="46">
        <v>44935</v>
      </c>
      <c r="E1372" s="32">
        <v>5637</v>
      </c>
      <c r="F1372" s="36" t="str">
        <f>_xlfn.XLOOKUP(E1372,[2]Sheet1!$D$2720:$D$4338,[2]Sheet1!$G$2720:$G$4338)</f>
        <v>Mr. HINDU  MUNDA</v>
      </c>
      <c r="G1372" s="32">
        <v>3770</v>
      </c>
      <c r="H1372" s="39" t="s">
        <v>4024</v>
      </c>
    </row>
    <row r="1373" spans="3:8" ht="18.75">
      <c r="C1373" s="37">
        <v>1364</v>
      </c>
      <c r="D1373" s="46">
        <v>44935</v>
      </c>
      <c r="E1373" s="32">
        <v>5640</v>
      </c>
      <c r="F1373" s="36" t="str">
        <f>_xlfn.XLOOKUP(E1373,[2]Sheet1!$D$2720:$D$4338,[2]Sheet1!$G$2720:$G$4338)</f>
        <v>Mrs. SUFIA PRAVEEN</v>
      </c>
      <c r="G1373" s="32"/>
      <c r="H1373" s="39" t="s">
        <v>4024</v>
      </c>
    </row>
    <row r="1374" spans="3:8" ht="18.75">
      <c r="C1374" s="37">
        <v>1365</v>
      </c>
      <c r="D1374" s="46">
        <v>44935</v>
      </c>
      <c r="E1374" s="32">
        <v>5643</v>
      </c>
      <c r="F1374" s="36" t="str">
        <f>_xlfn.XLOOKUP(E1374,[2]Sheet1!$D$2720:$D$4338,[2]Sheet1!$G$2720:$G$4338)</f>
        <v>Mr. MANTOSH OJHA</v>
      </c>
      <c r="G1374" s="32">
        <v>3774</v>
      </c>
      <c r="H1374" s="39" t="s">
        <v>4023</v>
      </c>
    </row>
    <row r="1375" spans="3:8" ht="18.75">
      <c r="C1375" s="37">
        <v>1366</v>
      </c>
      <c r="D1375" s="46">
        <v>44966</v>
      </c>
      <c r="E1375" s="32">
        <v>5648</v>
      </c>
      <c r="F1375" s="36" t="str">
        <f>_xlfn.XLOOKUP(E1375,[2]Sheet1!$D$2720:$D$4338,[2]Sheet1!$G$2720:$G$4338)</f>
        <v>Mr. BANDHAN PANDEY</v>
      </c>
      <c r="G1375" s="32">
        <v>3781</v>
      </c>
      <c r="H1375" s="39" t="s">
        <v>4023</v>
      </c>
    </row>
    <row r="1376" spans="3:8" ht="18.75">
      <c r="C1376" s="37">
        <v>1367</v>
      </c>
      <c r="D1376" s="46">
        <v>44966</v>
      </c>
      <c r="E1376" s="32">
        <v>5651</v>
      </c>
      <c r="F1376" s="36" t="str">
        <f>_xlfn.XLOOKUP(E1376,[2]Sheet1!$D$2720:$D$4338,[2]Sheet1!$G$2720:$G$4338)</f>
        <v>Dr. MADHUKAR S. BHATT</v>
      </c>
      <c r="G1376" s="32">
        <v>3784</v>
      </c>
      <c r="H1376" s="39" t="s">
        <v>4023</v>
      </c>
    </row>
    <row r="1377" spans="3:8" ht="18.75">
      <c r="C1377" s="37">
        <v>1368</v>
      </c>
      <c r="D1377" s="46">
        <v>44966</v>
      </c>
      <c r="E1377" s="32">
        <v>5649</v>
      </c>
      <c r="F1377" s="36" t="str">
        <f>_xlfn.XLOOKUP(E1377,[2]Sheet1!$D$2720:$D$4338,[2]Sheet1!$G$2720:$G$4338)</f>
        <v>Mr. MADAN CHAUDHARY</v>
      </c>
      <c r="G1377" s="32">
        <v>3787</v>
      </c>
      <c r="H1377" s="39" t="s">
        <v>4023</v>
      </c>
    </row>
    <row r="1378" spans="3:8" ht="18.75">
      <c r="C1378" s="37">
        <v>1369</v>
      </c>
      <c r="D1378" s="46">
        <v>44966</v>
      </c>
      <c r="E1378" s="32">
        <v>5655</v>
      </c>
      <c r="F1378" s="36" t="str">
        <f>_xlfn.XLOOKUP(E1378,[2]Sheet1!$D$2720:$D$4338,[2]Sheet1!$G$2720:$G$4338)</f>
        <v>Mrs. G.R KAZMI</v>
      </c>
      <c r="G1378" s="32">
        <v>3799</v>
      </c>
      <c r="H1378" s="39" t="s">
        <v>4023</v>
      </c>
    </row>
    <row r="1379" spans="3:8" ht="18.75">
      <c r="C1379" s="37">
        <v>1370</v>
      </c>
      <c r="D1379" s="46">
        <v>44966</v>
      </c>
      <c r="E1379" s="32"/>
      <c r="F1379" s="36" t="e">
        <f>_xlfn.XLOOKUP(E1379,[2]Sheet1!$D$2720:$D$4338,[2]Sheet1!$G$2720:$G$4338)</f>
        <v>#N/A</v>
      </c>
      <c r="G1379" s="32"/>
      <c r="H1379" s="39" t="s">
        <v>4023</v>
      </c>
    </row>
    <row r="1380" spans="3:8" ht="18.75">
      <c r="C1380" s="37">
        <v>1371</v>
      </c>
      <c r="D1380" s="46">
        <v>44966</v>
      </c>
      <c r="E1380" s="32">
        <v>5658</v>
      </c>
      <c r="F1380" s="36" t="str">
        <f>_xlfn.XLOOKUP(E1380,[2]Sheet1!$D$2720:$D$4338,[2]Sheet1!$G$2720:$G$4338)</f>
        <v>Mr. NIRANJAN KUMAR SINGH</v>
      </c>
      <c r="G1380" s="32">
        <v>3807</v>
      </c>
      <c r="H1380" s="39" t="s">
        <v>4024</v>
      </c>
    </row>
    <row r="1381" spans="3:8" ht="18.75">
      <c r="C1381" s="37">
        <v>1372</v>
      </c>
      <c r="D1381" s="46">
        <v>44994</v>
      </c>
      <c r="E1381" s="32">
        <v>5662</v>
      </c>
      <c r="F1381" s="36" t="str">
        <f>_xlfn.XLOOKUP(E1381,[2]Sheet1!$D$2720:$D$4338,[2]Sheet1!$G$2720:$G$4338)</f>
        <v>Miss. SR. JYOTHI M</v>
      </c>
      <c r="G1381" s="32"/>
      <c r="H1381" s="39" t="s">
        <v>4023</v>
      </c>
    </row>
    <row r="1382" spans="3:8" ht="18.75">
      <c r="C1382" s="37">
        <v>1373</v>
      </c>
      <c r="D1382" s="46">
        <v>44994</v>
      </c>
      <c r="E1382" s="32">
        <v>5654</v>
      </c>
      <c r="F1382" s="36" t="str">
        <f>_xlfn.XLOOKUP(E1382,[2]Sheet1!$D$2720:$D$4338,[2]Sheet1!$G$2720:$G$4338)</f>
        <v>Mr. BAIJNATH PANDIT</v>
      </c>
      <c r="G1382" s="32" t="s">
        <v>4002</v>
      </c>
      <c r="H1382" s="39" t="s">
        <v>4024</v>
      </c>
    </row>
    <row r="1383" spans="3:8" ht="18.75">
      <c r="C1383" s="37">
        <v>1374</v>
      </c>
      <c r="D1383" s="46">
        <v>44994</v>
      </c>
      <c r="E1383" s="32">
        <v>5601</v>
      </c>
      <c r="F1383" s="36" t="str">
        <f>_xlfn.XLOOKUP(E1383,[2]Sheet1!$D$2720:$D$4338,[2]Sheet1!$G$2720:$G$4338)</f>
        <v>Mr. RAMESHWAR UPADHYAY</v>
      </c>
      <c r="G1383" s="32" t="s">
        <v>4002</v>
      </c>
      <c r="H1383" s="39" t="s">
        <v>4023</v>
      </c>
    </row>
    <row r="1384" spans="3:8" ht="18.75">
      <c r="C1384" s="37">
        <v>1375</v>
      </c>
      <c r="D1384" s="46">
        <v>44994</v>
      </c>
      <c r="E1384" s="32">
        <v>5504</v>
      </c>
      <c r="F1384" s="36" t="str">
        <f>_xlfn.XLOOKUP(E1384,[2]Sheet1!$D$2720:$D$4338,[2]Sheet1!$G$2720:$G$4338)</f>
        <v>Mr. BINOD KUMAR</v>
      </c>
      <c r="G1384" s="32" t="s">
        <v>4002</v>
      </c>
      <c r="H1384" s="39" t="s">
        <v>4023</v>
      </c>
    </row>
    <row r="1385" spans="3:8" ht="18.75">
      <c r="C1385" s="37">
        <v>1376</v>
      </c>
      <c r="D1385" s="46">
        <v>44994</v>
      </c>
      <c r="E1385" s="32">
        <v>5646</v>
      </c>
      <c r="F1385" s="36" t="str">
        <f>_xlfn.XLOOKUP(E1385,[2]Sheet1!$D$2720:$D$4338,[2]Sheet1!$G$2720:$G$4338)</f>
        <v>Mr. SHASHI RANJAN</v>
      </c>
      <c r="G1385" s="32" t="s">
        <v>4002</v>
      </c>
      <c r="H1385" s="39" t="s">
        <v>4023</v>
      </c>
    </row>
    <row r="1386" spans="3:8" ht="18.75">
      <c r="C1386" s="37">
        <v>1377</v>
      </c>
      <c r="D1386" s="46">
        <v>44994</v>
      </c>
      <c r="E1386" s="32">
        <v>5642</v>
      </c>
      <c r="F1386" s="36" t="str">
        <f>_xlfn.XLOOKUP(E1386,[2]Sheet1!$D$2720:$D$4338,[2]Sheet1!$G$2720:$G$4338)</f>
        <v>Mr. SHANKAR PRASAD</v>
      </c>
      <c r="G1386" s="32" t="s">
        <v>4002</v>
      </c>
      <c r="H1386" s="39" t="s">
        <v>4023</v>
      </c>
    </row>
    <row r="1387" spans="3:8" ht="18.75">
      <c r="C1387" s="37">
        <v>1378</v>
      </c>
      <c r="D1387" s="46">
        <v>45025</v>
      </c>
      <c r="E1387" s="32">
        <v>5592</v>
      </c>
      <c r="F1387" s="36" t="str">
        <f>_xlfn.XLOOKUP(E1387,[2]Sheet1!$D$2720:$D$4338,[2]Sheet1!$G$2720:$G$4338)</f>
        <v>Mr. SANJAY SAHU</v>
      </c>
      <c r="G1387" s="32">
        <v>3826</v>
      </c>
      <c r="H1387" s="39" t="s">
        <v>4023</v>
      </c>
    </row>
    <row r="1388" spans="3:8" ht="18.75">
      <c r="C1388" s="37">
        <v>1379</v>
      </c>
      <c r="D1388" s="46">
        <v>45025</v>
      </c>
      <c r="E1388" s="32">
        <v>5667</v>
      </c>
      <c r="F1388" s="36" t="str">
        <f>_xlfn.XLOOKUP(E1388,[2]Sheet1!$D$2720:$D$4338,[2]Sheet1!$G$2720:$G$4338)</f>
        <v>Mr. BENU RANJAN SAHA</v>
      </c>
      <c r="G1388" s="32">
        <v>3833</v>
      </c>
      <c r="H1388" s="39" t="s">
        <v>4023</v>
      </c>
    </row>
    <row r="1389" spans="3:8" ht="18.75">
      <c r="C1389" s="37">
        <v>1380</v>
      </c>
      <c r="D1389" s="46">
        <v>45025</v>
      </c>
      <c r="E1389" s="32">
        <v>5674</v>
      </c>
      <c r="F1389" s="36" t="str">
        <f>_xlfn.XLOOKUP(E1389,[2]Sheet1!$D$2720:$D$4338,[2]Sheet1!$G$2720:$G$4338)</f>
        <v>Mrs. SHILPI MAHESHWARI</v>
      </c>
      <c r="G1389" s="32">
        <v>3843</v>
      </c>
      <c r="H1389" s="39" t="s">
        <v>4023</v>
      </c>
    </row>
    <row r="1390" spans="3:8" ht="18.75">
      <c r="C1390" s="37">
        <v>1381</v>
      </c>
      <c r="D1390" s="46">
        <v>45025</v>
      </c>
      <c r="E1390" s="32">
        <v>5671</v>
      </c>
      <c r="F1390" s="36" t="str">
        <f>_xlfn.XLOOKUP(E1390,[2]Sheet1!$D$2720:$D$4338,[2]Sheet1!$G$2720:$G$4338)</f>
        <v>Mr. NAWAL KISHORE SINGH</v>
      </c>
      <c r="G1390" s="32">
        <v>3838</v>
      </c>
      <c r="H1390" s="39" t="s">
        <v>4023</v>
      </c>
    </row>
    <row r="1391" spans="3:8" ht="18.75">
      <c r="C1391" s="37">
        <v>1382</v>
      </c>
      <c r="D1391" s="46">
        <v>45055</v>
      </c>
      <c r="E1391" s="32">
        <v>5683</v>
      </c>
      <c r="F1391" s="36" t="str">
        <f>_xlfn.XLOOKUP(E1391,[2]Sheet1!$D$2720:$D$4338,[2]Sheet1!$G$2720:$G$4338)</f>
        <v>Mr. S.M  SHAMIM</v>
      </c>
      <c r="G1391" s="32">
        <v>3871</v>
      </c>
      <c r="H1391" s="39" t="s">
        <v>4024</v>
      </c>
    </row>
    <row r="1392" spans="3:8" ht="18.75">
      <c r="C1392" s="37">
        <v>1383</v>
      </c>
      <c r="D1392" s="46">
        <v>45055</v>
      </c>
      <c r="E1392" s="32">
        <v>5657</v>
      </c>
      <c r="F1392" s="36" t="e">
        <f>_xlfn.XLOOKUP(E1392,[2]Sheet1!$D$2720:$D$4338,[2]Sheet1!$G$2720:$G$4338)</f>
        <v>#N/A</v>
      </c>
      <c r="G1392" s="32">
        <v>3877</v>
      </c>
      <c r="H1392" s="39" t="s">
        <v>4024</v>
      </c>
    </row>
    <row r="1393" spans="3:8" ht="18.75">
      <c r="C1393" s="37">
        <v>1384</v>
      </c>
      <c r="D1393" s="46">
        <v>45055</v>
      </c>
      <c r="E1393" s="32"/>
      <c r="F1393" s="36" t="e">
        <f>_xlfn.XLOOKUP(E1393,[2]Sheet1!$D$2720:$D$4338,[2]Sheet1!$G$2720:$G$4338)</f>
        <v>#N/A</v>
      </c>
      <c r="G1393" s="32" t="s">
        <v>4004</v>
      </c>
      <c r="H1393" s="39" t="s">
        <v>4024</v>
      </c>
    </row>
    <row r="1394" spans="3:8" ht="18.75">
      <c r="C1394" s="37">
        <v>1385</v>
      </c>
      <c r="D1394" s="46">
        <v>45086</v>
      </c>
      <c r="E1394" s="32">
        <v>5696</v>
      </c>
      <c r="F1394" s="36" t="str">
        <f>_xlfn.XLOOKUP(E1394,[2]Sheet1!$D$2720:$D$4338,[2]Sheet1!$G$2720:$G$4338)</f>
        <v>Mrs. ANKITA GHOSAL</v>
      </c>
      <c r="G1394" s="32">
        <v>3891</v>
      </c>
      <c r="H1394" s="39" t="s">
        <v>4023</v>
      </c>
    </row>
    <row r="1395" spans="3:8" ht="18.75">
      <c r="C1395" s="37">
        <v>1386</v>
      </c>
      <c r="D1395" s="46">
        <v>45086</v>
      </c>
      <c r="E1395" s="32">
        <v>5700</v>
      </c>
      <c r="F1395" s="36" t="str">
        <f>_xlfn.XLOOKUP(E1395,[2]Sheet1!$D$2720:$D$4338,[2]Sheet1!$G$2720:$G$4338)</f>
        <v>Mrs. BUGNI BEWA</v>
      </c>
      <c r="G1395" s="32">
        <v>3894</v>
      </c>
      <c r="H1395" s="39" t="s">
        <v>4023</v>
      </c>
    </row>
    <row r="1396" spans="3:8" ht="18.75">
      <c r="C1396" s="37">
        <v>1387</v>
      </c>
      <c r="D1396" s="46">
        <v>45086</v>
      </c>
      <c r="E1396" s="32"/>
      <c r="F1396" s="36" t="e">
        <f>_xlfn.XLOOKUP(E1396,[2]Sheet1!$D$2720:$D$4338,[2]Sheet1!$G$2720:$G$4338)</f>
        <v>#N/A</v>
      </c>
      <c r="G1396" s="32"/>
      <c r="H1396" s="39" t="s">
        <v>4023</v>
      </c>
    </row>
    <row r="1397" spans="3:8" ht="18.75">
      <c r="C1397" s="37">
        <v>1388</v>
      </c>
      <c r="D1397" s="46">
        <v>45086</v>
      </c>
      <c r="E1397" s="32">
        <v>2900</v>
      </c>
      <c r="F1397" s="36" t="str">
        <f>_xlfn.XLOOKUP(E1397,[2]Sheet1!$D$2720:$D$4338,[2]Sheet1!$G$2720:$G$4338)</f>
        <v>Dr. A.K. SINHA</v>
      </c>
      <c r="G1397" s="32">
        <v>3870</v>
      </c>
      <c r="H1397" s="39" t="s">
        <v>4024</v>
      </c>
    </row>
    <row r="1398" spans="3:8" ht="18.75">
      <c r="C1398" s="37">
        <v>1389</v>
      </c>
      <c r="D1398" s="46">
        <v>45086</v>
      </c>
      <c r="E1398" s="32">
        <v>5697</v>
      </c>
      <c r="F1398" s="36" t="str">
        <f>_xlfn.XLOOKUP(E1398,[2]Sheet1!$D$2720:$D$4338,[2]Sheet1!$G$2720:$G$4338)</f>
        <v>Mrs. SHEELA SINGH</v>
      </c>
      <c r="G1398" s="32">
        <v>3899</v>
      </c>
      <c r="H1398" s="39" t="s">
        <v>4024</v>
      </c>
    </row>
    <row r="1399" spans="3:8" ht="18.75">
      <c r="C1399" s="37">
        <v>1390</v>
      </c>
      <c r="D1399" s="46">
        <v>45086</v>
      </c>
      <c r="E1399" s="32">
        <v>5704</v>
      </c>
      <c r="F1399" s="36" t="str">
        <f>_xlfn.XLOOKUP(E1399,[2]Sheet1!$D$2720:$D$4338,[2]Sheet1!$G$2720:$G$4338)</f>
        <v>Mr. BHARAT SINGH</v>
      </c>
      <c r="G1399" s="32" t="s">
        <v>4004</v>
      </c>
      <c r="H1399" s="39" t="s">
        <v>4024</v>
      </c>
    </row>
    <row r="1400" spans="3:8" ht="18.75">
      <c r="C1400" s="37">
        <v>1391</v>
      </c>
      <c r="D1400" s="46">
        <v>45116</v>
      </c>
      <c r="E1400" s="32">
        <v>5713</v>
      </c>
      <c r="F1400" s="36" t="str">
        <f>_xlfn.XLOOKUP(E1400,[2]Sheet1!$D$2720:$D$4338,[2]Sheet1!$G$2720:$G$4338)</f>
        <v>Mrs. CHONHATI LAKRA</v>
      </c>
      <c r="G1400" s="32">
        <v>3908</v>
      </c>
      <c r="H1400" s="39" t="s">
        <v>4023</v>
      </c>
    </row>
    <row r="1401" spans="3:8" ht="18.75">
      <c r="C1401" s="37">
        <v>1392</v>
      </c>
      <c r="D1401" s="46">
        <v>45116</v>
      </c>
      <c r="E1401" s="32">
        <v>5712</v>
      </c>
      <c r="F1401" s="36" t="str">
        <f>_xlfn.XLOOKUP(E1401,[2]Sheet1!$D$2720:$D$4338,[2]Sheet1!$G$2720:$G$4338)</f>
        <v>Mrs. SARITA DEVI</v>
      </c>
      <c r="G1401" s="32">
        <v>3912</v>
      </c>
      <c r="H1401" s="39" t="s">
        <v>4023</v>
      </c>
    </row>
    <row r="1402" spans="3:8" ht="18.75">
      <c r="C1402" s="37">
        <v>1393</v>
      </c>
      <c r="D1402" s="46">
        <v>45116</v>
      </c>
      <c r="E1402" s="32">
        <v>5717</v>
      </c>
      <c r="F1402" s="36" t="str">
        <f>_xlfn.XLOOKUP(E1402,[2]Sheet1!$D$2720:$D$4338,[2]Sheet1!$G$2720:$G$4338)</f>
        <v>Miss. ANUSHKA LAKRA</v>
      </c>
      <c r="G1402" s="32">
        <v>3916</v>
      </c>
      <c r="H1402" s="39" t="s">
        <v>4023</v>
      </c>
    </row>
    <row r="1403" spans="3:8" ht="18.75">
      <c r="C1403" s="37">
        <v>1394</v>
      </c>
      <c r="D1403" s="46">
        <v>45116</v>
      </c>
      <c r="E1403" s="32">
        <v>5718</v>
      </c>
      <c r="F1403" s="36" t="str">
        <f>_xlfn.XLOOKUP(E1403,[2]Sheet1!$D$2720:$D$4338,[2]Sheet1!$G$2720:$G$4338)</f>
        <v>Mr. UPENDRA RAJAK</v>
      </c>
      <c r="G1403" s="32">
        <v>3917</v>
      </c>
      <c r="H1403" s="39" t="s">
        <v>4023</v>
      </c>
    </row>
    <row r="1404" spans="3:8" ht="18.75">
      <c r="C1404" s="37">
        <v>1395</v>
      </c>
      <c r="D1404" s="46">
        <v>45116</v>
      </c>
      <c r="E1404" s="32">
        <v>5681</v>
      </c>
      <c r="F1404" s="36" t="str">
        <f>_xlfn.XLOOKUP(E1404,[2]Sheet1!$D$2720:$D$4338,[2]Sheet1!$G$2720:$G$4338)</f>
        <v>Mr. ARUSH KUMAR</v>
      </c>
      <c r="G1404" s="32">
        <v>3919</v>
      </c>
      <c r="H1404" s="39" t="s">
        <v>4023</v>
      </c>
    </row>
    <row r="1405" spans="3:8" ht="18.75">
      <c r="C1405" s="37">
        <v>1396</v>
      </c>
      <c r="D1405" s="46">
        <v>45116</v>
      </c>
      <c r="E1405" s="32">
        <v>5720</v>
      </c>
      <c r="F1405" s="36" t="str">
        <f>_xlfn.XLOOKUP(E1405,[2]Sheet1!$D$2720:$D$4338,[2]Sheet1!$G$2720:$G$4338)</f>
        <v>Mrs. BASANTI DEVI</v>
      </c>
      <c r="G1405" s="32">
        <v>3926</v>
      </c>
      <c r="H1405" s="39" t="s">
        <v>4023</v>
      </c>
    </row>
    <row r="1406" spans="3:8" ht="18.75">
      <c r="C1406" s="37">
        <v>1397</v>
      </c>
      <c r="D1406" s="46">
        <v>45147</v>
      </c>
      <c r="E1406" s="32">
        <v>5727</v>
      </c>
      <c r="F1406" s="36" t="str">
        <f>_xlfn.XLOOKUP(E1406,[2]Sheet1!$D$2720:$D$4338,[2]Sheet1!$G$2720:$G$4338)</f>
        <v>Mr. SANDEEP YADAV</v>
      </c>
      <c r="G1406" s="32">
        <v>3034</v>
      </c>
      <c r="H1406" s="39" t="s">
        <v>4023</v>
      </c>
    </row>
    <row r="1407" spans="3:8" ht="18.75">
      <c r="C1407" s="37">
        <v>1398</v>
      </c>
      <c r="D1407" s="46">
        <v>45147</v>
      </c>
      <c r="E1407" s="32">
        <v>5733</v>
      </c>
      <c r="F1407" s="36" t="str">
        <f>_xlfn.XLOOKUP(E1407,[2]Sheet1!$D$2720:$D$4338,[2]Sheet1!$G$2720:$G$4338)</f>
        <v>Mrs. SUDHA PRASAD</v>
      </c>
      <c r="G1407" s="32"/>
      <c r="H1407" s="39" t="s">
        <v>4023</v>
      </c>
    </row>
    <row r="1408" spans="3:8" ht="18.75">
      <c r="C1408" s="37">
        <v>1399</v>
      </c>
      <c r="D1408" s="46">
        <v>45147</v>
      </c>
      <c r="E1408" s="32">
        <v>5736</v>
      </c>
      <c r="F1408" s="36" t="str">
        <f>_xlfn.XLOOKUP(E1408,[2]Sheet1!$D$2720:$D$4338,[2]Sheet1!$G$2720:$G$4338)</f>
        <v>Mr. RAMASHANKAR PRASAD SINHA</v>
      </c>
      <c r="G1408" s="32">
        <v>3961</v>
      </c>
      <c r="H1408" s="39" t="s">
        <v>4023</v>
      </c>
    </row>
    <row r="1409" spans="3:8" ht="18.75">
      <c r="C1409" s="37">
        <v>1400</v>
      </c>
      <c r="D1409" s="46">
        <v>45178</v>
      </c>
      <c r="E1409" s="32">
        <v>5739</v>
      </c>
      <c r="F1409" s="36" t="str">
        <f>_xlfn.XLOOKUP(E1409,[2]Sheet1!$D$2720:$D$4338,[2]Sheet1!$G$2720:$G$4338)</f>
        <v>Mrs. SARUNA DEVI</v>
      </c>
      <c r="G1409" s="32">
        <v>3967</v>
      </c>
      <c r="H1409" s="39" t="s">
        <v>4023</v>
      </c>
    </row>
    <row r="1410" spans="3:8" ht="18.75">
      <c r="C1410" s="37">
        <v>1401</v>
      </c>
      <c r="D1410" s="46">
        <v>45178</v>
      </c>
      <c r="E1410" s="32">
        <v>5740</v>
      </c>
      <c r="F1410" s="36" t="str">
        <f>_xlfn.XLOOKUP(E1410,[2]Sheet1!$D$2720:$D$4338,[2]Sheet1!$G$2720:$G$4338)</f>
        <v>Mrs. MRIDULA  SINHA</v>
      </c>
      <c r="G1410" s="32">
        <v>3968</v>
      </c>
      <c r="H1410" s="39" t="s">
        <v>4023</v>
      </c>
    </row>
    <row r="1411" spans="3:8" ht="18.75">
      <c r="C1411" s="37">
        <v>1402</v>
      </c>
      <c r="D1411" s="46">
        <v>45178</v>
      </c>
      <c r="E1411" s="32">
        <v>5743</v>
      </c>
      <c r="F1411" s="36" t="str">
        <f>_xlfn.XLOOKUP(E1411,[2]Sheet1!$D$2720:$D$4338,[2]Sheet1!$G$2720:$G$4338)</f>
        <v>Mrs. INDU DEVI</v>
      </c>
      <c r="G1411" s="32">
        <v>3969</v>
      </c>
      <c r="H1411" s="39" t="s">
        <v>4023</v>
      </c>
    </row>
    <row r="1412" spans="3:8" ht="18.75">
      <c r="C1412" s="37">
        <v>1403</v>
      </c>
      <c r="D1412" s="46">
        <v>45178</v>
      </c>
      <c r="E1412" s="32">
        <v>5729</v>
      </c>
      <c r="F1412" s="36" t="str">
        <f>_xlfn.XLOOKUP(E1412,[2]Sheet1!$D$2720:$D$4338,[2]Sheet1!$G$2720:$G$4338)</f>
        <v>Mr. RAJU</v>
      </c>
      <c r="G1412" s="32" t="s">
        <v>4002</v>
      </c>
      <c r="H1412" s="39" t="s">
        <v>4023</v>
      </c>
    </row>
    <row r="1413" spans="3:8" ht="18.75">
      <c r="C1413" s="37">
        <v>1404</v>
      </c>
      <c r="D1413" s="46">
        <v>45178</v>
      </c>
      <c r="E1413" s="32">
        <v>5709</v>
      </c>
      <c r="F1413" s="36" t="e">
        <f>_xlfn.XLOOKUP(E1413,[2]Sheet1!$D$2720:$D$4338,[2]Sheet1!$G$2720:$G$4338)</f>
        <v>#N/A</v>
      </c>
      <c r="G1413" s="32" t="s">
        <v>4002</v>
      </c>
      <c r="H1413" s="39" t="s">
        <v>4023</v>
      </c>
    </row>
    <row r="1414" spans="3:8" ht="18.75">
      <c r="C1414" s="37">
        <v>1405</v>
      </c>
      <c r="D1414" s="46">
        <v>45178</v>
      </c>
      <c r="E1414" s="32">
        <v>5743</v>
      </c>
      <c r="F1414" s="36" t="str">
        <f>_xlfn.XLOOKUP(E1414,[2]Sheet1!$D$2720:$D$4338,[2]Sheet1!$G$2720:$G$4338)</f>
        <v>Mrs. INDU DEVI</v>
      </c>
      <c r="G1414" s="32">
        <v>3980</v>
      </c>
      <c r="H1414" s="39" t="s">
        <v>4023</v>
      </c>
    </row>
    <row r="1415" spans="3:8" ht="18.75">
      <c r="C1415" s="37">
        <v>1406</v>
      </c>
      <c r="D1415" s="46">
        <v>45178</v>
      </c>
      <c r="E1415" s="32">
        <v>5744</v>
      </c>
      <c r="F1415" s="36" t="str">
        <f>_xlfn.XLOOKUP(E1415,[2]Sheet1!$D$2720:$D$4338,[2]Sheet1!$G$2720:$G$4338)</f>
        <v>Mr. RITU PAHAN</v>
      </c>
      <c r="G1415" s="32"/>
      <c r="H1415" s="39" t="s">
        <v>4023</v>
      </c>
    </row>
    <row r="1416" spans="3:8" ht="18.75">
      <c r="C1416" s="37">
        <v>1407</v>
      </c>
      <c r="D1416" s="46">
        <v>45178</v>
      </c>
      <c r="E1416" s="32">
        <v>2496</v>
      </c>
      <c r="F1416" s="36" t="str">
        <f>_xlfn.XLOOKUP(E1416,[2]Sheet1!$D$2720:$D$4338,[2]Sheet1!$G$2720:$G$4338)</f>
        <v>Mr. ABBASH MANSURI</v>
      </c>
      <c r="G1416" s="32">
        <v>3983</v>
      </c>
      <c r="H1416" s="39" t="s">
        <v>4023</v>
      </c>
    </row>
    <row r="1417" spans="3:8" ht="18.75">
      <c r="C1417" s="37">
        <v>1408</v>
      </c>
      <c r="D1417" s="46">
        <v>45178</v>
      </c>
      <c r="E1417" s="32">
        <v>4949</v>
      </c>
      <c r="F1417" s="36" t="str">
        <f>_xlfn.XLOOKUP(E1417,[2]Sheet1!$D$2720:$D$4338,[2]Sheet1!$G$2720:$G$4338)</f>
        <v>Mr. SURENDRA NAYAK</v>
      </c>
      <c r="G1417" s="32">
        <v>3963</v>
      </c>
      <c r="H1417" s="39" t="s">
        <v>4023</v>
      </c>
    </row>
    <row r="1418" spans="3:8" ht="18.75">
      <c r="C1418" s="37">
        <v>1409</v>
      </c>
      <c r="D1418" s="46">
        <v>45178</v>
      </c>
      <c r="E1418" s="32">
        <v>5719</v>
      </c>
      <c r="F1418" s="36" t="str">
        <f>_xlfn.XLOOKUP(E1418,[2]Sheet1!$D$2720:$D$4338,[2]Sheet1!$G$2720:$G$4338)</f>
        <v>Mrs. KHATOON NISHA</v>
      </c>
      <c r="G1418" s="32"/>
      <c r="H1418" s="39" t="s">
        <v>4023</v>
      </c>
    </row>
    <row r="1419" spans="3:8" ht="18.75">
      <c r="C1419" s="37">
        <v>1410</v>
      </c>
      <c r="D1419" s="46">
        <v>45178</v>
      </c>
      <c r="E1419" s="32">
        <v>3104</v>
      </c>
      <c r="F1419" s="36" t="str">
        <f>_xlfn.XLOOKUP(E1419,[2]Sheet1!$D$2720:$D$4338,[2]Sheet1!$G$2720:$G$4338)</f>
        <v>Mr. PUNIT KUMAR GAUR</v>
      </c>
      <c r="G1419" s="32">
        <v>3988</v>
      </c>
      <c r="H1419" s="39" t="s">
        <v>4023</v>
      </c>
    </row>
    <row r="1420" spans="3:8" ht="18.75">
      <c r="C1420" s="37">
        <v>1411</v>
      </c>
      <c r="D1420" s="46">
        <v>45178</v>
      </c>
      <c r="E1420" s="32">
        <v>5746</v>
      </c>
      <c r="F1420" s="36" t="str">
        <f>_xlfn.XLOOKUP(E1420,[2]Sheet1!$D$2720:$D$4338,[2]Sheet1!$G$2720:$G$4338)</f>
        <v>Mrs. SADHNA BHARTI</v>
      </c>
      <c r="G1420" s="32">
        <v>310</v>
      </c>
      <c r="H1420" s="39" t="s">
        <v>4023</v>
      </c>
    </row>
    <row r="1421" spans="3:8" ht="18.75">
      <c r="C1421" s="37">
        <v>1412</v>
      </c>
      <c r="D1421" s="46">
        <v>45239</v>
      </c>
      <c r="E1421" s="32">
        <v>5761</v>
      </c>
      <c r="F1421" s="36" t="str">
        <f>_xlfn.XLOOKUP(E1421,[2]Sheet1!$D$2720:$D$4338,[2]Sheet1!$G$2720:$G$4338)</f>
        <v>Mr. MANISH CHAWLA</v>
      </c>
      <c r="G1421" s="32">
        <v>4003</v>
      </c>
      <c r="H1421" s="39" t="s">
        <v>4023</v>
      </c>
    </row>
    <row r="1422" spans="3:8" ht="18.75">
      <c r="C1422" s="37">
        <v>1413</v>
      </c>
      <c r="D1422" s="46">
        <v>45239</v>
      </c>
      <c r="E1422" s="32">
        <v>5765</v>
      </c>
      <c r="F1422" s="36" t="str">
        <f>_xlfn.XLOOKUP(E1422,[2]Sheet1!$D$2720:$D$4338,[2]Sheet1!$G$2720:$G$4338)</f>
        <v>Mrs. BANI DADEG</v>
      </c>
      <c r="G1422" s="32">
        <v>4008</v>
      </c>
      <c r="H1422" s="39"/>
    </row>
    <row r="1423" spans="3:8" ht="18.75">
      <c r="C1423" s="37">
        <v>1414</v>
      </c>
      <c r="D1423" s="46">
        <v>45239</v>
      </c>
      <c r="E1423" s="32">
        <v>5764</v>
      </c>
      <c r="F1423" s="36" t="str">
        <f>_xlfn.XLOOKUP(E1423,[2]Sheet1!$D$2720:$D$4338,[2]Sheet1!$G$2720:$G$4338)</f>
        <v>Mrs. MARIAM TOPPO</v>
      </c>
      <c r="G1423" s="32">
        <v>4007</v>
      </c>
      <c r="H1423" s="39" t="s">
        <v>4023</v>
      </c>
    </row>
    <row r="1424" spans="3:8" ht="18.75">
      <c r="C1424" s="37">
        <v>1415</v>
      </c>
      <c r="D1424" s="46">
        <v>45239</v>
      </c>
      <c r="E1424" s="32">
        <v>5766</v>
      </c>
      <c r="F1424" s="36" t="str">
        <f>_xlfn.XLOOKUP(E1424,[2]Sheet1!$D$2720:$D$4338,[2]Sheet1!$G$2720:$G$4338)</f>
        <v>Mrs. MOJREN TIGGA</v>
      </c>
      <c r="G1424" s="32">
        <v>4011</v>
      </c>
      <c r="H1424" s="39" t="s">
        <v>4023</v>
      </c>
    </row>
    <row r="1425" spans="3:8" ht="18.75">
      <c r="C1425" s="37">
        <v>1416</v>
      </c>
      <c r="D1425" s="46">
        <v>45239</v>
      </c>
      <c r="E1425" s="32">
        <v>5764</v>
      </c>
      <c r="F1425" s="36" t="str">
        <f>_xlfn.XLOOKUP(E1425,[2]Sheet1!$D$2720:$D$4338,[2]Sheet1!$G$2720:$G$4338)</f>
        <v>Mrs. MARIAM TOPPO</v>
      </c>
      <c r="G1425" s="32">
        <v>4007</v>
      </c>
      <c r="H1425" s="39" t="s">
        <v>4023</v>
      </c>
    </row>
    <row r="1426" spans="3:8" ht="18.75">
      <c r="C1426" s="37">
        <v>1417</v>
      </c>
      <c r="D1426" s="46">
        <v>45239</v>
      </c>
      <c r="E1426" s="32">
        <v>5760</v>
      </c>
      <c r="F1426" s="36" t="str">
        <f>_xlfn.XLOOKUP(E1426,[2]Sheet1!$D$2720:$D$4338,[2]Sheet1!$G$2720:$G$4338)</f>
        <v>Mrs. USHA SINGH</v>
      </c>
      <c r="G1426" s="32">
        <v>4020</v>
      </c>
      <c r="H1426" s="39" t="s">
        <v>4023</v>
      </c>
    </row>
    <row r="1427" spans="3:8" ht="18.75">
      <c r="C1427" s="37">
        <v>1418</v>
      </c>
      <c r="D1427" s="46">
        <v>45239</v>
      </c>
      <c r="E1427" s="32">
        <v>4545</v>
      </c>
      <c r="F1427" s="36" t="str">
        <f>_xlfn.XLOOKUP(E1427,[2]Sheet1!$D$2720:$D$4338,[2]Sheet1!$G$2720:$G$4338)</f>
        <v>Mrs. TASNEEM ASHRAF</v>
      </c>
      <c r="G1427" s="32">
        <v>4017</v>
      </c>
      <c r="H1427" s="39" t="s">
        <v>4023</v>
      </c>
    </row>
    <row r="1428" spans="3:8" ht="18.75">
      <c r="C1428" s="37">
        <v>1419</v>
      </c>
      <c r="D1428" s="46">
        <v>45239</v>
      </c>
      <c r="E1428" s="32">
        <v>5768</v>
      </c>
      <c r="F1428" s="36" t="str">
        <f>_xlfn.XLOOKUP(E1428,[2]Sheet1!$D$2720:$D$4338,[2]Sheet1!$G$2720:$G$4338)</f>
        <v>Mr. BHOLA MAHTO</v>
      </c>
      <c r="G1428" s="32">
        <v>4012</v>
      </c>
      <c r="H1428" s="39" t="s">
        <v>4023</v>
      </c>
    </row>
    <row r="1429" spans="3:8" ht="18.75">
      <c r="C1429" s="37">
        <v>1420</v>
      </c>
      <c r="D1429" s="46">
        <v>45239</v>
      </c>
      <c r="E1429" s="32">
        <v>5763</v>
      </c>
      <c r="F1429" s="36" t="str">
        <f>_xlfn.XLOOKUP(E1429,[2]Sheet1!$D$2720:$D$4338,[2]Sheet1!$G$2720:$G$4338)</f>
        <v>Mrs. KHATUN BEGUM</v>
      </c>
      <c r="G1429" s="32">
        <v>4016</v>
      </c>
      <c r="H1429" s="39" t="s">
        <v>4023</v>
      </c>
    </row>
    <row r="1430" spans="3:8" ht="18.75">
      <c r="C1430" s="37">
        <v>1421</v>
      </c>
      <c r="D1430" s="46">
        <v>45239</v>
      </c>
      <c r="E1430" s="32">
        <v>4348</v>
      </c>
      <c r="F1430" s="36" t="str">
        <f>_xlfn.XLOOKUP(E1430,[2]Sheet1!$D$2720:$D$4338,[2]Sheet1!$G$2720:$G$4338)</f>
        <v>Mr. RABINDAR KUMAR</v>
      </c>
      <c r="G1430" s="32">
        <v>4025</v>
      </c>
      <c r="H1430" s="39" t="s">
        <v>4023</v>
      </c>
    </row>
    <row r="1431" spans="3:8" ht="18.75">
      <c r="C1431" s="37">
        <v>1422</v>
      </c>
      <c r="D1431" s="46">
        <v>45239</v>
      </c>
      <c r="E1431" s="32">
        <v>5773</v>
      </c>
      <c r="F1431" s="36" t="str">
        <f>_xlfn.XLOOKUP(E1431,[2]Sheet1!$D$2720:$D$4338,[2]Sheet1!$G$2720:$G$4338)</f>
        <v>Mrs. LALITA KUJUR</v>
      </c>
      <c r="G1431" s="32">
        <v>4033</v>
      </c>
      <c r="H1431" s="39" t="s">
        <v>4023</v>
      </c>
    </row>
    <row r="1432" spans="3:8" ht="18.75">
      <c r="C1432" s="37">
        <v>1423</v>
      </c>
      <c r="D1432" s="46">
        <v>45239</v>
      </c>
      <c r="E1432" s="32">
        <v>5771</v>
      </c>
      <c r="F1432" s="36" t="str">
        <f>_xlfn.XLOOKUP(E1432,[2]Sheet1!$D$2720:$D$4338,[2]Sheet1!$G$2720:$G$4338)</f>
        <v>Mr. MAKARIUS KUJUR</v>
      </c>
      <c r="G1432" s="32">
        <v>4033</v>
      </c>
      <c r="H1432" s="39" t="s">
        <v>4023</v>
      </c>
    </row>
    <row r="1433" spans="3:8" ht="18.75">
      <c r="C1433" s="37">
        <v>1424</v>
      </c>
      <c r="D1433" s="46">
        <v>45239</v>
      </c>
      <c r="E1433" s="32">
        <v>5775</v>
      </c>
      <c r="F1433" s="36" t="str">
        <f>_xlfn.XLOOKUP(E1433,[2]Sheet1!$D$2720:$D$4338,[2]Sheet1!$G$2720:$G$4338)</f>
        <v>MD TOWQUIR ANSARI</v>
      </c>
      <c r="G1433" s="32">
        <v>4039</v>
      </c>
      <c r="H1433" s="39" t="s">
        <v>4024</v>
      </c>
    </row>
    <row r="1434" spans="3:8" ht="18.75">
      <c r="C1434" s="37">
        <v>1425</v>
      </c>
      <c r="D1434" s="46">
        <v>45239</v>
      </c>
      <c r="E1434" s="32">
        <v>5777</v>
      </c>
      <c r="F1434" s="36" t="str">
        <f>_xlfn.XLOOKUP(E1434,[2]Sheet1!$D$2720:$D$4338,[2]Sheet1!$G$2720:$G$4338)</f>
        <v>MD GAFAR</v>
      </c>
      <c r="G1434" s="32">
        <v>4044</v>
      </c>
      <c r="H1434" s="39" t="s">
        <v>4024</v>
      </c>
    </row>
    <row r="1435" spans="3:8" ht="18.75">
      <c r="C1435" s="37">
        <v>1426</v>
      </c>
      <c r="D1435" s="46">
        <v>45239</v>
      </c>
      <c r="E1435" s="32">
        <v>5780</v>
      </c>
      <c r="F1435" s="36" t="str">
        <f>_xlfn.XLOOKUP(E1435,[2]Sheet1!$D$2720:$D$4338,[2]Sheet1!$G$2720:$G$4338)</f>
        <v>Mrs. SUVESHWARI DEVI</v>
      </c>
      <c r="G1435" s="32">
        <v>4048</v>
      </c>
      <c r="H1435" s="39" t="s">
        <v>4024</v>
      </c>
    </row>
    <row r="1436" spans="3:8" ht="18.75">
      <c r="C1436" s="37">
        <v>1427</v>
      </c>
      <c r="D1436" s="46">
        <v>45239</v>
      </c>
      <c r="E1436" s="32">
        <v>5781</v>
      </c>
      <c r="F1436" s="36" t="str">
        <f>_xlfn.XLOOKUP(E1436,[2]Sheet1!$D$2720:$D$4338,[2]Sheet1!$G$2720:$G$4338)</f>
        <v>Mrs. ANITA BARLA</v>
      </c>
      <c r="G1436" s="32">
        <v>4056</v>
      </c>
      <c r="H1436" s="39" t="s">
        <v>4023</v>
      </c>
    </row>
    <row r="1437" spans="3:8" ht="18.75">
      <c r="C1437" s="37">
        <v>1428</v>
      </c>
      <c r="D1437" s="46">
        <v>45239</v>
      </c>
      <c r="E1437" s="32">
        <v>5783</v>
      </c>
      <c r="F1437" s="36" t="str">
        <f>_xlfn.XLOOKUP(E1437,[2]Sheet1!$D$2720:$D$4338,[2]Sheet1!$G$2720:$G$4338)</f>
        <v>Mr. SAMI AHAMAD</v>
      </c>
      <c r="G1437" s="32">
        <v>4054</v>
      </c>
      <c r="H1437" s="39" t="s">
        <v>4023</v>
      </c>
    </row>
    <row r="1438" spans="3:8" ht="18.75">
      <c r="C1438" s="37">
        <v>1429</v>
      </c>
      <c r="D1438" s="46">
        <v>45239</v>
      </c>
      <c r="E1438" s="32">
        <v>1322</v>
      </c>
      <c r="F1438" s="36" t="str">
        <f>_xlfn.XLOOKUP(E1438,[2]Sheet1!$D$2720:$D$4338,[2]Sheet1!$G$2720:$G$4338)</f>
        <v>Mrs. INDU  DEVI</v>
      </c>
      <c r="G1438" s="32" t="s">
        <v>4004</v>
      </c>
      <c r="H1438" s="39" t="s">
        <v>4023</v>
      </c>
    </row>
    <row r="1439" spans="3:8" ht="18.75">
      <c r="C1439" s="37">
        <v>1430</v>
      </c>
      <c r="D1439" s="46">
        <v>45269</v>
      </c>
      <c r="E1439" s="32">
        <v>5787</v>
      </c>
      <c r="F1439" s="36" t="str">
        <f>_xlfn.XLOOKUP(E1439,[2]Sheet1!$D$2720:$D$4338,[2]Sheet1!$G$2720:$G$4338)</f>
        <v>Mrs. MEENA MAHTO</v>
      </c>
      <c r="G1439" s="32"/>
      <c r="H1439" s="39" t="s">
        <v>4024</v>
      </c>
    </row>
    <row r="1440" spans="3:8" ht="18.75">
      <c r="C1440" s="37">
        <v>1431</v>
      </c>
      <c r="D1440" s="46">
        <v>45269</v>
      </c>
      <c r="E1440" s="32">
        <v>5790</v>
      </c>
      <c r="F1440" s="36" t="str">
        <f>_xlfn.XLOOKUP(E1440,[2]Sheet1!$D$2720:$D$4338,[2]Sheet1!$G$2720:$G$4338)</f>
        <v>Mr. BUDHU KUMAR</v>
      </c>
      <c r="G1440" s="32">
        <v>4075</v>
      </c>
      <c r="H1440" s="39" t="s">
        <v>4024</v>
      </c>
    </row>
    <row r="1441" spans="3:8" ht="18.75">
      <c r="C1441" s="37">
        <v>1432</v>
      </c>
      <c r="D1441" s="46">
        <v>45269</v>
      </c>
      <c r="E1441" s="32">
        <v>5795</v>
      </c>
      <c r="F1441" s="36" t="str">
        <f>_xlfn.XLOOKUP(E1441,[2]Sheet1!$D$2720:$D$4338,[2]Sheet1!$G$2720:$G$4338)</f>
        <v>Mrs. NIRZA REBEKA BHUTKUMAR</v>
      </c>
      <c r="G1441" s="32">
        <v>4082</v>
      </c>
      <c r="H1441" s="39" t="s">
        <v>4024</v>
      </c>
    </row>
    <row r="1442" spans="3:8" ht="18.75">
      <c r="C1442" s="37">
        <v>1433</v>
      </c>
      <c r="D1442" s="46">
        <v>45269</v>
      </c>
      <c r="E1442" s="32">
        <v>5794</v>
      </c>
      <c r="F1442" s="36" t="str">
        <f>_xlfn.XLOOKUP(E1442,[2]Sheet1!$D$2720:$D$4338,[2]Sheet1!$G$2720:$G$4338)</f>
        <v>Mrs. ANJLINA  XAXA</v>
      </c>
      <c r="G1442" s="32">
        <v>4081</v>
      </c>
      <c r="H1442" s="39" t="s">
        <v>4024</v>
      </c>
    </row>
    <row r="1443" spans="3:8" ht="18.75">
      <c r="C1443" s="37">
        <v>1434</v>
      </c>
      <c r="D1443" s="46">
        <v>45269</v>
      </c>
      <c r="E1443" s="32">
        <v>5793</v>
      </c>
      <c r="F1443" s="36" t="str">
        <f>_xlfn.XLOOKUP(E1443,[2]Sheet1!$D$2720:$D$4338,[2]Sheet1!$G$2720:$G$4338)</f>
        <v>Mr. ILIYAS GADDI</v>
      </c>
      <c r="G1443" s="32">
        <v>4091</v>
      </c>
      <c r="H1443" s="39" t="s">
        <v>4024</v>
      </c>
    </row>
    <row r="1444" spans="3:8" ht="18.75">
      <c r="C1444" s="37">
        <v>1435</v>
      </c>
      <c r="D1444" s="46">
        <v>45269</v>
      </c>
      <c r="E1444" s="32">
        <v>5798</v>
      </c>
      <c r="F1444" s="36" t="str">
        <f>_xlfn.XLOOKUP(E1444,[2]Sheet1!$D$2720:$D$4338,[2]Sheet1!$G$2720:$G$4338)</f>
        <v>Mrs. SHILPI  KUMARI</v>
      </c>
      <c r="G1444" s="32">
        <v>4093</v>
      </c>
      <c r="H1444" s="39" t="s">
        <v>4024</v>
      </c>
    </row>
    <row r="1445" spans="3:8" ht="18.75">
      <c r="C1445" s="37">
        <v>1436</v>
      </c>
      <c r="D1445" s="46">
        <v>45269</v>
      </c>
      <c r="E1445" s="32">
        <v>5579</v>
      </c>
      <c r="F1445" s="36" t="str">
        <f>_xlfn.XLOOKUP(E1445,[2]Sheet1!$D$2720:$D$4338,[2]Sheet1!$G$2720:$G$4338)</f>
        <v>Mr. AFROZ AKHTAR</v>
      </c>
      <c r="G1445" s="32">
        <v>4061</v>
      </c>
      <c r="H1445" s="39" t="s">
        <v>4024</v>
      </c>
    </row>
    <row r="1446" spans="3:8" ht="18.75">
      <c r="C1446" s="37">
        <v>1437</v>
      </c>
      <c r="D1446" s="46">
        <v>45269</v>
      </c>
      <c r="E1446" s="32">
        <v>5804</v>
      </c>
      <c r="F1446" s="36" t="str">
        <f>_xlfn.XLOOKUP(E1446,[2]Sheet1!$D$2720:$D$4338,[2]Sheet1!$G$2720:$G$4338)</f>
        <v>Mrs. BAHALEN TIRKEY</v>
      </c>
      <c r="G1446" s="32">
        <v>4095</v>
      </c>
      <c r="H1446" s="39" t="s">
        <v>4024</v>
      </c>
    </row>
    <row r="1447" spans="3:8" ht="18.75">
      <c r="C1447" s="37">
        <v>1438</v>
      </c>
      <c r="D1447" s="46">
        <v>45269</v>
      </c>
      <c r="E1447" s="32"/>
      <c r="F1447" s="36" t="e">
        <f>_xlfn.XLOOKUP(E1447,[2]Sheet1!$D$2720:$D$4338,[2]Sheet1!$G$2720:$G$4338)</f>
        <v>#N/A</v>
      </c>
      <c r="G1447" s="32"/>
      <c r="H1447" s="39" t="s">
        <v>4024</v>
      </c>
    </row>
    <row r="1448" spans="3:8" ht="18.75">
      <c r="C1448" s="37">
        <v>1439</v>
      </c>
      <c r="D1448" s="46" t="s">
        <v>5258</v>
      </c>
      <c r="E1448" s="32">
        <v>5776</v>
      </c>
      <c r="F1448" s="36" t="str">
        <f>_xlfn.XLOOKUP(E1448,[2]Sheet1!$D$2720:$D$4338,[2]Sheet1!$G$2720:$G$4338)</f>
        <v>Miss. MUKTI SENGUPTA</v>
      </c>
      <c r="G1448" s="32" t="s">
        <v>4002</v>
      </c>
      <c r="H1448" s="39" t="s">
        <v>4023</v>
      </c>
    </row>
    <row r="1449" spans="3:8" ht="18.75">
      <c r="C1449" s="37">
        <v>1440</v>
      </c>
      <c r="D1449" s="46" t="s">
        <v>5258</v>
      </c>
      <c r="E1449" s="32">
        <v>5784</v>
      </c>
      <c r="F1449" s="36" t="str">
        <f>_xlfn.XLOOKUP(E1449,[2]Sheet1!$D$2720:$D$4338,[2]Sheet1!$G$2720:$G$4338)</f>
        <v>Mrs. BUDI MINZ</v>
      </c>
      <c r="G1449" s="32" t="s">
        <v>4002</v>
      </c>
      <c r="H1449" s="39" t="s">
        <v>4023</v>
      </c>
    </row>
    <row r="1450" spans="3:8" ht="18.75">
      <c r="C1450" s="37">
        <v>1441</v>
      </c>
      <c r="D1450" s="46" t="s">
        <v>5258</v>
      </c>
      <c r="E1450" s="32">
        <v>5812</v>
      </c>
      <c r="F1450" s="36" t="str">
        <f>_xlfn.XLOOKUP(E1450,[2]Sheet1!$D$2720:$D$4338,[2]Sheet1!$G$2720:$G$4338)</f>
        <v>Mrs. PHULO DEVI</v>
      </c>
      <c r="G1450" s="32">
        <v>4119</v>
      </c>
      <c r="H1450" s="39" t="s">
        <v>4023</v>
      </c>
    </row>
    <row r="1451" spans="3:8" ht="18.75">
      <c r="C1451" s="37">
        <v>1442</v>
      </c>
      <c r="D1451" s="46" t="s">
        <v>5258</v>
      </c>
      <c r="E1451" s="32">
        <v>5813</v>
      </c>
      <c r="F1451" s="36" t="str">
        <f>_xlfn.XLOOKUP(E1451,[2]Sheet1!$D$2720:$D$4338,[2]Sheet1!$G$2720:$G$4338)</f>
        <v>Mr. RABILAL MAHATO</v>
      </c>
      <c r="G1451" s="32">
        <v>4123</v>
      </c>
      <c r="H1451" s="39" t="s">
        <v>4023</v>
      </c>
    </row>
    <row r="1452" spans="3:8" ht="18.75">
      <c r="C1452" s="37">
        <v>1443</v>
      </c>
      <c r="D1452" s="46" t="s">
        <v>5258</v>
      </c>
      <c r="E1452" s="32">
        <v>5811</v>
      </c>
      <c r="F1452" s="36" t="str">
        <f>_xlfn.XLOOKUP(E1452,[2]Sheet1!$D$2720:$D$4338,[2]Sheet1!$G$2720:$G$4338)</f>
        <v>Mrs. KULWINDER KOUR</v>
      </c>
      <c r="G1452" s="32">
        <v>4117</v>
      </c>
      <c r="H1452" s="39" t="s">
        <v>4023</v>
      </c>
    </row>
    <row r="1453" spans="3:8" ht="18.75">
      <c r="C1453" s="37">
        <v>1444</v>
      </c>
      <c r="D1453" s="46" t="s">
        <v>5258</v>
      </c>
      <c r="E1453" s="32">
        <v>5814</v>
      </c>
      <c r="F1453" s="36" t="str">
        <f>_xlfn.XLOOKUP(E1453,[2]Sheet1!$D$2720:$D$4338,[2]Sheet1!$G$2720:$G$4338)</f>
        <v>Mrs. DUKHNI DEVI</v>
      </c>
      <c r="G1453" s="32">
        <v>4123</v>
      </c>
      <c r="H1453" s="39" t="s">
        <v>4023</v>
      </c>
    </row>
    <row r="1454" spans="3:8" ht="18.75">
      <c r="C1454" s="37">
        <v>1445</v>
      </c>
      <c r="D1454" s="46" t="s">
        <v>5258</v>
      </c>
      <c r="E1454" s="32">
        <v>5815</v>
      </c>
      <c r="F1454" s="36" t="str">
        <f>_xlfn.XLOOKUP(E1454,[2]Sheet1!$D$2720:$D$4338,[2]Sheet1!$G$2720:$G$4338)</f>
        <v>Mr. MUKUL KUMAR</v>
      </c>
      <c r="G1454" s="32">
        <v>4133</v>
      </c>
      <c r="H1454" s="39" t="s">
        <v>4023</v>
      </c>
    </row>
    <row r="1455" spans="3:8" ht="18.75">
      <c r="C1455" s="37">
        <v>1446</v>
      </c>
      <c r="D1455" s="46" t="s">
        <v>5258</v>
      </c>
      <c r="E1455" s="32">
        <v>5816</v>
      </c>
      <c r="F1455" s="36" t="str">
        <f>_xlfn.XLOOKUP(E1455,[2]Sheet1!$D$2720:$D$4338,[2]Sheet1!$G$2720:$G$4338)</f>
        <v>Mrs. ASHA DEVI</v>
      </c>
      <c r="G1455" s="32">
        <v>4130</v>
      </c>
      <c r="H1455" s="39" t="s">
        <v>4023</v>
      </c>
    </row>
    <row r="1456" spans="3:8" ht="18.75">
      <c r="C1456" s="37">
        <v>1447</v>
      </c>
      <c r="D1456" s="46" t="s">
        <v>5258</v>
      </c>
      <c r="E1456" s="32">
        <v>5817</v>
      </c>
      <c r="F1456" s="36" t="str">
        <f>_xlfn.XLOOKUP(E1456,[2]Sheet1!$D$2720:$D$4338,[2]Sheet1!$G$2720:$G$4338)</f>
        <v>Mr. TABREZ RAHMAN</v>
      </c>
      <c r="G1456" s="32">
        <v>4131</v>
      </c>
      <c r="H1456" s="39" t="s">
        <v>4023</v>
      </c>
    </row>
    <row r="1457" spans="3:8" ht="18.75">
      <c r="C1457" s="37">
        <v>1448</v>
      </c>
      <c r="D1457" s="46" t="s">
        <v>5258</v>
      </c>
      <c r="E1457" s="32">
        <v>5820</v>
      </c>
      <c r="F1457" s="36" t="str">
        <f>_xlfn.XLOOKUP(E1457,[2]Sheet1!$D$2720:$D$4338,[2]Sheet1!$G$2720:$G$4338)</f>
        <v>Mrs. SWAPNA SARKHEL</v>
      </c>
      <c r="G1457" s="32">
        <v>4120</v>
      </c>
      <c r="H1457" s="39" t="s">
        <v>4023</v>
      </c>
    </row>
    <row r="1458" spans="3:8" ht="18.75">
      <c r="C1458" s="37">
        <v>1449</v>
      </c>
      <c r="D1458" s="46" t="s">
        <v>5258</v>
      </c>
      <c r="E1458" s="32">
        <v>5802</v>
      </c>
      <c r="F1458" s="36" t="str">
        <f>_xlfn.XLOOKUP(E1458,[2]Sheet1!$D$2720:$D$4338,[2]Sheet1!$G$2720:$G$4338)</f>
        <v>Mr. SUSHIL KUMAR  MISHRA</v>
      </c>
      <c r="G1458" s="32">
        <v>4147</v>
      </c>
      <c r="H1458" s="39" t="s">
        <v>4023</v>
      </c>
    </row>
    <row r="1459" spans="3:8" ht="18.75">
      <c r="C1459" s="37">
        <v>1450</v>
      </c>
      <c r="D1459" s="46" t="s">
        <v>5258</v>
      </c>
      <c r="E1459" s="32">
        <v>5818</v>
      </c>
      <c r="F1459" s="36" t="str">
        <f>_xlfn.XLOOKUP(E1459,[2]Sheet1!$D$2720:$D$4338,[2]Sheet1!$G$2720:$G$4338)</f>
        <v>Mr. SUBODH KUMAR CHOUDHARY</v>
      </c>
      <c r="G1459" s="32">
        <v>4142</v>
      </c>
      <c r="H1459" s="39" t="s">
        <v>4023</v>
      </c>
    </row>
    <row r="1460" spans="3:8" ht="18.75">
      <c r="C1460" s="37">
        <v>1451</v>
      </c>
      <c r="D1460" s="46" t="s">
        <v>5258</v>
      </c>
      <c r="E1460" s="32">
        <v>5823</v>
      </c>
      <c r="F1460" s="36" t="str">
        <f>_xlfn.XLOOKUP(E1460,[2]Sheet1!$D$2720:$D$4338,[2]Sheet1!$G$2720:$G$4338)</f>
        <v>Mrs. GHOULI DEVI</v>
      </c>
      <c r="G1460" s="32">
        <v>4152</v>
      </c>
      <c r="H1460" s="39" t="s">
        <v>4023</v>
      </c>
    </row>
    <row r="1461" spans="3:8" ht="18.75">
      <c r="C1461" s="37">
        <v>1452</v>
      </c>
      <c r="D1461" s="46" t="s">
        <v>5259</v>
      </c>
      <c r="E1461" s="32">
        <v>5826</v>
      </c>
      <c r="F1461" s="36" t="str">
        <f>_xlfn.XLOOKUP(E1461,[2]Sheet1!$D$2720:$D$4338,[2]Sheet1!$G$2720:$G$4338)</f>
        <v>Mr. JAMES PUTHUPAREMBIL PUNNOOSE</v>
      </c>
      <c r="G1461" s="32">
        <v>4155</v>
      </c>
      <c r="H1461" s="39" t="s">
        <v>4023</v>
      </c>
    </row>
    <row r="1462" spans="3:8" ht="18.75">
      <c r="C1462" s="37">
        <v>1453</v>
      </c>
      <c r="D1462" s="46" t="s">
        <v>5259</v>
      </c>
      <c r="E1462" s="32">
        <v>5828</v>
      </c>
      <c r="F1462" s="36" t="str">
        <f>_xlfn.XLOOKUP(E1462,[2]Sheet1!$D$2720:$D$4338,[2]Sheet1!$G$2720:$G$4338)</f>
        <v>Mr. SUNIL KUMAR</v>
      </c>
      <c r="G1462" s="32"/>
      <c r="H1462" s="39" t="s">
        <v>4023</v>
      </c>
    </row>
    <row r="1463" spans="3:8" ht="18.75">
      <c r="C1463" s="37">
        <v>1454</v>
      </c>
      <c r="D1463" s="46" t="s">
        <v>5259</v>
      </c>
      <c r="E1463" s="32">
        <v>5827</v>
      </c>
      <c r="F1463" s="36" t="str">
        <f>_xlfn.XLOOKUP(E1463,[2]Sheet1!$D$2720:$D$4338,[2]Sheet1!$G$2720:$G$4338)</f>
        <v>Mr. AMIT KUMAR</v>
      </c>
      <c r="G1463" s="32">
        <v>4160</v>
      </c>
      <c r="H1463" s="39" t="s">
        <v>4023</v>
      </c>
    </row>
    <row r="1464" spans="3:8" ht="18.75">
      <c r="C1464" s="37">
        <v>1455</v>
      </c>
      <c r="D1464" s="46" t="s">
        <v>5259</v>
      </c>
      <c r="E1464" s="32"/>
      <c r="F1464" s="36" t="e">
        <f>_xlfn.XLOOKUP(E1464,[2]Sheet1!$D$2720:$D$4338,[2]Sheet1!$G$2720:$G$4338)</f>
        <v>#N/A</v>
      </c>
      <c r="G1464" s="32"/>
      <c r="H1464" s="39" t="s">
        <v>4023</v>
      </c>
    </row>
    <row r="1465" spans="3:8" ht="18.75">
      <c r="C1465" s="37">
        <v>1456</v>
      </c>
      <c r="D1465" s="46" t="s">
        <v>5259</v>
      </c>
      <c r="E1465" s="32"/>
      <c r="F1465" s="36" t="e">
        <f>_xlfn.XLOOKUP(E1465,[2]Sheet1!$D$2720:$D$4338,[2]Sheet1!$G$2720:$G$4338)</f>
        <v>#N/A</v>
      </c>
      <c r="G1465" s="32"/>
      <c r="H1465" s="39" t="s">
        <v>4023</v>
      </c>
    </row>
    <row r="1466" spans="3:8" ht="18.75">
      <c r="C1466" s="37">
        <v>1457</v>
      </c>
      <c r="D1466" s="46" t="s">
        <v>5259</v>
      </c>
      <c r="E1466" s="32">
        <v>5833</v>
      </c>
      <c r="F1466" s="36" t="str">
        <f>_xlfn.XLOOKUP(E1466,[2]Sheet1!$D$2720:$D$4338,[2]Sheet1!$G$2720:$G$4338)</f>
        <v>Mr. KAILESH SINGH</v>
      </c>
      <c r="G1466" s="32">
        <v>4166</v>
      </c>
      <c r="H1466" s="39" t="s">
        <v>4023</v>
      </c>
    </row>
    <row r="1467" spans="3:8" ht="18.75">
      <c r="C1467" s="37">
        <v>1458</v>
      </c>
      <c r="D1467" s="46" t="s">
        <v>5259</v>
      </c>
      <c r="E1467" s="32">
        <v>5376</v>
      </c>
      <c r="F1467" s="36" t="str">
        <f>_xlfn.XLOOKUP(E1467,[2]Sheet1!$D$2720:$D$4338,[2]Sheet1!$G$2720:$G$4338)</f>
        <v>Mr. RAKESH RAJAK</v>
      </c>
      <c r="G1467" s="32">
        <v>4162</v>
      </c>
      <c r="H1467" s="39" t="s">
        <v>4023</v>
      </c>
    </row>
    <row r="1468" spans="3:8" ht="18.75">
      <c r="C1468" s="37">
        <v>1459</v>
      </c>
      <c r="D1468" s="46" t="s">
        <v>5259</v>
      </c>
      <c r="E1468" s="32"/>
      <c r="F1468" s="36" t="e">
        <f>_xlfn.XLOOKUP(E1468,[2]Sheet1!$D$2720:$D$4338,[2]Sheet1!$G$2720:$G$4338)</f>
        <v>#N/A</v>
      </c>
      <c r="G1468" s="32" t="s">
        <v>4002</v>
      </c>
      <c r="H1468" s="39" t="s">
        <v>4023</v>
      </c>
    </row>
    <row r="1469" spans="3:8" ht="18.75">
      <c r="C1469" s="37">
        <v>1460</v>
      </c>
      <c r="D1469" s="46" t="s">
        <v>5259</v>
      </c>
      <c r="E1469" s="32">
        <v>5855</v>
      </c>
      <c r="F1469" s="36" t="e">
        <f>_xlfn.XLOOKUP(E1469,[2]Sheet1!$D$2720:$D$4338,[2]Sheet1!$G$2720:$G$4338)</f>
        <v>#N/A</v>
      </c>
      <c r="G1469" s="32">
        <v>4176</v>
      </c>
      <c r="H1469" s="39" t="s">
        <v>4023</v>
      </c>
    </row>
    <row r="1470" spans="3:8" ht="18.75">
      <c r="C1470" s="37">
        <v>1461</v>
      </c>
      <c r="D1470" s="46" t="s">
        <v>5259</v>
      </c>
      <c r="E1470" s="32"/>
      <c r="F1470" s="36" t="e">
        <f>_xlfn.XLOOKUP(E1470,[2]Sheet1!$D$2720:$D$4338,[2]Sheet1!$G$2720:$G$4338)</f>
        <v>#N/A</v>
      </c>
      <c r="G1470" s="32"/>
      <c r="H1470" s="39" t="s">
        <v>4023</v>
      </c>
    </row>
    <row r="1471" spans="3:8" ht="18.75">
      <c r="C1471" s="37">
        <v>1462</v>
      </c>
      <c r="D1471" s="46" t="s">
        <v>5260</v>
      </c>
      <c r="E1471" s="32">
        <v>5865</v>
      </c>
      <c r="F1471" s="36" t="str">
        <f>_xlfn.XLOOKUP(E1471,[2]Sheet1!$D$2720:$D$4338,[2]Sheet1!$G$2720:$G$4338)</f>
        <v>Miss. ILMA NAUSHEEN</v>
      </c>
      <c r="G1471" s="32">
        <v>4233</v>
      </c>
      <c r="H1471" s="39" t="s">
        <v>4024</v>
      </c>
    </row>
    <row r="1472" spans="3:8" ht="18.75">
      <c r="C1472" s="37">
        <v>1463</v>
      </c>
      <c r="D1472" s="46" t="s">
        <v>5260</v>
      </c>
      <c r="E1472" s="32">
        <v>5844</v>
      </c>
      <c r="F1472" s="36" t="str">
        <f>_xlfn.XLOOKUP(E1472,[2]Sheet1!$D$2720:$D$4338,[2]Sheet1!$G$2720:$G$4338)</f>
        <v>Mrs. SHAKUNTALA KUMARI</v>
      </c>
      <c r="G1472" s="32">
        <v>4201</v>
      </c>
      <c r="H1472" s="39" t="s">
        <v>4024</v>
      </c>
    </row>
    <row r="1473" spans="3:8" ht="18.75">
      <c r="C1473" s="37">
        <v>1464</v>
      </c>
      <c r="D1473" s="46" t="s">
        <v>5260</v>
      </c>
      <c r="E1473" s="32">
        <v>5764</v>
      </c>
      <c r="F1473" s="36" t="str">
        <f>_xlfn.XLOOKUP(E1473,[2]Sheet1!$D$2720:$D$4338,[2]Sheet1!$G$2720:$G$4338)</f>
        <v>Mrs. MARIAM TOPPO</v>
      </c>
      <c r="G1473" s="32">
        <v>4186</v>
      </c>
      <c r="H1473" s="39" t="s">
        <v>4024</v>
      </c>
    </row>
    <row r="1474" spans="3:8" ht="18.75">
      <c r="C1474" s="37">
        <v>1465</v>
      </c>
      <c r="D1474" s="46" t="s">
        <v>5260</v>
      </c>
      <c r="E1474" s="32">
        <v>5849</v>
      </c>
      <c r="F1474" s="36" t="str">
        <f>_xlfn.XLOOKUP(E1474,[2]Sheet1!$D$2720:$D$4338,[2]Sheet1!$G$2720:$G$4338)</f>
        <v>Mrs. MANJU DEVI</v>
      </c>
      <c r="G1474" s="32">
        <v>4197</v>
      </c>
      <c r="H1474" s="39" t="s">
        <v>4024</v>
      </c>
    </row>
    <row r="1475" spans="3:8" ht="18.75">
      <c r="C1475" s="37">
        <v>1466</v>
      </c>
      <c r="D1475" s="46" t="s">
        <v>5260</v>
      </c>
      <c r="E1475" s="32">
        <v>5843</v>
      </c>
      <c r="F1475" s="36" t="str">
        <f>_xlfn.XLOOKUP(E1475,[2]Sheet1!$D$2720:$D$4338,[2]Sheet1!$G$2720:$G$4338)</f>
        <v>Mrs. SUNAINA KUMARI</v>
      </c>
      <c r="G1475" s="32">
        <v>4204</v>
      </c>
      <c r="H1475" s="39" t="s">
        <v>4024</v>
      </c>
    </row>
    <row r="1476" spans="3:8" ht="18.75">
      <c r="C1476" s="37">
        <v>1467</v>
      </c>
      <c r="D1476" s="46" t="s">
        <v>5260</v>
      </c>
      <c r="E1476" s="32">
        <v>5850</v>
      </c>
      <c r="F1476" s="36" t="str">
        <f>_xlfn.XLOOKUP(E1476,[2]Sheet1!$D$2720:$D$4338,[2]Sheet1!$G$2720:$G$4338)</f>
        <v>Mrs. PURNI DEVI</v>
      </c>
      <c r="G1476" s="32">
        <v>4206</v>
      </c>
      <c r="H1476" s="39" t="s">
        <v>4024</v>
      </c>
    </row>
    <row r="1477" spans="3:8" ht="18.75">
      <c r="C1477" s="37">
        <v>1468</v>
      </c>
      <c r="D1477" s="32" t="s">
        <v>5260</v>
      </c>
      <c r="E1477" s="32">
        <v>5859</v>
      </c>
      <c r="F1477" s="36" t="str">
        <f>_xlfn.XLOOKUP(E1477,[2]Sheet1!$D$2720:$D$4338,[2]Sheet1!$G$2720:$G$4338)</f>
        <v>Mr. GYAN PRAKASH TOPPO</v>
      </c>
      <c r="G1477" s="32">
        <v>4223</v>
      </c>
      <c r="H1477" s="39" t="s">
        <v>4024</v>
      </c>
    </row>
    <row r="1478" spans="3:8" ht="18.75">
      <c r="C1478" s="37">
        <v>1469</v>
      </c>
      <c r="D1478" s="32" t="s">
        <v>5261</v>
      </c>
      <c r="E1478" s="32">
        <v>5863</v>
      </c>
      <c r="F1478" s="36" t="str">
        <f>_xlfn.XLOOKUP(E1478,[2]Sheet1!$D$2720:$D$4338,[2]Sheet1!$G$2720:$G$4338)</f>
        <v>Mrs. PRAMILA DEVI</v>
      </c>
      <c r="G1478" s="32">
        <v>4231</v>
      </c>
      <c r="H1478" s="39" t="s">
        <v>4024</v>
      </c>
    </row>
    <row r="1479" spans="3:8" ht="18.75">
      <c r="C1479" s="37">
        <v>1470</v>
      </c>
      <c r="D1479" s="32" t="s">
        <v>5261</v>
      </c>
      <c r="E1479" s="32">
        <v>5861</v>
      </c>
      <c r="F1479" s="36" t="str">
        <f>_xlfn.XLOOKUP(E1479,[2]Sheet1!$D$2720:$D$4338,[2]Sheet1!$G$2720:$G$4338)</f>
        <v>Mrs. BIRAJMANI DANG</v>
      </c>
      <c r="G1479" s="32">
        <v>4237</v>
      </c>
      <c r="H1479" s="39" t="s">
        <v>4024</v>
      </c>
    </row>
    <row r="1480" spans="3:8" ht="18.75">
      <c r="C1480" s="37">
        <v>1471</v>
      </c>
      <c r="D1480" s="32" t="s">
        <v>5261</v>
      </c>
      <c r="E1480" s="32">
        <v>1870</v>
      </c>
      <c r="F1480" s="36" t="str">
        <f>_xlfn.XLOOKUP(E1480,[2]Sheet1!$D$2720:$D$4338,[2]Sheet1!$G$2720:$G$4338)</f>
        <v>Mr. NARENDRA KISHORE EKKA</v>
      </c>
      <c r="G1480" s="32">
        <v>4244</v>
      </c>
      <c r="H1480" s="39" t="s">
        <v>4023</v>
      </c>
    </row>
    <row r="1481" spans="3:8" ht="18.75">
      <c r="C1481" s="37">
        <v>1472</v>
      </c>
      <c r="D1481" s="32" t="s">
        <v>5261</v>
      </c>
      <c r="E1481" s="32">
        <v>5843</v>
      </c>
      <c r="F1481" s="36" t="str">
        <f>_xlfn.XLOOKUP(E1481,[2]Sheet1!$D$2720:$D$4338,[2]Sheet1!$G$2720:$G$4338)</f>
        <v>Mrs. SUNAINA KUMARI</v>
      </c>
      <c r="G1481" s="32">
        <v>4204</v>
      </c>
      <c r="H1481" s="39" t="s">
        <v>4023</v>
      </c>
    </row>
    <row r="1482" spans="3:8" ht="18.75">
      <c r="C1482" s="37">
        <v>1473</v>
      </c>
      <c r="D1482" s="32" t="s">
        <v>5261</v>
      </c>
      <c r="E1482" s="32">
        <v>5864</v>
      </c>
      <c r="F1482" s="36" t="str">
        <f>_xlfn.XLOOKUP(E1482,[2]Sheet1!$D$2720:$D$4338,[2]Sheet1!$G$2720:$G$4338)</f>
        <v>Master. PRINCE KUMAR</v>
      </c>
      <c r="G1482" s="32">
        <v>4239</v>
      </c>
      <c r="H1482" s="39" t="s">
        <v>4023</v>
      </c>
    </row>
    <row r="1483" spans="3:8" ht="18.75">
      <c r="C1483" s="37">
        <v>1474</v>
      </c>
      <c r="D1483" s="32" t="s">
        <v>5261</v>
      </c>
      <c r="E1483" s="32">
        <v>5875</v>
      </c>
      <c r="F1483" s="36" t="str">
        <f>_xlfn.XLOOKUP(E1483,[2]Sheet1!$D$2720:$D$4338,[2]Sheet1!$G$2720:$G$4338)</f>
        <v>Mrs. KOMOLINA KERKETTA</v>
      </c>
      <c r="G1483" s="32">
        <v>4252</v>
      </c>
      <c r="H1483" s="39" t="s">
        <v>4023</v>
      </c>
    </row>
    <row r="1484" spans="3:8" ht="18.75">
      <c r="C1484" s="37">
        <v>1475</v>
      </c>
      <c r="D1484" s="32" t="s">
        <v>5261</v>
      </c>
      <c r="E1484" s="32">
        <v>5874</v>
      </c>
      <c r="F1484" s="36" t="str">
        <f>_xlfn.XLOOKUP(E1484,[2]Sheet1!$D$2720:$D$4338,[2]Sheet1!$G$2720:$G$4338)</f>
        <v>Mr. CHANDAN ORAON</v>
      </c>
      <c r="G1484" s="32">
        <v>4251</v>
      </c>
      <c r="H1484" s="39" t="s">
        <v>4023</v>
      </c>
    </row>
    <row r="1485" spans="3:8" ht="18.75">
      <c r="C1485" s="37">
        <v>1476</v>
      </c>
      <c r="D1485" s="32" t="s">
        <v>5261</v>
      </c>
      <c r="E1485" s="32">
        <v>5867</v>
      </c>
      <c r="F1485" s="36" t="str">
        <f>_xlfn.XLOOKUP(E1485,[2]Sheet1!$D$2720:$D$4338,[2]Sheet1!$G$2720:$G$4338)</f>
        <v>Mrs. RANJA DAS</v>
      </c>
      <c r="G1485" s="32">
        <v>4246</v>
      </c>
      <c r="H1485" s="39" t="s">
        <v>4023</v>
      </c>
    </row>
    <row r="1486" spans="3:8" ht="18.75">
      <c r="C1486" s="37">
        <v>1477</v>
      </c>
      <c r="D1486" s="32" t="s">
        <v>5262</v>
      </c>
      <c r="E1486" s="32">
        <v>5884</v>
      </c>
      <c r="F1486" s="36" t="str">
        <f>_xlfn.XLOOKUP(E1486,[2]Sheet1!$D$2720:$D$4338,[2]Sheet1!$G$2720:$G$4338)</f>
        <v>Mr. SUDHIR KUMAR SINGH</v>
      </c>
      <c r="G1486" s="32">
        <v>4269</v>
      </c>
      <c r="H1486" s="39" t="s">
        <v>4023</v>
      </c>
    </row>
    <row r="1487" spans="3:8" ht="18.75">
      <c r="C1487" s="37">
        <v>1478</v>
      </c>
      <c r="D1487" s="32" t="s">
        <v>5262</v>
      </c>
      <c r="E1487" s="32">
        <v>5886</v>
      </c>
      <c r="F1487" s="36" t="str">
        <f>_xlfn.XLOOKUP(E1487,[2]Sheet1!$D$2720:$D$4338,[2]Sheet1!$G$2720:$G$4338)</f>
        <v>Mrs. SIBU TIRKEY</v>
      </c>
      <c r="G1487" s="32">
        <v>4267</v>
      </c>
      <c r="H1487" s="39" t="s">
        <v>4023</v>
      </c>
    </row>
    <row r="1488" spans="3:8" ht="18.75">
      <c r="C1488" s="37">
        <v>1479</v>
      </c>
      <c r="D1488" s="32" t="s">
        <v>5262</v>
      </c>
      <c r="E1488" s="32">
        <v>5883</v>
      </c>
      <c r="F1488" s="36" t="str">
        <f>_xlfn.XLOOKUP(E1488,[2]Sheet1!$D$2720:$D$4338,[2]Sheet1!$G$2720:$G$4338)</f>
        <v>Mr. MAITAN LAKRA</v>
      </c>
      <c r="G1488" s="32">
        <v>4266</v>
      </c>
      <c r="H1488" s="39" t="s">
        <v>4023</v>
      </c>
    </row>
    <row r="1489" spans="3:8" ht="18.75">
      <c r="C1489" s="37">
        <v>1480</v>
      </c>
      <c r="D1489" s="32" t="s">
        <v>5263</v>
      </c>
      <c r="E1489" s="32">
        <v>5895</v>
      </c>
      <c r="F1489" s="36" t="str">
        <f>_xlfn.XLOOKUP(E1489,[2]Sheet1!$D$2720:$D$4338,[2]Sheet1!$G$2720:$G$4338)</f>
        <v>Mr. LIBNUS KHAKHA</v>
      </c>
      <c r="G1489" s="32">
        <v>5895</v>
      </c>
      <c r="H1489" s="39" t="s">
        <v>4024</v>
      </c>
    </row>
    <row r="1490" spans="3:8" ht="18.75">
      <c r="C1490" s="37">
        <v>1481</v>
      </c>
      <c r="D1490" s="32" t="s">
        <v>5263</v>
      </c>
      <c r="E1490" s="32">
        <v>5893</v>
      </c>
      <c r="F1490" s="36" t="str">
        <f>_xlfn.XLOOKUP(E1490,[2]Sheet1!$D$2720:$D$4338,[2]Sheet1!$G$2720:$G$4338)</f>
        <v>Mr. SUNIL SINGH</v>
      </c>
      <c r="G1490" s="32">
        <v>4286</v>
      </c>
      <c r="H1490" s="39" t="s">
        <v>4024</v>
      </c>
    </row>
    <row r="1491" spans="3:8" ht="18.75">
      <c r="C1491" s="37">
        <v>1482</v>
      </c>
      <c r="D1491" s="32" t="s">
        <v>5263</v>
      </c>
      <c r="E1491" s="32">
        <v>5894</v>
      </c>
      <c r="F1491" s="36" t="str">
        <f>_xlfn.XLOOKUP(E1491,[2]Sheet1!$D$2720:$D$4338,[2]Sheet1!$G$2720:$G$4338)</f>
        <v>Mr. KISHORE KUMAR SINGH</v>
      </c>
      <c r="G1491" s="32">
        <v>4306</v>
      </c>
      <c r="H1491" s="39" t="s">
        <v>4023</v>
      </c>
    </row>
    <row r="1492" spans="3:8" ht="18.75">
      <c r="C1492" s="37">
        <v>1483</v>
      </c>
      <c r="D1492" s="32" t="s">
        <v>5263</v>
      </c>
      <c r="E1492" s="32">
        <v>5899</v>
      </c>
      <c r="F1492" s="36" t="str">
        <f>_xlfn.XLOOKUP(E1492,[2]Sheet1!$D$2720:$D$4338,[2]Sheet1!$G$2720:$G$4338)</f>
        <v>Mrs. ALKA RANI TOPPO</v>
      </c>
      <c r="G1492" s="32">
        <v>4291</v>
      </c>
      <c r="H1492" s="39" t="s">
        <v>4023</v>
      </c>
    </row>
    <row r="1493" spans="3:8" ht="18.75">
      <c r="C1493" s="37">
        <v>1484</v>
      </c>
      <c r="D1493" s="32" t="s">
        <v>5263</v>
      </c>
      <c r="E1493" s="32">
        <v>5900</v>
      </c>
      <c r="F1493" s="36" t="str">
        <f>_xlfn.XLOOKUP(E1493,[2]Sheet1!$D$2720:$D$4338,[2]Sheet1!$G$2720:$G$4338)</f>
        <v>Mr. MUCHIRAY TUTI</v>
      </c>
      <c r="G1493" s="32">
        <v>4295</v>
      </c>
      <c r="H1493" s="39" t="s">
        <v>4023</v>
      </c>
    </row>
    <row r="1494" spans="3:8" ht="18.75">
      <c r="C1494" s="37">
        <v>1485</v>
      </c>
      <c r="D1494" s="32" t="s">
        <v>5263</v>
      </c>
      <c r="E1494" s="32">
        <v>5902</v>
      </c>
      <c r="F1494" s="36" t="str">
        <f>_xlfn.XLOOKUP(E1494,[2]Sheet1!$D$2720:$D$4338,[2]Sheet1!$G$2720:$G$4338)</f>
        <v>Dr. UMESH NARAYAN CHOUDHARY</v>
      </c>
      <c r="G1494" s="32">
        <v>4298</v>
      </c>
      <c r="H1494" s="39" t="s">
        <v>4023</v>
      </c>
    </row>
    <row r="1495" spans="3:8" ht="18.75">
      <c r="C1495" s="37">
        <v>1486</v>
      </c>
      <c r="D1495" s="32" t="s">
        <v>5263</v>
      </c>
      <c r="E1495" s="32">
        <v>5905</v>
      </c>
      <c r="F1495" s="36" t="str">
        <f>_xlfn.XLOOKUP(E1495,[2]Sheet1!$D$2720:$D$4338,[2]Sheet1!$G$2720:$G$4338)</f>
        <v>Mr. MAHENDRA SAO</v>
      </c>
      <c r="G1495" s="32" t="s">
        <v>4004</v>
      </c>
      <c r="H1495" s="39" t="s">
        <v>4023</v>
      </c>
    </row>
    <row r="1496" spans="3:8" ht="18.75">
      <c r="C1496" s="37">
        <v>1487</v>
      </c>
      <c r="D1496" s="32" t="s">
        <v>5263</v>
      </c>
      <c r="E1496" s="32">
        <v>5904</v>
      </c>
      <c r="F1496" s="36" t="str">
        <f>_xlfn.XLOOKUP(E1496,[2]Sheet1!$D$2720:$D$4338,[2]Sheet1!$G$2720:$G$4338)</f>
        <v>Mrs. TAJO KUNWAR</v>
      </c>
      <c r="G1496" s="32">
        <v>4304</v>
      </c>
      <c r="H1496" s="39" t="s">
        <v>4023</v>
      </c>
    </row>
    <row r="1497" spans="3:8" ht="18.75">
      <c r="C1497" s="37">
        <v>1488</v>
      </c>
      <c r="D1497" s="32" t="s">
        <v>5264</v>
      </c>
      <c r="E1497" s="32">
        <v>3913</v>
      </c>
      <c r="F1497" s="36" t="str">
        <f>_xlfn.XLOOKUP(E1497,[2]Sheet1!$D$2720:$D$4338,[2]Sheet1!$G$2720:$G$4338)</f>
        <v>Mrs. KUMARI SUMAN RANI</v>
      </c>
      <c r="G1497" s="32">
        <v>4320</v>
      </c>
      <c r="H1497" s="39" t="s">
        <v>4024</v>
      </c>
    </row>
    <row r="1498" spans="3:8" ht="18.75">
      <c r="C1498" s="37">
        <v>1489</v>
      </c>
      <c r="D1498" s="32" t="s">
        <v>5264</v>
      </c>
      <c r="E1498" s="32">
        <v>5914</v>
      </c>
      <c r="F1498" s="36" t="str">
        <f>_xlfn.XLOOKUP(E1498,[2]Sheet1!$D$2720:$D$4338,[2]Sheet1!$G$2720:$G$4338)</f>
        <v>Mr. JAISINGH  HORO</v>
      </c>
      <c r="G1498" s="32">
        <v>4519</v>
      </c>
      <c r="H1498" s="39" t="s">
        <v>4024</v>
      </c>
    </row>
    <row r="1499" spans="3:8" ht="18.75">
      <c r="C1499" s="37">
        <v>1490</v>
      </c>
      <c r="D1499" s="32" t="s">
        <v>5264</v>
      </c>
      <c r="E1499" s="32">
        <v>5911</v>
      </c>
      <c r="F1499" s="36" t="str">
        <f>_xlfn.XLOOKUP(E1499,[2]Sheet1!$D$2720:$D$4338,[2]Sheet1!$G$2720:$G$4338)</f>
        <v>MD SHOEB AKHTAR</v>
      </c>
      <c r="G1499" s="32">
        <v>4322</v>
      </c>
      <c r="H1499" s="39" t="s">
        <v>4024</v>
      </c>
    </row>
    <row r="1500" spans="3:8" ht="18.75">
      <c r="C1500" s="37">
        <v>1491</v>
      </c>
      <c r="D1500" s="32" t="s">
        <v>5264</v>
      </c>
      <c r="E1500" s="32">
        <v>5912</v>
      </c>
      <c r="F1500" s="36" t="str">
        <f>_xlfn.XLOOKUP(E1500,[2]Sheet1!$D$2720:$D$4338,[2]Sheet1!$G$2720:$G$4338)</f>
        <v>Miss. SRUTI KUMARI</v>
      </c>
      <c r="G1500" s="32">
        <v>4325</v>
      </c>
      <c r="H1500" s="39" t="s">
        <v>4024</v>
      </c>
    </row>
    <row r="1501" spans="3:8" ht="18.75">
      <c r="C1501" s="37">
        <v>1492</v>
      </c>
      <c r="D1501" s="32" t="s">
        <v>5265</v>
      </c>
      <c r="E1501" s="32">
        <v>31</v>
      </c>
      <c r="F1501" s="36" t="str">
        <f>_xlfn.XLOOKUP(E1501,[2]Sheet1!$D$2720:$D$4338,[2]Sheet1!$G$2720:$G$4338)</f>
        <v>Mr. SUNIL  KUMAR AMBASTHA</v>
      </c>
      <c r="G1501" s="32">
        <v>4338</v>
      </c>
      <c r="H1501" s="39" t="s">
        <v>4023</v>
      </c>
    </row>
    <row r="1502" spans="3:8" ht="18.75">
      <c r="C1502" s="37">
        <v>1493</v>
      </c>
      <c r="D1502" s="32" t="s">
        <v>5265</v>
      </c>
      <c r="E1502" s="32">
        <v>5919</v>
      </c>
      <c r="F1502" s="36" t="str">
        <f>_xlfn.XLOOKUP(E1502,[2]Sheet1!$D$2720:$D$4338,[2]Sheet1!$G$2720:$G$4338)</f>
        <v>Mr. ANIL TIRKEY</v>
      </c>
      <c r="G1502" s="32">
        <v>4339</v>
      </c>
      <c r="H1502" s="39" t="s">
        <v>4023</v>
      </c>
    </row>
    <row r="1503" spans="3:8" ht="18.75">
      <c r="C1503" s="37">
        <v>1494</v>
      </c>
      <c r="D1503" s="32" t="s">
        <v>5265</v>
      </c>
      <c r="E1503" s="32">
        <v>5920</v>
      </c>
      <c r="F1503" s="36" t="str">
        <f>_xlfn.XLOOKUP(E1503,[2]Sheet1!$D$2720:$D$4338,[2]Sheet1!$G$2720:$G$4338)</f>
        <v>Mrs. GAYTRI DEVI</v>
      </c>
      <c r="G1503" s="32">
        <v>4341</v>
      </c>
      <c r="H1503" s="39" t="s">
        <v>4023</v>
      </c>
    </row>
    <row r="1504" spans="3:8" ht="18.75">
      <c r="C1504" s="37">
        <v>1495</v>
      </c>
      <c r="D1504" s="32" t="s">
        <v>5265</v>
      </c>
      <c r="E1504" s="32">
        <v>5929</v>
      </c>
      <c r="F1504" s="36" t="str">
        <f>_xlfn.XLOOKUP(E1504,[2]Sheet1!$D$2720:$D$4338,[2]Sheet1!$G$2720:$G$4338)</f>
        <v>Mrs. SUNITA DEVI</v>
      </c>
      <c r="G1504" s="32">
        <v>4357</v>
      </c>
      <c r="H1504" s="39" t="s">
        <v>4023</v>
      </c>
    </row>
    <row r="1505" spans="3:8" ht="18.75">
      <c r="C1505" s="37">
        <v>1496</v>
      </c>
      <c r="D1505" s="32" t="s">
        <v>5265</v>
      </c>
      <c r="E1505" s="32">
        <v>5927</v>
      </c>
      <c r="F1505" s="36" t="str">
        <f>_xlfn.XLOOKUP(E1505,[2]Sheet1!$D$2720:$D$4338,[2]Sheet1!$G$2720:$G$4338)</f>
        <v>Miss. RAHMAT RAHMAN</v>
      </c>
      <c r="G1505" s="32">
        <v>4352</v>
      </c>
      <c r="H1505" s="39" t="s">
        <v>4023</v>
      </c>
    </row>
    <row r="1506" spans="3:8" ht="18.75">
      <c r="C1506" s="37">
        <v>1497</v>
      </c>
      <c r="D1506" s="32" t="s">
        <v>5265</v>
      </c>
      <c r="E1506" s="32">
        <v>5930</v>
      </c>
      <c r="F1506" s="36" t="str">
        <f>_xlfn.XLOOKUP(E1506,[2]Sheet1!$D$2720:$D$4338,[2]Sheet1!$G$2720:$G$4338)</f>
        <v>Mr. NOEL NELSON EKKA</v>
      </c>
      <c r="G1506" s="32">
        <v>4355</v>
      </c>
      <c r="H1506" s="39" t="s">
        <v>4023</v>
      </c>
    </row>
    <row r="1507" spans="3:8" ht="18.75">
      <c r="C1507" s="37">
        <v>1498</v>
      </c>
      <c r="D1507" s="32" t="s">
        <v>5265</v>
      </c>
      <c r="E1507" s="32">
        <v>5928</v>
      </c>
      <c r="F1507" s="36" t="str">
        <f>_xlfn.XLOOKUP(E1507,[2]Sheet1!$D$2720:$D$4338,[2]Sheet1!$G$2720:$G$4338)</f>
        <v>Mr. VIKAS KUMAR</v>
      </c>
      <c r="G1507" s="32">
        <v>4353</v>
      </c>
      <c r="H1507" s="39" t="s">
        <v>4023</v>
      </c>
    </row>
    <row r="1508" spans="3:8" ht="18.75">
      <c r="C1508" s="37">
        <v>1499</v>
      </c>
      <c r="D1508" s="32" t="s">
        <v>5265</v>
      </c>
      <c r="E1508" s="32">
        <v>5923</v>
      </c>
      <c r="F1508" s="36" t="str">
        <f>_xlfn.XLOOKUP(E1508,[2]Sheet1!$D$2720:$D$4338,[2]Sheet1!$G$2720:$G$4338)</f>
        <v>Mr. INDRAJEET SINGH</v>
      </c>
      <c r="G1508" s="32">
        <v>4349</v>
      </c>
      <c r="H1508" s="39" t="s">
        <v>4023</v>
      </c>
    </row>
    <row r="1509" spans="3:8" ht="18.75">
      <c r="C1509" s="37">
        <v>1500</v>
      </c>
      <c r="D1509" s="32" t="s">
        <v>5266</v>
      </c>
      <c r="E1509" s="32">
        <v>5314</v>
      </c>
      <c r="F1509" s="36" t="str">
        <f>_xlfn.XLOOKUP(E1509,[2]Sheet1!$D$2720:$D$4338,[2]Sheet1!$G$2720:$G$4338)</f>
        <v>Mr. MANDEO RAM</v>
      </c>
      <c r="G1509" s="32">
        <v>4382</v>
      </c>
      <c r="H1509" s="39" t="s">
        <v>4024</v>
      </c>
    </row>
    <row r="1510" spans="3:8" ht="18.75">
      <c r="C1510" s="37">
        <v>1501</v>
      </c>
      <c r="D1510" s="32" t="s">
        <v>5266</v>
      </c>
      <c r="E1510" s="32">
        <v>5942</v>
      </c>
      <c r="F1510" s="36" t="str">
        <f>_xlfn.XLOOKUP(E1510,[2]Sheet1!$D$2720:$D$4338,[2]Sheet1!$G$2720:$G$4338)</f>
        <v>Mrs. MANI DEVI</v>
      </c>
      <c r="G1510" s="32">
        <v>4376</v>
      </c>
      <c r="H1510" s="39" t="s">
        <v>4024</v>
      </c>
    </row>
    <row r="1511" spans="3:8" ht="18.75">
      <c r="C1511" s="37">
        <v>1502</v>
      </c>
      <c r="D1511" s="32" t="s">
        <v>5266</v>
      </c>
      <c r="E1511" s="32">
        <v>5945</v>
      </c>
      <c r="F1511" s="36" t="str">
        <f>_xlfn.XLOOKUP(E1511,[2]Sheet1!$D$2720:$D$4338,[2]Sheet1!$G$2720:$G$4338)</f>
        <v>Mr. GOPAL BASKEY</v>
      </c>
      <c r="G1511" s="32">
        <v>4383</v>
      </c>
      <c r="H1511" s="39" t="s">
        <v>4024</v>
      </c>
    </row>
    <row r="1512" spans="3:8" ht="18.75">
      <c r="C1512" s="37">
        <v>1503</v>
      </c>
      <c r="D1512" s="32" t="s">
        <v>5266</v>
      </c>
      <c r="E1512" s="32">
        <v>5944</v>
      </c>
      <c r="F1512" s="36" t="str">
        <f>_xlfn.XLOOKUP(E1512,[2]Sheet1!$D$2720:$D$4338,[2]Sheet1!$G$2720:$G$4338)</f>
        <v>Mrs. KIRANWALA HANSDA</v>
      </c>
      <c r="G1512" s="32">
        <v>4381</v>
      </c>
      <c r="H1512" s="39" t="s">
        <v>4024</v>
      </c>
    </row>
    <row r="1513" spans="3:8" ht="18.75">
      <c r="C1513" s="37">
        <v>1504</v>
      </c>
      <c r="D1513" s="32" t="s">
        <v>5266</v>
      </c>
      <c r="E1513" s="32">
        <v>5947</v>
      </c>
      <c r="F1513" s="36" t="str">
        <f>_xlfn.XLOOKUP(E1513,[2]Sheet1!$D$2720:$D$4338,[2]Sheet1!$G$2720:$G$4338)</f>
        <v>Mr. PRAVEEN MINZ</v>
      </c>
      <c r="G1513" s="32">
        <v>4385</v>
      </c>
      <c r="H1513" s="39" t="s">
        <v>4024</v>
      </c>
    </row>
    <row r="1514" spans="3:8" ht="18.75">
      <c r="C1514" s="37">
        <v>1505</v>
      </c>
      <c r="D1514" s="32" t="s">
        <v>5266</v>
      </c>
      <c r="E1514" s="32">
        <v>5943</v>
      </c>
      <c r="F1514" s="36" t="str">
        <f>_xlfn.XLOOKUP(E1514,[2]Sheet1!$D$2720:$D$4338,[2]Sheet1!$G$2720:$G$4338)</f>
        <v>Mr. RAJIV KUMAR</v>
      </c>
      <c r="G1514" s="32">
        <v>4379</v>
      </c>
      <c r="H1514" s="39" t="s">
        <v>4024</v>
      </c>
    </row>
    <row r="1515" spans="3:8" ht="18.75">
      <c r="C1515" s="37">
        <v>1506</v>
      </c>
      <c r="D1515" s="32" t="s">
        <v>5266</v>
      </c>
      <c r="E1515" s="32">
        <v>5948</v>
      </c>
      <c r="F1515" s="36" t="str">
        <f>_xlfn.XLOOKUP(E1515,[2]Sheet1!$D$2720:$D$4338,[2]Sheet1!$G$2720:$G$4338)</f>
        <v>Master. ARNAV TIWARY</v>
      </c>
      <c r="G1515" s="32"/>
      <c r="H1515" s="39" t="s">
        <v>4024</v>
      </c>
    </row>
    <row r="1516" spans="3:8" ht="18.75">
      <c r="C1516" s="37">
        <v>1507</v>
      </c>
      <c r="D1516" s="32" t="s">
        <v>5266</v>
      </c>
      <c r="E1516" s="32">
        <v>5951</v>
      </c>
      <c r="F1516" s="36" t="str">
        <f>_xlfn.XLOOKUP(E1516,[2]Sheet1!$D$2720:$D$4338,[2]Sheet1!$G$2720:$G$4338)</f>
        <v>Mr. SUBODH RAJBANSI</v>
      </c>
      <c r="G1516" s="32"/>
      <c r="H1516" s="39" t="s">
        <v>4024</v>
      </c>
    </row>
    <row r="1517" spans="3:8" ht="18.75">
      <c r="C1517" s="37">
        <v>1508</v>
      </c>
      <c r="D1517" s="32" t="s">
        <v>5266</v>
      </c>
      <c r="E1517" s="32">
        <v>5953</v>
      </c>
      <c r="F1517" s="36" t="str">
        <f>_xlfn.XLOOKUP(E1517,[2]Sheet1!$D$2720:$D$4338,[2]Sheet1!$G$2720:$G$4338)</f>
        <v>Mrs. SHREYA ADHIKARY</v>
      </c>
      <c r="G1517" s="32" t="s">
        <v>4004</v>
      </c>
      <c r="H1517" s="39" t="s">
        <v>4023</v>
      </c>
    </row>
    <row r="1518" spans="3:8" ht="18.75">
      <c r="C1518" s="37">
        <v>1509</v>
      </c>
      <c r="D1518" s="32" t="s">
        <v>5266</v>
      </c>
      <c r="E1518" s="32">
        <v>5841</v>
      </c>
      <c r="F1518" s="36" t="str">
        <f>_xlfn.XLOOKUP(E1518,[2]Sheet1!$D$2720:$D$4338,[2]Sheet1!$G$2720:$G$4338)</f>
        <v>Mr. A.N. BISHWAKARMA</v>
      </c>
      <c r="G1518" s="32">
        <v>4396</v>
      </c>
      <c r="H1518" s="39" t="s">
        <v>4023</v>
      </c>
    </row>
    <row r="1519" spans="3:8" ht="18.75">
      <c r="C1519" s="37">
        <v>1510</v>
      </c>
      <c r="D1519" s="32" t="s">
        <v>5266</v>
      </c>
      <c r="E1519" s="32">
        <v>5952</v>
      </c>
      <c r="F1519" s="36" t="str">
        <f>_xlfn.XLOOKUP(E1519,[2]Sheet1!$D$2720:$D$4338,[2]Sheet1!$G$2720:$G$4338)</f>
        <v>Mr. JANARDAN YADAV</v>
      </c>
      <c r="G1519" s="32">
        <v>4398</v>
      </c>
      <c r="H1519" s="39" t="s">
        <v>4023</v>
      </c>
    </row>
    <row r="1520" spans="3:8" ht="18.75">
      <c r="C1520" s="37">
        <v>1511</v>
      </c>
      <c r="D1520" s="32" t="s">
        <v>5266</v>
      </c>
      <c r="E1520" s="32">
        <v>5916</v>
      </c>
      <c r="F1520" s="36" t="str">
        <f>_xlfn.XLOOKUP(E1520,[2]Sheet1!$D$2720:$D$4338,[2]Sheet1!$G$2720:$G$4338)</f>
        <v>Mrs. VINA CHHETRY</v>
      </c>
      <c r="G1520" s="32" t="s">
        <v>4004</v>
      </c>
      <c r="H1520" s="39" t="s">
        <v>4023</v>
      </c>
    </row>
    <row r="1521" spans="3:8" ht="18.75">
      <c r="C1521" s="37">
        <v>1512</v>
      </c>
      <c r="D1521" s="32" t="s">
        <v>5267</v>
      </c>
      <c r="E1521" s="32">
        <v>5962</v>
      </c>
      <c r="F1521" s="36" t="str">
        <f>_xlfn.XLOOKUP(E1521,[2]Sheet1!$D$2720:$D$4338,[2]Sheet1!$G$2720:$G$4338)</f>
        <v>Mr. ASHISH RANJAN CHAKRABORTY</v>
      </c>
      <c r="G1521" s="32">
        <v>4418</v>
      </c>
      <c r="H1521" s="39" t="s">
        <v>4023</v>
      </c>
    </row>
    <row r="1522" spans="3:8" ht="18.75">
      <c r="C1522" s="37">
        <v>1513</v>
      </c>
      <c r="D1522" s="32" t="s">
        <v>5267</v>
      </c>
      <c r="E1522" s="32">
        <v>5965</v>
      </c>
      <c r="F1522" s="36" t="str">
        <f>_xlfn.XLOOKUP(E1522,[2]Sheet1!$D$2720:$D$4338,[2]Sheet1!$G$2720:$G$4338)</f>
        <v>Mr. AKSHAY ASHESH</v>
      </c>
      <c r="G1522" s="32" t="s">
        <v>4004</v>
      </c>
      <c r="H1522" s="39" t="s">
        <v>4024</v>
      </c>
    </row>
    <row r="1523" spans="3:8" ht="18.75">
      <c r="C1523" s="37">
        <v>1514</v>
      </c>
      <c r="D1523" s="32" t="s">
        <v>5268</v>
      </c>
      <c r="E1523" s="32">
        <v>5969</v>
      </c>
      <c r="F1523" s="36" t="str">
        <f>_xlfn.XLOOKUP(E1523,[2]Sheet1!$D$2720:$D$4338,[2]Sheet1!$G$2720:$G$4338)</f>
        <v>Mr. RAMDAS RAWANI</v>
      </c>
      <c r="G1523" s="32">
        <v>4436</v>
      </c>
      <c r="H1523" s="39" t="s">
        <v>4023</v>
      </c>
    </row>
    <row r="1524" spans="3:8" ht="18.75">
      <c r="C1524" s="37">
        <v>1515</v>
      </c>
      <c r="D1524" s="32" t="s">
        <v>5268</v>
      </c>
      <c r="E1524" s="32">
        <v>1160</v>
      </c>
      <c r="F1524" s="36" t="str">
        <f>_xlfn.XLOOKUP(E1524,[2]Sheet1!$D$2720:$D$4338,[2]Sheet1!$G$2720:$G$4338)</f>
        <v>Mr. JAGDISH  MAHTO</v>
      </c>
      <c r="G1524" s="32">
        <v>4434</v>
      </c>
      <c r="H1524" s="39" t="s">
        <v>4023</v>
      </c>
    </row>
    <row r="1525" spans="3:8" ht="18.75">
      <c r="C1525" s="37">
        <v>1516</v>
      </c>
      <c r="D1525" s="32" t="s">
        <v>5268</v>
      </c>
      <c r="E1525" s="32">
        <v>5448</v>
      </c>
      <c r="F1525" s="36" t="str">
        <f>_xlfn.XLOOKUP(E1525,[2]Sheet1!$D$2720:$D$4338,[2]Sheet1!$G$2720:$G$4338)</f>
        <v>Mrs. DALI DEVI</v>
      </c>
      <c r="G1525" s="32">
        <v>444</v>
      </c>
      <c r="H1525" s="39" t="s">
        <v>4023</v>
      </c>
    </row>
    <row r="1526" spans="3:8" ht="18.75">
      <c r="C1526" s="37">
        <v>1517</v>
      </c>
      <c r="D1526" s="32" t="s">
        <v>5268</v>
      </c>
      <c r="E1526" s="32">
        <v>5970</v>
      </c>
      <c r="F1526" s="36" t="str">
        <f>_xlfn.XLOOKUP(E1526,[2]Sheet1!$D$2720:$D$4338,[2]Sheet1!$G$2720:$G$4338)</f>
        <v>Mr. JOSEPH BILUNG</v>
      </c>
      <c r="G1526" s="32">
        <v>4435</v>
      </c>
      <c r="H1526" s="39" t="s">
        <v>4023</v>
      </c>
    </row>
    <row r="1527" spans="3:8" ht="18.75">
      <c r="C1527" s="37">
        <v>1518</v>
      </c>
      <c r="D1527" s="32" t="s">
        <v>5268</v>
      </c>
      <c r="E1527" s="32">
        <v>5971</v>
      </c>
      <c r="F1527" s="36" t="str">
        <f>_xlfn.XLOOKUP(E1527,[2]Sheet1!$D$2720:$D$4338,[2]Sheet1!$G$2720:$G$4338)</f>
        <v>Mr. RAFIQUE ANSARI</v>
      </c>
      <c r="G1527" s="32">
        <v>4439</v>
      </c>
      <c r="H1527" s="39" t="s">
        <v>4023</v>
      </c>
    </row>
    <row r="1528" spans="3:8" ht="18.75">
      <c r="C1528" s="37">
        <v>1519</v>
      </c>
      <c r="D1528" s="32" t="s">
        <v>5268</v>
      </c>
      <c r="E1528" s="32">
        <v>5940</v>
      </c>
      <c r="F1528" s="36" t="str">
        <f>_xlfn.XLOOKUP(E1528,[2]Sheet1!$D$2720:$D$4338,[2]Sheet1!$G$2720:$G$4338)</f>
        <v>Miss. RAKHI KUMARI</v>
      </c>
      <c r="G1528" s="32">
        <v>5940</v>
      </c>
      <c r="H1528" s="39" t="s">
        <v>4023</v>
      </c>
    </row>
    <row r="1529" spans="3:8" ht="18.75">
      <c r="C1529" s="37">
        <v>1520</v>
      </c>
      <c r="D1529" s="32" t="s">
        <v>5268</v>
      </c>
      <c r="E1529" s="32">
        <v>5820</v>
      </c>
      <c r="F1529" s="36" t="str">
        <f>_xlfn.XLOOKUP(E1529,[2]Sheet1!$D$2720:$D$4338,[2]Sheet1!$G$2720:$G$4338)</f>
        <v>Mrs. SWAPNA SARKHEL</v>
      </c>
      <c r="G1529" s="32" t="s">
        <v>4004</v>
      </c>
      <c r="H1529" s="39" t="s">
        <v>4023</v>
      </c>
    </row>
    <row r="1530" spans="3:8" ht="18.75">
      <c r="C1530" s="37">
        <v>1521</v>
      </c>
      <c r="D1530" s="32" t="s">
        <v>5268</v>
      </c>
      <c r="E1530" s="32">
        <v>5937</v>
      </c>
      <c r="F1530" s="36" t="str">
        <f>_xlfn.XLOOKUP(E1530,[2]Sheet1!$D$2720:$D$4338,[2]Sheet1!$G$2720:$G$4338)</f>
        <v>Mrs. RASHMA PARWEEN</v>
      </c>
      <c r="G1530" s="32">
        <v>4449</v>
      </c>
      <c r="H1530" s="39" t="s">
        <v>4023</v>
      </c>
    </row>
    <row r="1531" spans="3:8" ht="18.75">
      <c r="C1531" s="37">
        <v>1522</v>
      </c>
      <c r="D1531" s="32" t="s">
        <v>5268</v>
      </c>
      <c r="E1531" s="32">
        <v>5974</v>
      </c>
      <c r="F1531" s="36" t="str">
        <f>_xlfn.XLOOKUP(E1531,[2]Sheet1!$D$2720:$D$4338,[2]Sheet1!$G$2720:$G$4338)</f>
        <v>Mrs. SAWITRI DEVI</v>
      </c>
      <c r="G1531" s="32">
        <v>4448</v>
      </c>
      <c r="H1531" s="39" t="s">
        <v>4023</v>
      </c>
    </row>
    <row r="1532" spans="3:8" ht="18.75">
      <c r="C1532" s="37">
        <v>1523</v>
      </c>
      <c r="D1532" s="32" t="s">
        <v>5269</v>
      </c>
      <c r="E1532" s="32">
        <v>5984</v>
      </c>
      <c r="F1532" s="36" t="str">
        <f>_xlfn.XLOOKUP(E1532,[2]Sheet1!$D$2720:$D$4338,[2]Sheet1!$G$2720:$G$4338)</f>
        <v>Mrs. CHAYA MITRA</v>
      </c>
      <c r="G1532" s="32">
        <v>4479</v>
      </c>
      <c r="H1532" s="39" t="s">
        <v>4023</v>
      </c>
    </row>
    <row r="1533" spans="3:8" ht="18.75">
      <c r="C1533" s="37">
        <v>1524</v>
      </c>
      <c r="D1533" s="32" t="s">
        <v>5269</v>
      </c>
      <c r="E1533" s="32">
        <v>5985</v>
      </c>
      <c r="F1533" s="36" t="str">
        <f>_xlfn.XLOOKUP(E1533,[2]Sheet1!$D$2720:$D$4338,[2]Sheet1!$G$2720:$G$4338)</f>
        <v>Mrs. DEWKI DEVI</v>
      </c>
      <c r="G1533" s="32">
        <v>4481</v>
      </c>
      <c r="H1533" s="39" t="s">
        <v>4023</v>
      </c>
    </row>
    <row r="1534" spans="3:8" ht="18.75">
      <c r="C1534" s="37">
        <v>1525</v>
      </c>
      <c r="D1534" s="32" t="s">
        <v>5269</v>
      </c>
      <c r="E1534" s="32">
        <v>5989</v>
      </c>
      <c r="F1534" s="36" t="str">
        <f>_xlfn.XLOOKUP(E1534,[2]Sheet1!$D$2720:$D$4338,[2]Sheet1!$G$2720:$G$4338)</f>
        <v>Mrs. GIRIJA SWANSI</v>
      </c>
      <c r="G1534" s="32">
        <v>4491</v>
      </c>
      <c r="H1534" s="39" t="s">
        <v>4023</v>
      </c>
    </row>
    <row r="1535" spans="3:8" ht="18.75">
      <c r="C1535" s="37">
        <v>1526</v>
      </c>
      <c r="D1535" s="32" t="s">
        <v>5269</v>
      </c>
      <c r="E1535" s="32">
        <v>5987</v>
      </c>
      <c r="F1535" s="36" t="str">
        <f>_xlfn.XLOOKUP(E1535,[2]Sheet1!$D$2720:$D$4338,[2]Sheet1!$G$2720:$G$4338)</f>
        <v>Mrs. PUNITA KUMARI</v>
      </c>
      <c r="G1535" s="32">
        <v>4494</v>
      </c>
      <c r="H1535" s="39" t="s">
        <v>4023</v>
      </c>
    </row>
    <row r="1536" spans="3:8" ht="18.75">
      <c r="C1536" s="37">
        <v>1527</v>
      </c>
      <c r="D1536" s="32" t="s">
        <v>5269</v>
      </c>
      <c r="E1536" s="32">
        <v>5988</v>
      </c>
      <c r="F1536" s="36" t="str">
        <f>_xlfn.XLOOKUP(E1536,[2]Sheet1!$D$2720:$D$4338,[2]Sheet1!$G$2720:$G$4338)</f>
        <v>Mrs. RUBI PRAWEEN</v>
      </c>
      <c r="G1536" s="32">
        <v>4495</v>
      </c>
      <c r="H1536" s="39" t="s">
        <v>4023</v>
      </c>
    </row>
    <row r="1537" spans="3:8" ht="18.75">
      <c r="C1537" s="37">
        <v>1528</v>
      </c>
      <c r="D1537" s="32" t="s">
        <v>5269</v>
      </c>
      <c r="E1537" s="32">
        <v>5978</v>
      </c>
      <c r="F1537" s="36" t="str">
        <f>_xlfn.XLOOKUP(E1537,[2]Sheet1!$D$2720:$D$4338,[2]Sheet1!$G$2720:$G$4338)</f>
        <v>Mr. AJAY TIWARI</v>
      </c>
      <c r="G1537" s="32" t="s">
        <v>4002</v>
      </c>
      <c r="H1537" s="39" t="s">
        <v>4023</v>
      </c>
    </row>
    <row r="1538" spans="3:8" ht="18.75">
      <c r="C1538" s="37">
        <v>1529</v>
      </c>
      <c r="D1538" s="32" t="s">
        <v>5269</v>
      </c>
      <c r="E1538" s="32"/>
      <c r="F1538" s="36" t="e">
        <f>_xlfn.XLOOKUP(E1538,[2]Sheet1!$D$2720:$D$4338,[2]Sheet1!$G$2720:$G$4338)</f>
        <v>#N/A</v>
      </c>
      <c r="G1538" s="32" t="s">
        <v>4002</v>
      </c>
      <c r="H1538" s="39" t="s">
        <v>4023</v>
      </c>
    </row>
    <row r="1539" spans="3:8" ht="18.75">
      <c r="C1539" s="37">
        <v>1530</v>
      </c>
      <c r="D1539" s="32" t="s">
        <v>5269</v>
      </c>
      <c r="E1539" s="32">
        <v>5996</v>
      </c>
      <c r="F1539" s="36" t="str">
        <f>_xlfn.XLOOKUP(E1539,[2]Sheet1!$D$2720:$D$4338,[2]Sheet1!$G$2720:$G$4338)</f>
        <v>Mr. NAGENDRA SHARMA</v>
      </c>
      <c r="G1539" s="32">
        <v>4528</v>
      </c>
      <c r="H1539" s="39" t="s">
        <v>4023</v>
      </c>
    </row>
    <row r="1540" spans="3:8" ht="18.75">
      <c r="C1540" s="37">
        <v>1531</v>
      </c>
      <c r="D1540" s="32" t="s">
        <v>5270</v>
      </c>
      <c r="E1540" s="32">
        <v>6000</v>
      </c>
      <c r="F1540" s="36" t="str">
        <f>_xlfn.XLOOKUP(E1540,[2]Sheet1!$D$2720:$D$4338,[2]Sheet1!$G$2720:$G$4338)</f>
        <v>Mr. ROBIN TIRKEY</v>
      </c>
      <c r="G1540" s="32">
        <v>4537</v>
      </c>
      <c r="H1540" s="39" t="s">
        <v>4023</v>
      </c>
    </row>
    <row r="1541" spans="3:8" ht="18.75">
      <c r="C1541" s="37">
        <v>1532</v>
      </c>
      <c r="D1541" s="32" t="s">
        <v>5270</v>
      </c>
      <c r="E1541" s="32">
        <v>468</v>
      </c>
      <c r="F1541" s="36" t="str">
        <f>_xlfn.XLOOKUP(E1541,[2]Sheet1!$D$2720:$D$4338,[2]Sheet1!$G$2720:$G$4338)</f>
        <v>Mr.  SHAMBHU NATH DUBEY</v>
      </c>
      <c r="G1541" s="32">
        <v>4551</v>
      </c>
      <c r="H1541" s="39" t="s">
        <v>4024</v>
      </c>
    </row>
    <row r="1542" spans="3:8" ht="18.75">
      <c r="C1542" s="37">
        <v>1533</v>
      </c>
      <c r="D1542" s="32" t="s">
        <v>5270</v>
      </c>
      <c r="E1542" s="32">
        <v>6002</v>
      </c>
      <c r="F1542" s="36" t="str">
        <f>_xlfn.XLOOKUP(E1542,[2]Sheet1!$D$2720:$D$4338,[2]Sheet1!$G$2720:$G$4338)</f>
        <v>Mr. RAMDEV BISHWAKARMA</v>
      </c>
      <c r="G1542" s="32">
        <v>4546</v>
      </c>
      <c r="H1542" s="39" t="s">
        <v>4024</v>
      </c>
    </row>
    <row r="1543" spans="3:8" ht="18.75">
      <c r="C1543" s="37">
        <v>1534</v>
      </c>
      <c r="D1543" s="32" t="s">
        <v>5270</v>
      </c>
      <c r="E1543" s="32">
        <v>3738</v>
      </c>
      <c r="F1543" s="36" t="str">
        <f>_xlfn.XLOOKUP(E1543,[2]Sheet1!$D$2720:$D$4338,[2]Sheet1!$G$2720:$G$4338)</f>
        <v>Mr. INDU RAM</v>
      </c>
      <c r="G1543" s="32">
        <v>4562</v>
      </c>
      <c r="H1543" s="39" t="s">
        <v>4024</v>
      </c>
    </row>
    <row r="1544" spans="3:8" ht="18.75">
      <c r="C1544" s="37">
        <v>1535</v>
      </c>
      <c r="D1544" s="32" t="s">
        <v>5270</v>
      </c>
      <c r="E1544" s="32">
        <v>6006</v>
      </c>
      <c r="F1544" s="36" t="str">
        <f>_xlfn.XLOOKUP(E1544,[2]Sheet1!$D$2720:$D$4338,[2]Sheet1!$G$2720:$G$4338)</f>
        <v>Mr. JEET TUTI</v>
      </c>
      <c r="G1544" s="32">
        <v>4560</v>
      </c>
      <c r="H1544" s="39" t="s">
        <v>4024</v>
      </c>
    </row>
    <row r="1545" spans="3:8" ht="18.75">
      <c r="C1545" s="37">
        <v>1536</v>
      </c>
      <c r="D1545" s="32" t="s">
        <v>5270</v>
      </c>
      <c r="E1545" s="32">
        <v>6007</v>
      </c>
      <c r="F1545" s="36" t="str">
        <f>_xlfn.XLOOKUP(E1545,[2]Sheet1!$D$2720:$D$4338,[2]Sheet1!$G$2720:$G$4338)</f>
        <v>Mrs. FLORA PURTY</v>
      </c>
      <c r="G1545" s="32">
        <v>4563</v>
      </c>
      <c r="H1545" s="39" t="s">
        <v>4024</v>
      </c>
    </row>
    <row r="1546" spans="3:8" ht="18.75">
      <c r="C1546" s="37">
        <v>1537</v>
      </c>
      <c r="D1546" s="32" t="s">
        <v>5270</v>
      </c>
      <c r="E1546" s="32">
        <v>6010</v>
      </c>
      <c r="F1546" s="36" t="str">
        <f>_xlfn.XLOOKUP(E1546,[2]Sheet1!$D$2720:$D$4338,[2]Sheet1!$G$2720:$G$4338)</f>
        <v>Mrs. FARZANA KHATOON</v>
      </c>
      <c r="G1546" s="32">
        <v>4569</v>
      </c>
      <c r="H1546" s="39" t="s">
        <v>4024</v>
      </c>
    </row>
    <row r="1547" spans="3:8" ht="18.75">
      <c r="C1547" s="37">
        <v>1538</v>
      </c>
      <c r="D1547" s="32" t="s">
        <v>5270</v>
      </c>
      <c r="E1547" s="32">
        <v>6004</v>
      </c>
      <c r="F1547" s="36" t="str">
        <f>_xlfn.XLOOKUP(E1547,[2]Sheet1!$D$2720:$D$4338,[2]Sheet1!$G$2720:$G$4338)</f>
        <v>Mr. AJAY KUMAR</v>
      </c>
      <c r="G1547" s="32">
        <v>4581</v>
      </c>
      <c r="H1547" s="39" t="s">
        <v>4024</v>
      </c>
    </row>
    <row r="1548" spans="3:8" ht="18.75">
      <c r="C1548" s="37">
        <v>1539</v>
      </c>
      <c r="D1548" s="32" t="s">
        <v>5270</v>
      </c>
      <c r="E1548" s="32">
        <v>6014</v>
      </c>
      <c r="F1548" s="36" t="str">
        <f>_xlfn.XLOOKUP(E1548,[2]Sheet1!$D$2720:$D$4338,[2]Sheet1!$G$2720:$G$4338)</f>
        <v>Mr. SURESH KUMAR TEKRIWAL</v>
      </c>
      <c r="G1548" s="32">
        <v>4579</v>
      </c>
      <c r="H1548" s="39" t="s">
        <v>4024</v>
      </c>
    </row>
    <row r="1549" spans="3:8" ht="18.75">
      <c r="C1549" s="37">
        <v>1540</v>
      </c>
      <c r="D1549" s="32" t="s">
        <v>5270</v>
      </c>
      <c r="E1549" s="32">
        <v>1508</v>
      </c>
      <c r="F1549" s="36" t="str">
        <f>_xlfn.XLOOKUP(E1549,[2]Sheet1!$D$2720:$D$4338,[2]Sheet1!$G$2720:$G$4338)</f>
        <v>Mr. SATENDRA KUMAR  SINHA</v>
      </c>
      <c r="G1549" s="32">
        <v>4582</v>
      </c>
      <c r="H1549" s="39" t="s">
        <v>4024</v>
      </c>
    </row>
    <row r="1550" spans="3:8" ht="18.75">
      <c r="C1550" s="37">
        <v>1541</v>
      </c>
      <c r="D1550" s="32" t="s">
        <v>5270</v>
      </c>
      <c r="E1550" s="32">
        <v>6013</v>
      </c>
      <c r="F1550" s="36" t="str">
        <f>_xlfn.XLOOKUP(E1550,[2]Sheet1!$D$2720:$D$4338,[2]Sheet1!$G$2720:$G$4338)</f>
        <v>Mrs. SABANA AFROZ</v>
      </c>
      <c r="G1550" s="32">
        <v>4583</v>
      </c>
      <c r="H1550" s="39" t="s">
        <v>4024</v>
      </c>
    </row>
    <row r="1551" spans="3:8" ht="18.75">
      <c r="C1551" s="37">
        <v>1542</v>
      </c>
      <c r="D1551" s="32" t="s">
        <v>5270</v>
      </c>
      <c r="E1551" s="32">
        <v>6012</v>
      </c>
      <c r="F1551" s="36" t="str">
        <f>_xlfn.XLOOKUP(E1551,[2]Sheet1!$D$2720:$D$4338,[2]Sheet1!$G$2720:$G$4338)</f>
        <v>Mr. MD. SHARIK SOYEB</v>
      </c>
      <c r="G1551" s="32">
        <v>4584</v>
      </c>
      <c r="H1551" s="39" t="s">
        <v>4024</v>
      </c>
    </row>
    <row r="1552" spans="3:8" ht="18.75">
      <c r="C1552" s="37">
        <v>1543</v>
      </c>
      <c r="D1552" s="32" t="s">
        <v>5271</v>
      </c>
      <c r="E1552" s="32">
        <v>6023</v>
      </c>
      <c r="F1552" s="36" t="str">
        <f>_xlfn.XLOOKUP(E1552,[2]Sheet1!$D$2720:$D$4338,[2]Sheet1!$G$2720:$G$4338)</f>
        <v>Miss. NAAZ</v>
      </c>
      <c r="G1552" s="32">
        <v>4602</v>
      </c>
      <c r="H1552" s="39" t="s">
        <v>4023</v>
      </c>
    </row>
    <row r="1553" spans="3:8" ht="18.75">
      <c r="C1553" s="37">
        <v>1544</v>
      </c>
      <c r="D1553" s="32" t="s">
        <v>5271</v>
      </c>
      <c r="E1553" s="32">
        <v>6024</v>
      </c>
      <c r="F1553" s="36" t="str">
        <f>_xlfn.XLOOKUP(E1553,[2]Sheet1!$D$2720:$D$4338,[2]Sheet1!$G$2720:$G$4338)</f>
        <v>Mr. VIJAY KUMAR TRIPATHI</v>
      </c>
      <c r="G1553" s="32">
        <v>4604</v>
      </c>
      <c r="H1553" s="39" t="s">
        <v>4023</v>
      </c>
    </row>
    <row r="1554" spans="3:8" ht="18.75">
      <c r="C1554" s="37">
        <v>1545</v>
      </c>
      <c r="D1554" s="32" t="s">
        <v>5271</v>
      </c>
      <c r="E1554" s="32">
        <v>6025</v>
      </c>
      <c r="F1554" s="36" t="str">
        <f>_xlfn.XLOOKUP(E1554,[2]Sheet1!$D$2720:$D$4338,[2]Sheet1!$G$2720:$G$4338)</f>
        <v>Mr. MAYANK TIWARY</v>
      </c>
      <c r="G1554" s="32">
        <v>4613</v>
      </c>
      <c r="H1554" s="39" t="s">
        <v>4023</v>
      </c>
    </row>
    <row r="1555" spans="3:8" ht="18.75">
      <c r="C1555" s="37">
        <v>1546</v>
      </c>
      <c r="D1555" s="32" t="s">
        <v>5271</v>
      </c>
      <c r="E1555" s="32">
        <v>6027</v>
      </c>
      <c r="F1555" s="36" t="str">
        <f>_xlfn.XLOOKUP(E1555,[2]Sheet1!$D$2720:$D$4338,[2]Sheet1!$G$2720:$G$4338)</f>
        <v>Mrs. DEVANTI DEVI</v>
      </c>
      <c r="G1555" s="32">
        <v>4609</v>
      </c>
      <c r="H1555" s="39" t="s">
        <v>4023</v>
      </c>
    </row>
    <row r="1556" spans="3:8" ht="18.75">
      <c r="C1556" s="37">
        <v>1547</v>
      </c>
      <c r="D1556" s="32" t="s">
        <v>5271</v>
      </c>
      <c r="E1556" s="32">
        <v>6029</v>
      </c>
      <c r="F1556" s="36" t="str">
        <f>_xlfn.XLOOKUP(E1556,[2]Sheet1!$D$2720:$D$4338,[2]Sheet1!$G$2720:$G$4338)</f>
        <v>Mrs. MANJU PRAMANIK</v>
      </c>
      <c r="G1556" s="32">
        <v>4610</v>
      </c>
      <c r="H1556" s="39" t="s">
        <v>4023</v>
      </c>
    </row>
    <row r="1557" spans="3:8" ht="18.75">
      <c r="C1557" s="37">
        <v>1548</v>
      </c>
      <c r="D1557" s="32" t="s">
        <v>5271</v>
      </c>
      <c r="E1557" s="32">
        <v>6031</v>
      </c>
      <c r="F1557" s="36" t="str">
        <f>_xlfn.XLOOKUP(E1557,[2]Sheet1!$D$2720:$D$4338,[2]Sheet1!$G$2720:$G$4338)</f>
        <v>Mr. VIJAY KUMAR</v>
      </c>
      <c r="G1557" s="32">
        <v>4619</v>
      </c>
      <c r="H1557" s="39" t="s">
        <v>4023</v>
      </c>
    </row>
    <row r="1558" spans="3:8" ht="18.75">
      <c r="C1558" s="37">
        <v>1549</v>
      </c>
      <c r="D1558" s="32" t="s">
        <v>5271</v>
      </c>
      <c r="E1558" s="32">
        <v>6032</v>
      </c>
      <c r="F1558" s="36" t="str">
        <f>_xlfn.XLOOKUP(E1558,[2]Sheet1!$D$2720:$D$4338,[2]Sheet1!$G$2720:$G$4338)</f>
        <v>Mrs. AFSANA KHATOON</v>
      </c>
      <c r="G1558" s="32">
        <v>4625</v>
      </c>
      <c r="H1558" s="39" t="s">
        <v>4023</v>
      </c>
    </row>
    <row r="1559" spans="3:8" ht="18.75">
      <c r="C1559" s="37">
        <v>1550</v>
      </c>
      <c r="D1559" s="32" t="s">
        <v>5271</v>
      </c>
      <c r="E1559" s="32">
        <v>6033</v>
      </c>
      <c r="F1559" s="36" t="str">
        <f>_xlfn.XLOOKUP(E1559,[2]Sheet1!$D$2720:$D$4338,[2]Sheet1!$G$2720:$G$4338)</f>
        <v>Mr. NANDKISHOR MUNDA</v>
      </c>
      <c r="G1559" s="32">
        <v>4626</v>
      </c>
      <c r="H1559" s="39" t="s">
        <v>4023</v>
      </c>
    </row>
    <row r="1560" spans="3:8" ht="18.75">
      <c r="C1560" s="37">
        <v>1551</v>
      </c>
      <c r="D1560" s="32" t="s">
        <v>5271</v>
      </c>
      <c r="E1560" s="32">
        <v>6026</v>
      </c>
      <c r="F1560" s="36" t="str">
        <f>_xlfn.XLOOKUP(E1560,[2]Sheet1!$D$2720:$D$4338,[2]Sheet1!$G$2720:$G$4338)</f>
        <v>Mrs. GITA SINHA</v>
      </c>
      <c r="G1560" s="32">
        <v>4608</v>
      </c>
      <c r="H1560" s="39" t="s">
        <v>4023</v>
      </c>
    </row>
    <row r="1561" spans="3:8" ht="18.75">
      <c r="C1561" s="37">
        <v>1552</v>
      </c>
      <c r="D1561" s="32" t="s">
        <v>5271</v>
      </c>
      <c r="E1561" s="32">
        <v>6037</v>
      </c>
      <c r="F1561" s="36" t="str">
        <f>_xlfn.XLOOKUP(E1561,[2]Sheet1!$D$2720:$D$4338,[2]Sheet1!$G$2720:$G$4338)</f>
        <v>Mr. AJOY KUMAR</v>
      </c>
      <c r="G1561" s="32">
        <v>4631</v>
      </c>
      <c r="H1561" s="39" t="s">
        <v>4023</v>
      </c>
    </row>
    <row r="1562" spans="3:8" ht="18.75">
      <c r="C1562" s="37">
        <v>1553</v>
      </c>
      <c r="D1562" s="32" t="s">
        <v>5271</v>
      </c>
      <c r="E1562" s="32">
        <v>6035</v>
      </c>
      <c r="F1562" s="36" t="str">
        <f>_xlfn.XLOOKUP(E1562,[2]Sheet1!$D$2720:$D$4338,[2]Sheet1!$G$2720:$G$4338)</f>
        <v>Mr. RANTHU HAZAM</v>
      </c>
      <c r="G1562" s="32">
        <v>4634</v>
      </c>
      <c r="H1562" s="39" t="s">
        <v>4023</v>
      </c>
    </row>
    <row r="1563" spans="3:8" ht="18.75">
      <c r="C1563" s="37">
        <v>1554</v>
      </c>
      <c r="D1563" s="32" t="s">
        <v>5271</v>
      </c>
      <c r="E1563" s="32">
        <v>6038</v>
      </c>
      <c r="F1563" s="36" t="str">
        <f>_xlfn.XLOOKUP(E1563,[2]Sheet1!$D$2720:$D$4338,[2]Sheet1!$G$2720:$G$4338)</f>
        <v>Mrs. KUMUDINI MAHATO</v>
      </c>
      <c r="G1563" s="32">
        <v>4636</v>
      </c>
      <c r="H1563" s="39" t="s">
        <v>4023</v>
      </c>
    </row>
    <row r="1564" spans="3:8" ht="18.75">
      <c r="C1564" s="37">
        <v>1555</v>
      </c>
      <c r="D1564" s="32" t="s">
        <v>5272</v>
      </c>
      <c r="E1564" s="32">
        <v>6039</v>
      </c>
      <c r="F1564" s="36" t="str">
        <f>_xlfn.XLOOKUP(E1564,[2]Sheet1!$D$2720:$D$4338,[2]Sheet1!$G$2720:$G$4338)</f>
        <v>Mr. MANOHAR KUJUR</v>
      </c>
      <c r="G1564" s="32">
        <v>4638</v>
      </c>
      <c r="H1564" s="39" t="s">
        <v>4023</v>
      </c>
    </row>
    <row r="1565" spans="3:8" ht="18.75">
      <c r="C1565" s="37">
        <v>1556</v>
      </c>
      <c r="D1565" s="32" t="s">
        <v>5272</v>
      </c>
      <c r="E1565" s="32">
        <v>6040</v>
      </c>
      <c r="F1565" s="36" t="str">
        <f>_xlfn.XLOOKUP(E1565,[2]Sheet1!$D$2720:$D$4338,[2]Sheet1!$G$2720:$G$4338)</f>
        <v>Miss. SEEMA KUMARI</v>
      </c>
      <c r="G1565" s="32">
        <v>4640</v>
      </c>
      <c r="H1565" s="39" t="s">
        <v>4023</v>
      </c>
    </row>
    <row r="1566" spans="3:8" ht="18.75">
      <c r="C1566" s="37">
        <v>1557</v>
      </c>
      <c r="D1566" s="32" t="s">
        <v>5272</v>
      </c>
      <c r="E1566" s="32">
        <v>6040</v>
      </c>
      <c r="F1566" s="36" t="str">
        <f>_xlfn.XLOOKUP(E1566,[2]Sheet1!$D$2720:$D$4338,[2]Sheet1!$G$2720:$G$4338)</f>
        <v>Miss. SEEMA KUMARI</v>
      </c>
      <c r="G1566" s="32">
        <v>4641</v>
      </c>
      <c r="H1566" s="39" t="s">
        <v>4023</v>
      </c>
    </row>
    <row r="1567" spans="3:8" ht="18.75">
      <c r="C1567" s="37">
        <v>1558</v>
      </c>
      <c r="D1567" s="32" t="s">
        <v>5272</v>
      </c>
      <c r="E1567" s="32">
        <v>3552</v>
      </c>
      <c r="F1567" s="36" t="e">
        <f>_xlfn.XLOOKUP(E1567,[2]Sheet1!$D$2720:$D$4338,[2]Sheet1!$G$2720:$G$4338)</f>
        <v>#N/A</v>
      </c>
      <c r="G1567" s="32">
        <v>4643</v>
      </c>
      <c r="H1567" s="39" t="s">
        <v>4023</v>
      </c>
    </row>
    <row r="1568" spans="3:8" ht="18.75">
      <c r="C1568" s="37">
        <v>1559</v>
      </c>
      <c r="D1568" s="32" t="s">
        <v>5272</v>
      </c>
      <c r="E1568" s="32">
        <v>6003</v>
      </c>
      <c r="F1568" s="36" t="str">
        <f>_xlfn.XLOOKUP(E1568,[2]Sheet1!$D$2720:$D$4338,[2]Sheet1!$G$2720:$G$4338)</f>
        <v>Mr. HARAKHNATH SAW</v>
      </c>
      <c r="G1568" s="32" t="s">
        <v>4002</v>
      </c>
      <c r="H1568" s="39" t="s">
        <v>4023</v>
      </c>
    </row>
    <row r="1569" spans="3:8" ht="18.75">
      <c r="C1569" s="37">
        <v>1560</v>
      </c>
      <c r="D1569" s="32" t="s">
        <v>5272</v>
      </c>
      <c r="E1569" s="32">
        <v>3878</v>
      </c>
      <c r="F1569" s="36" t="str">
        <f>_xlfn.XLOOKUP(E1569,[2]Sheet1!$D$2720:$D$4338,[2]Sheet1!$G$2720:$G$4338)</f>
        <v>Mr. SIMON MORGAN</v>
      </c>
      <c r="G1569" s="32">
        <v>4645</v>
      </c>
      <c r="H1569" s="39" t="s">
        <v>4023</v>
      </c>
    </row>
    <row r="1570" spans="3:8" ht="18.75">
      <c r="C1570" s="37">
        <v>1561</v>
      </c>
      <c r="D1570" s="32" t="s">
        <v>5272</v>
      </c>
      <c r="E1570" s="32">
        <v>6042</v>
      </c>
      <c r="F1570" s="36" t="str">
        <f>_xlfn.XLOOKUP(E1570,[2]Sheet1!$D$2720:$D$4338,[2]Sheet1!$G$2720:$G$4338)</f>
        <v>Mrs. SUMITRA DEVI</v>
      </c>
      <c r="G1570" s="32">
        <v>4644</v>
      </c>
      <c r="H1570" s="39" t="s">
        <v>4023</v>
      </c>
    </row>
    <row r="1571" spans="3:8" ht="18.75">
      <c r="C1571" s="37">
        <v>1562</v>
      </c>
      <c r="D1571" s="32" t="s">
        <v>5272</v>
      </c>
      <c r="E1571" s="32">
        <v>6045</v>
      </c>
      <c r="F1571" s="36" t="str">
        <f>_xlfn.XLOOKUP(E1571,[2]Sheet1!$D$2720:$D$4338,[2]Sheet1!$G$2720:$G$4338)</f>
        <v>Mr. ZAINUL ABEDIN</v>
      </c>
      <c r="G1571" s="32">
        <v>4649</v>
      </c>
      <c r="H1571" s="39" t="s">
        <v>4023</v>
      </c>
    </row>
    <row r="1572" spans="3:8" ht="18.75">
      <c r="C1572" s="37">
        <v>1563</v>
      </c>
      <c r="D1572" s="32" t="s">
        <v>5272</v>
      </c>
      <c r="E1572" s="32">
        <v>6044</v>
      </c>
      <c r="F1572" s="36" t="str">
        <f>_xlfn.XLOOKUP(E1572,[2]Sheet1!$D$2720:$D$4338,[2]Sheet1!$G$2720:$G$4338)</f>
        <v>Mr. MANBODH MAHTO</v>
      </c>
      <c r="G1572" s="32" t="s">
        <v>4004</v>
      </c>
      <c r="H1572" s="39" t="s">
        <v>4023</v>
      </c>
    </row>
    <row r="1573" spans="3:8" ht="18.75">
      <c r="C1573" s="37">
        <v>1564</v>
      </c>
      <c r="D1573" s="32" t="s">
        <v>5273</v>
      </c>
      <c r="E1573" s="32">
        <v>6048</v>
      </c>
      <c r="F1573" s="36" t="str">
        <f>_xlfn.XLOOKUP(E1573,[2]Sheet1!$D$2720:$D$4338,[2]Sheet1!$G$2720:$G$4338)</f>
        <v>Mrs. SAVITA JAISWAL</v>
      </c>
      <c r="G1573" s="32">
        <v>4654</v>
      </c>
      <c r="H1573" s="39" t="s">
        <v>4023</v>
      </c>
    </row>
    <row r="1574" spans="3:8" ht="18.75">
      <c r="C1574" s="37">
        <v>1565</v>
      </c>
      <c r="D1574" s="32" t="s">
        <v>5273</v>
      </c>
      <c r="E1574" s="32">
        <v>2416</v>
      </c>
      <c r="F1574" s="36" t="str">
        <f>_xlfn.XLOOKUP(E1574,[2]Sheet1!$D$2720:$D$4338,[2]Sheet1!$G$2720:$G$4338)</f>
        <v>Mrs. SUNITA DEVI</v>
      </c>
      <c r="G1574" s="32">
        <v>4657</v>
      </c>
      <c r="H1574" s="39" t="s">
        <v>4023</v>
      </c>
    </row>
    <row r="1575" spans="3:8" ht="18.75">
      <c r="C1575" s="37">
        <v>1566</v>
      </c>
      <c r="D1575" s="32" t="s">
        <v>5273</v>
      </c>
      <c r="E1575" s="32">
        <v>6050</v>
      </c>
      <c r="F1575" s="36" t="str">
        <f>_xlfn.XLOOKUP(E1575,[2]Sheet1!$D$2720:$D$4338,[2]Sheet1!$G$2720:$G$4338)</f>
        <v>Mrs. SAVITRY ORAIN</v>
      </c>
      <c r="G1575" s="32">
        <v>4656</v>
      </c>
      <c r="H1575" s="39" t="s">
        <v>4023</v>
      </c>
    </row>
    <row r="1576" spans="3:8" ht="18.75">
      <c r="C1576" s="37">
        <v>1567</v>
      </c>
      <c r="D1576" s="32" t="s">
        <v>5273</v>
      </c>
      <c r="E1576" s="32">
        <v>6051</v>
      </c>
      <c r="F1576" s="36" t="str">
        <f>_xlfn.XLOOKUP(E1576,[2]Sheet1!$D$2720:$D$4338,[2]Sheet1!$G$2720:$G$4338)</f>
        <v>Mrs. SMT SAMI DEVI</v>
      </c>
      <c r="G1576" s="32">
        <v>4669</v>
      </c>
      <c r="H1576" s="39" t="s">
        <v>4023</v>
      </c>
    </row>
    <row r="1577" spans="3:8" ht="18.75">
      <c r="C1577" s="37">
        <v>1568</v>
      </c>
      <c r="D1577" s="32" t="s">
        <v>5273</v>
      </c>
      <c r="E1577" s="32">
        <v>2291</v>
      </c>
      <c r="F1577" s="36" t="str">
        <f>_xlfn.XLOOKUP(E1577,[2]Sheet1!$D$2720:$D$4338,[2]Sheet1!$G$2720:$G$4338)</f>
        <v>Mrs. CECILIA  BHENGRA</v>
      </c>
      <c r="G1577" s="32">
        <v>4664</v>
      </c>
      <c r="H1577" s="39" t="s">
        <v>4023</v>
      </c>
    </row>
    <row r="1578" spans="3:8" ht="18.75">
      <c r="C1578" s="37">
        <v>1569</v>
      </c>
      <c r="D1578" s="32" t="s">
        <v>5273</v>
      </c>
      <c r="E1578" s="32">
        <v>2053</v>
      </c>
      <c r="F1578" s="36" t="e">
        <f>_xlfn.XLOOKUP(E1578,[2]Sheet1!$D$2720:$D$4338,[2]Sheet1!$G$2720:$G$4338)</f>
        <v>#N/A</v>
      </c>
      <c r="G1578" s="32">
        <v>4671</v>
      </c>
      <c r="H1578" s="39" t="s">
        <v>4023</v>
      </c>
    </row>
    <row r="1579" spans="3:8" ht="18.75">
      <c r="C1579" s="37">
        <v>1570</v>
      </c>
      <c r="D1579" s="32" t="s">
        <v>5274</v>
      </c>
      <c r="E1579" s="32">
        <v>6021</v>
      </c>
      <c r="F1579" s="36" t="e">
        <f>_xlfn.XLOOKUP(E1579,[2]Sheet1!$D$2720:$D$4338,[2]Sheet1!$G$2720:$G$4338)</f>
        <v>#N/A</v>
      </c>
      <c r="G1579" s="32" t="s">
        <v>4002</v>
      </c>
      <c r="H1579" s="39" t="s">
        <v>4023</v>
      </c>
    </row>
    <row r="1580" spans="3:8" ht="18.75">
      <c r="C1580" s="37">
        <v>1571</v>
      </c>
      <c r="D1580" s="32" t="s">
        <v>5274</v>
      </c>
      <c r="E1580" s="32">
        <v>6057</v>
      </c>
      <c r="F1580" s="36" t="str">
        <f>_xlfn.XLOOKUP(E1580,[2]Sheet1!$D$2720:$D$4338,[2]Sheet1!$G$2720:$G$4338)</f>
        <v>Mr. GEORGE BARA</v>
      </c>
      <c r="G1580" s="32"/>
      <c r="H1580" s="39" t="s">
        <v>4023</v>
      </c>
    </row>
    <row r="1581" spans="3:8" ht="18.75">
      <c r="C1581" s="37">
        <v>1572</v>
      </c>
      <c r="D1581" s="32" t="s">
        <v>5274</v>
      </c>
      <c r="E1581" s="32">
        <v>6059</v>
      </c>
      <c r="F1581" s="36" t="str">
        <f>_xlfn.XLOOKUP(E1581,[2]Sheet1!$D$2720:$D$4338,[2]Sheet1!$G$2720:$G$4338)</f>
        <v>Mrs. KRISHNA ROY CHOUDHURY</v>
      </c>
      <c r="G1581" s="32"/>
      <c r="H1581" s="39" t="s">
        <v>4023</v>
      </c>
    </row>
    <row r="1582" spans="3:8" ht="18.75">
      <c r="C1582" s="37">
        <v>1573</v>
      </c>
      <c r="D1582" s="32" t="s">
        <v>5274</v>
      </c>
      <c r="E1582" s="32">
        <v>6064</v>
      </c>
      <c r="F1582" s="36" t="str">
        <f>_xlfn.XLOOKUP(E1582,[2]Sheet1!$D$2720:$D$4338,[2]Sheet1!$G$2720:$G$4338)</f>
        <v>Mr. NAZRUL ISLAM</v>
      </c>
      <c r="G1582" s="32">
        <v>4594</v>
      </c>
      <c r="H1582" s="39" t="s">
        <v>4023</v>
      </c>
    </row>
    <row r="1583" spans="3:8" ht="18.75">
      <c r="C1583" s="37">
        <v>1574</v>
      </c>
      <c r="D1583" s="32" t="s">
        <v>5274</v>
      </c>
      <c r="E1583" s="32">
        <v>6063</v>
      </c>
      <c r="F1583" s="36" t="str">
        <f>_xlfn.XLOOKUP(E1583,[2]Sheet1!$D$2720:$D$4338,[2]Sheet1!$G$2720:$G$4338)</f>
        <v>Mrs. CHANDRA  KANTA DEVI</v>
      </c>
      <c r="G1583" s="32">
        <v>4693</v>
      </c>
      <c r="H1583" s="39" t="s">
        <v>4023</v>
      </c>
    </row>
    <row r="1584" spans="3:8" ht="19.5" thickBot="1">
      <c r="C1584" s="37">
        <v>1575</v>
      </c>
      <c r="D1584" s="41" t="s">
        <v>5274</v>
      </c>
      <c r="E1584" s="41">
        <v>5307</v>
      </c>
      <c r="F1584" s="42" t="e">
        <f>_xlfn.XLOOKUP(E1584,[2]Sheet1!$D$2720:$D$4338,[2]Sheet1!$G$2720:$G$4338)</f>
        <v>#N/A</v>
      </c>
      <c r="G1584" s="41" t="s">
        <v>4002</v>
      </c>
      <c r="H1584" s="43" t="s">
        <v>4023</v>
      </c>
    </row>
  </sheetData>
  <mergeCells count="9">
    <mergeCell ref="C793:H793"/>
    <mergeCell ref="C971:H971"/>
    <mergeCell ref="C1178:H1178"/>
    <mergeCell ref="C1360:H1360"/>
    <mergeCell ref="C2:H2"/>
    <mergeCell ref="C174:H174"/>
    <mergeCell ref="C324:H324"/>
    <mergeCell ref="C460:H460"/>
    <mergeCell ref="C583:H58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692"/>
  <sheetViews>
    <sheetView topLeftCell="A1453" workbookViewId="0">
      <selection activeCell="A1468" sqref="A1468"/>
    </sheetView>
  </sheetViews>
  <sheetFormatPr defaultRowHeight="15"/>
  <cols>
    <col min="1" max="1" width="10.42578125" bestFit="1" customWidth="1"/>
  </cols>
  <sheetData>
    <row r="1" spans="1:26">
      <c r="A1" s="7" t="s">
        <v>621</v>
      </c>
      <c r="B1" s="7" t="s">
        <v>622</v>
      </c>
      <c r="C1" s="7" t="s">
        <v>623</v>
      </c>
      <c r="D1" s="7" t="s">
        <v>624</v>
      </c>
      <c r="E1" s="7" t="s">
        <v>625</v>
      </c>
      <c r="F1" s="7" t="s">
        <v>626</v>
      </c>
      <c r="G1" s="7" t="s">
        <v>627</v>
      </c>
      <c r="H1" s="7" t="s">
        <v>628</v>
      </c>
      <c r="I1" s="7" t="s">
        <v>629</v>
      </c>
      <c r="J1" s="7" t="s">
        <v>630</v>
      </c>
      <c r="K1" s="7" t="s">
        <v>631</v>
      </c>
      <c r="L1" s="7" t="s">
        <v>632</v>
      </c>
      <c r="M1" s="7" t="s">
        <v>633</v>
      </c>
      <c r="N1" s="7" t="s">
        <v>634</v>
      </c>
      <c r="O1" s="7" t="s">
        <v>635</v>
      </c>
      <c r="P1" s="7" t="s">
        <v>636</v>
      </c>
      <c r="Q1" s="7" t="s">
        <v>637</v>
      </c>
      <c r="R1" s="7" t="s">
        <v>638</v>
      </c>
      <c r="S1" s="7" t="s">
        <v>639</v>
      </c>
      <c r="T1" s="7" t="s">
        <v>640</v>
      </c>
      <c r="U1" s="7" t="s">
        <v>641</v>
      </c>
      <c r="V1" s="7" t="s">
        <v>642</v>
      </c>
      <c r="W1" s="7" t="s">
        <v>643</v>
      </c>
      <c r="X1" s="7" t="s">
        <v>644</v>
      </c>
      <c r="Y1" s="7" t="s">
        <v>645</v>
      </c>
      <c r="Z1" s="7" t="s">
        <v>646</v>
      </c>
    </row>
    <row r="2" spans="1:26">
      <c r="A2" s="4">
        <v>44953</v>
      </c>
      <c r="B2" t="s">
        <v>12</v>
      </c>
      <c r="C2" t="s">
        <v>13</v>
      </c>
      <c r="D2" s="5">
        <v>3186</v>
      </c>
      <c r="E2" s="5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s="5">
        <v>1</v>
      </c>
      <c r="L2" s="5">
        <v>1500</v>
      </c>
      <c r="M2" s="5">
        <v>1500</v>
      </c>
      <c r="N2" s="5">
        <v>0</v>
      </c>
      <c r="O2" s="5">
        <v>0</v>
      </c>
      <c r="P2" s="5">
        <v>0</v>
      </c>
      <c r="Q2" s="5">
        <v>0</v>
      </c>
      <c r="R2" s="5">
        <v>1500</v>
      </c>
      <c r="S2" t="s">
        <v>20</v>
      </c>
      <c r="T2" t="s">
        <v>21</v>
      </c>
      <c r="U2" t="s">
        <v>20</v>
      </c>
      <c r="V2" t="s">
        <v>22</v>
      </c>
      <c r="W2" t="s">
        <v>23</v>
      </c>
      <c r="X2" t="s">
        <v>24</v>
      </c>
      <c r="Z2" t="s">
        <v>25</v>
      </c>
    </row>
    <row r="3" spans="1:26">
      <c r="A3" s="4">
        <v>44953</v>
      </c>
      <c r="B3" t="s">
        <v>26</v>
      </c>
      <c r="C3" t="s">
        <v>27</v>
      </c>
      <c r="D3" s="5">
        <v>3191</v>
      </c>
      <c r="E3" s="5" t="s">
        <v>14</v>
      </c>
      <c r="F3" t="s">
        <v>15</v>
      </c>
      <c r="G3" t="s">
        <v>28</v>
      </c>
      <c r="H3" t="s">
        <v>17</v>
      </c>
      <c r="I3" t="s">
        <v>18</v>
      </c>
      <c r="J3" t="s">
        <v>19</v>
      </c>
      <c r="K3" s="5">
        <v>1</v>
      </c>
      <c r="L3" s="5">
        <v>1500</v>
      </c>
      <c r="M3" s="5">
        <v>1500</v>
      </c>
      <c r="N3" s="5">
        <v>0</v>
      </c>
      <c r="O3" s="5">
        <v>0</v>
      </c>
      <c r="P3" s="5">
        <v>0</v>
      </c>
      <c r="Q3" s="5">
        <v>0</v>
      </c>
      <c r="R3" s="5">
        <v>1500</v>
      </c>
      <c r="S3" t="s">
        <v>20</v>
      </c>
      <c r="T3" t="s">
        <v>29</v>
      </c>
      <c r="U3" t="s">
        <v>20</v>
      </c>
      <c r="V3" t="s">
        <v>22</v>
      </c>
      <c r="W3" t="s">
        <v>23</v>
      </c>
      <c r="X3" t="s">
        <v>24</v>
      </c>
      <c r="Z3" t="s">
        <v>25</v>
      </c>
    </row>
    <row r="4" spans="1:26">
      <c r="A4" s="4">
        <v>44956</v>
      </c>
      <c r="B4" t="s">
        <v>30</v>
      </c>
      <c r="C4" t="s">
        <v>31</v>
      </c>
      <c r="D4" s="5">
        <v>3211</v>
      </c>
      <c r="E4" s="5" t="s">
        <v>14</v>
      </c>
      <c r="F4" t="s">
        <v>15</v>
      </c>
      <c r="G4" t="s">
        <v>32</v>
      </c>
      <c r="H4" t="s">
        <v>17</v>
      </c>
      <c r="I4" t="s">
        <v>18</v>
      </c>
      <c r="J4" t="s">
        <v>19</v>
      </c>
      <c r="K4" s="5">
        <v>1</v>
      </c>
      <c r="L4" s="5">
        <v>1500</v>
      </c>
      <c r="M4" s="5">
        <v>1500</v>
      </c>
      <c r="N4" s="5">
        <v>0</v>
      </c>
      <c r="O4" s="5">
        <v>0</v>
      </c>
      <c r="P4" s="5">
        <v>0</v>
      </c>
      <c r="Q4" s="5">
        <v>0</v>
      </c>
      <c r="R4" s="5">
        <v>1500</v>
      </c>
      <c r="S4" t="s">
        <v>20</v>
      </c>
      <c r="T4" t="s">
        <v>33</v>
      </c>
      <c r="U4" t="s">
        <v>20</v>
      </c>
      <c r="V4" t="s">
        <v>22</v>
      </c>
      <c r="W4" t="s">
        <v>23</v>
      </c>
      <c r="X4" t="s">
        <v>24</v>
      </c>
      <c r="Z4" t="s">
        <v>25</v>
      </c>
    </row>
    <row r="5" spans="1:26">
      <c r="A5" s="4">
        <v>44956</v>
      </c>
      <c r="B5" t="s">
        <v>34</v>
      </c>
      <c r="C5" t="s">
        <v>35</v>
      </c>
      <c r="D5" s="5">
        <v>3213</v>
      </c>
      <c r="E5" s="5" t="s">
        <v>14</v>
      </c>
      <c r="F5" t="s">
        <v>15</v>
      </c>
      <c r="G5" t="s">
        <v>36</v>
      </c>
      <c r="H5" t="s">
        <v>17</v>
      </c>
      <c r="I5" t="s">
        <v>18</v>
      </c>
      <c r="J5" t="s">
        <v>19</v>
      </c>
      <c r="K5" s="5">
        <v>1</v>
      </c>
      <c r="L5" s="5">
        <v>1500</v>
      </c>
      <c r="M5" s="5">
        <v>1500</v>
      </c>
      <c r="N5" s="5">
        <v>0</v>
      </c>
      <c r="O5" s="5">
        <v>0</v>
      </c>
      <c r="P5" s="5">
        <v>0</v>
      </c>
      <c r="Q5" s="5">
        <v>0</v>
      </c>
      <c r="R5" s="5">
        <v>1500</v>
      </c>
      <c r="S5" t="s">
        <v>20</v>
      </c>
      <c r="U5" t="s">
        <v>20</v>
      </c>
      <c r="V5" t="s">
        <v>22</v>
      </c>
      <c r="W5" t="s">
        <v>23</v>
      </c>
      <c r="X5" t="s">
        <v>24</v>
      </c>
      <c r="Z5" t="s">
        <v>25</v>
      </c>
    </row>
    <row r="6" spans="1:26">
      <c r="A6" s="4">
        <v>44956</v>
      </c>
      <c r="B6" t="s">
        <v>37</v>
      </c>
      <c r="C6" t="s">
        <v>38</v>
      </c>
      <c r="D6" s="5">
        <v>3219</v>
      </c>
      <c r="E6" s="5" t="s">
        <v>14</v>
      </c>
      <c r="F6" t="s">
        <v>15</v>
      </c>
      <c r="G6" t="s">
        <v>39</v>
      </c>
      <c r="H6" t="s">
        <v>17</v>
      </c>
      <c r="I6" t="s">
        <v>18</v>
      </c>
      <c r="J6" t="s">
        <v>19</v>
      </c>
      <c r="K6" s="5">
        <v>1</v>
      </c>
      <c r="L6" s="5">
        <v>1500</v>
      </c>
      <c r="M6" s="5">
        <v>1500</v>
      </c>
      <c r="N6" s="5">
        <v>0</v>
      </c>
      <c r="O6" s="5">
        <v>0</v>
      </c>
      <c r="P6" s="5">
        <v>0</v>
      </c>
      <c r="Q6" s="5">
        <v>0</v>
      </c>
      <c r="R6" s="5">
        <v>1500</v>
      </c>
      <c r="S6" t="s">
        <v>20</v>
      </c>
      <c r="T6" t="s">
        <v>40</v>
      </c>
      <c r="U6" t="s">
        <v>20</v>
      </c>
      <c r="V6" t="s">
        <v>22</v>
      </c>
      <c r="W6" t="s">
        <v>23</v>
      </c>
      <c r="X6" t="s">
        <v>24</v>
      </c>
      <c r="Z6" t="s">
        <v>25</v>
      </c>
    </row>
    <row r="7" spans="1:26">
      <c r="A7" s="4">
        <v>44953</v>
      </c>
      <c r="B7" t="s">
        <v>41</v>
      </c>
      <c r="C7" t="s">
        <v>42</v>
      </c>
      <c r="D7" s="5">
        <v>3192</v>
      </c>
      <c r="E7" s="5" t="s">
        <v>14</v>
      </c>
      <c r="F7" t="s">
        <v>15</v>
      </c>
      <c r="G7" t="s">
        <v>43</v>
      </c>
      <c r="H7" t="s">
        <v>17</v>
      </c>
      <c r="I7" t="s">
        <v>18</v>
      </c>
      <c r="J7" t="s">
        <v>19</v>
      </c>
      <c r="K7" s="5">
        <v>1</v>
      </c>
      <c r="L7" s="5">
        <v>1500</v>
      </c>
      <c r="M7" s="5">
        <v>1500</v>
      </c>
      <c r="N7" s="5">
        <v>0</v>
      </c>
      <c r="O7" s="5">
        <v>0</v>
      </c>
      <c r="P7" s="5">
        <v>0</v>
      </c>
      <c r="Q7" s="5">
        <v>0</v>
      </c>
      <c r="R7" s="5">
        <v>1500</v>
      </c>
      <c r="S7" t="s">
        <v>20</v>
      </c>
      <c r="T7" t="s">
        <v>44</v>
      </c>
      <c r="U7" t="s">
        <v>20</v>
      </c>
      <c r="V7" t="s">
        <v>22</v>
      </c>
      <c r="W7" t="s">
        <v>23</v>
      </c>
      <c r="X7" t="s">
        <v>24</v>
      </c>
      <c r="Z7" t="s">
        <v>25</v>
      </c>
    </row>
    <row r="8" spans="1:26">
      <c r="A8" s="4">
        <v>44956</v>
      </c>
      <c r="B8" t="s">
        <v>45</v>
      </c>
      <c r="C8" t="s">
        <v>46</v>
      </c>
      <c r="D8" s="5">
        <v>3214</v>
      </c>
      <c r="E8" s="5" t="s">
        <v>14</v>
      </c>
      <c r="F8" t="s">
        <v>15</v>
      </c>
      <c r="G8" t="s">
        <v>47</v>
      </c>
      <c r="H8" t="s">
        <v>17</v>
      </c>
      <c r="I8" t="s">
        <v>18</v>
      </c>
      <c r="J8" t="s">
        <v>19</v>
      </c>
      <c r="K8" s="5">
        <v>1</v>
      </c>
      <c r="L8" s="5">
        <v>1500</v>
      </c>
      <c r="M8" s="5">
        <v>1500</v>
      </c>
      <c r="N8" s="5">
        <v>0</v>
      </c>
      <c r="O8" s="5">
        <v>0</v>
      </c>
      <c r="P8" s="5">
        <v>0</v>
      </c>
      <c r="Q8" s="5">
        <v>1500</v>
      </c>
      <c r="R8" s="5">
        <v>0</v>
      </c>
      <c r="S8" t="s">
        <v>20</v>
      </c>
      <c r="T8" t="s">
        <v>33</v>
      </c>
      <c r="U8" t="s">
        <v>20</v>
      </c>
      <c r="V8" t="s">
        <v>22</v>
      </c>
      <c r="W8" t="s">
        <v>23</v>
      </c>
      <c r="X8" t="s">
        <v>24</v>
      </c>
      <c r="Z8" t="s">
        <v>25</v>
      </c>
    </row>
    <row r="9" spans="1:26">
      <c r="A9" s="4">
        <v>44956</v>
      </c>
      <c r="B9" t="s">
        <v>48</v>
      </c>
      <c r="C9" t="s">
        <v>49</v>
      </c>
      <c r="D9" s="5">
        <v>3227</v>
      </c>
      <c r="E9" s="5" t="s">
        <v>14</v>
      </c>
      <c r="F9" t="s">
        <v>15</v>
      </c>
      <c r="G9" t="s">
        <v>50</v>
      </c>
      <c r="H9" t="s">
        <v>17</v>
      </c>
      <c r="I9" t="s">
        <v>18</v>
      </c>
      <c r="J9" t="s">
        <v>19</v>
      </c>
      <c r="K9" s="5">
        <v>1</v>
      </c>
      <c r="L9" s="5">
        <v>1500</v>
      </c>
      <c r="M9" s="5">
        <v>1500</v>
      </c>
      <c r="N9" s="5">
        <v>0</v>
      </c>
      <c r="O9" s="5">
        <v>0</v>
      </c>
      <c r="P9" s="5">
        <v>0</v>
      </c>
      <c r="Q9" s="5">
        <v>0</v>
      </c>
      <c r="R9" s="5">
        <v>1500</v>
      </c>
      <c r="S9" t="s">
        <v>20</v>
      </c>
      <c r="T9" t="s">
        <v>51</v>
      </c>
      <c r="U9" t="s">
        <v>20</v>
      </c>
      <c r="V9" t="s">
        <v>22</v>
      </c>
      <c r="W9" t="s">
        <v>52</v>
      </c>
      <c r="X9" t="s">
        <v>24</v>
      </c>
      <c r="Z9" t="s">
        <v>25</v>
      </c>
    </row>
    <row r="10" spans="1:26">
      <c r="A10" s="4">
        <v>44954</v>
      </c>
      <c r="B10" t="s">
        <v>53</v>
      </c>
      <c r="C10" t="s">
        <v>54</v>
      </c>
      <c r="D10" s="5">
        <v>3196</v>
      </c>
      <c r="E10" s="5" t="s">
        <v>14</v>
      </c>
      <c r="F10" t="s">
        <v>15</v>
      </c>
      <c r="G10" t="s">
        <v>55</v>
      </c>
      <c r="H10" t="s">
        <v>17</v>
      </c>
      <c r="I10" t="s">
        <v>18</v>
      </c>
      <c r="J10" t="s">
        <v>19</v>
      </c>
      <c r="K10" s="5">
        <v>1</v>
      </c>
      <c r="L10" s="5">
        <v>1500</v>
      </c>
      <c r="M10" s="5">
        <v>1500</v>
      </c>
      <c r="N10" s="5">
        <v>0</v>
      </c>
      <c r="O10" s="5">
        <v>0</v>
      </c>
      <c r="P10" s="5">
        <v>0</v>
      </c>
      <c r="Q10" s="5">
        <v>0</v>
      </c>
      <c r="R10" s="5">
        <v>1500</v>
      </c>
      <c r="S10" t="s">
        <v>20</v>
      </c>
      <c r="T10" t="s">
        <v>56</v>
      </c>
      <c r="U10" t="s">
        <v>20</v>
      </c>
      <c r="V10" t="s">
        <v>22</v>
      </c>
      <c r="W10" t="s">
        <v>23</v>
      </c>
      <c r="X10" t="s">
        <v>24</v>
      </c>
      <c r="Z10" t="s">
        <v>25</v>
      </c>
    </row>
    <row r="11" spans="1:26">
      <c r="A11" s="4">
        <v>44956</v>
      </c>
      <c r="B11" t="s">
        <v>57</v>
      </c>
      <c r="C11" t="s">
        <v>58</v>
      </c>
      <c r="D11" s="5">
        <v>3226</v>
      </c>
      <c r="E11" s="5" t="s">
        <v>14</v>
      </c>
      <c r="F11" t="s">
        <v>15</v>
      </c>
      <c r="G11" t="s">
        <v>59</v>
      </c>
      <c r="H11" t="s">
        <v>17</v>
      </c>
      <c r="I11" t="s">
        <v>18</v>
      </c>
      <c r="J11" t="s">
        <v>19</v>
      </c>
      <c r="K11" s="5">
        <v>1</v>
      </c>
      <c r="L11" s="5">
        <v>1500</v>
      </c>
      <c r="M11" s="5">
        <v>1500</v>
      </c>
      <c r="N11" s="5">
        <v>0</v>
      </c>
      <c r="O11" s="5">
        <v>0</v>
      </c>
      <c r="P11" s="5">
        <v>0</v>
      </c>
      <c r="Q11" s="5">
        <v>0</v>
      </c>
      <c r="R11" s="5">
        <v>1500</v>
      </c>
      <c r="S11" t="s">
        <v>20</v>
      </c>
      <c r="T11" t="s">
        <v>60</v>
      </c>
      <c r="U11" t="s">
        <v>20</v>
      </c>
      <c r="V11" t="s">
        <v>22</v>
      </c>
      <c r="W11" t="s">
        <v>23</v>
      </c>
      <c r="X11" t="s">
        <v>24</v>
      </c>
      <c r="Z11" t="s">
        <v>25</v>
      </c>
    </row>
    <row r="12" spans="1:26">
      <c r="A12" s="4">
        <v>44957</v>
      </c>
      <c r="B12" t="s">
        <v>61</v>
      </c>
      <c r="C12" t="s">
        <v>62</v>
      </c>
      <c r="D12" s="5">
        <v>3208</v>
      </c>
      <c r="E12" s="5" t="s">
        <v>14</v>
      </c>
      <c r="F12" t="s">
        <v>63</v>
      </c>
      <c r="G12" t="s">
        <v>64</v>
      </c>
      <c r="H12" t="s">
        <v>17</v>
      </c>
      <c r="I12" t="s">
        <v>18</v>
      </c>
      <c r="J12" t="s">
        <v>19</v>
      </c>
      <c r="K12" s="5">
        <v>1</v>
      </c>
      <c r="L12" s="5">
        <v>1500</v>
      </c>
      <c r="M12" s="5">
        <v>1500</v>
      </c>
      <c r="N12" s="5">
        <v>0</v>
      </c>
      <c r="O12" s="5">
        <v>0</v>
      </c>
      <c r="P12" s="5">
        <v>0</v>
      </c>
      <c r="Q12" s="5">
        <v>0</v>
      </c>
      <c r="R12" s="5">
        <v>1500</v>
      </c>
      <c r="S12" t="s">
        <v>20</v>
      </c>
      <c r="T12" t="s">
        <v>65</v>
      </c>
      <c r="U12" t="s">
        <v>20</v>
      </c>
      <c r="V12" t="s">
        <v>22</v>
      </c>
      <c r="W12" t="s">
        <v>23</v>
      </c>
      <c r="X12" t="s">
        <v>24</v>
      </c>
      <c r="Z12" t="s">
        <v>25</v>
      </c>
    </row>
    <row r="13" spans="1:26">
      <c r="A13" s="4">
        <v>44956</v>
      </c>
      <c r="B13" t="s">
        <v>66</v>
      </c>
      <c r="C13" t="s">
        <v>67</v>
      </c>
      <c r="D13" s="5">
        <v>3215</v>
      </c>
      <c r="E13" s="5" t="s">
        <v>14</v>
      </c>
      <c r="F13" t="s">
        <v>15</v>
      </c>
      <c r="G13" t="s">
        <v>68</v>
      </c>
      <c r="H13" t="s">
        <v>17</v>
      </c>
      <c r="I13" t="s">
        <v>18</v>
      </c>
      <c r="J13" t="s">
        <v>19</v>
      </c>
      <c r="K13" s="5">
        <v>1</v>
      </c>
      <c r="L13" s="5">
        <v>1500</v>
      </c>
      <c r="M13" s="5">
        <v>1500</v>
      </c>
      <c r="N13" s="5">
        <v>0</v>
      </c>
      <c r="O13" s="5">
        <v>0</v>
      </c>
      <c r="P13" s="5">
        <v>0</v>
      </c>
      <c r="Q13" s="5">
        <v>1500</v>
      </c>
      <c r="R13" s="5">
        <v>0</v>
      </c>
      <c r="S13" t="s">
        <v>20</v>
      </c>
      <c r="T13" t="s">
        <v>33</v>
      </c>
      <c r="U13" t="s">
        <v>20</v>
      </c>
      <c r="V13" t="s">
        <v>69</v>
      </c>
      <c r="W13" t="s">
        <v>23</v>
      </c>
      <c r="X13" t="s">
        <v>24</v>
      </c>
      <c r="Z13" t="s">
        <v>25</v>
      </c>
    </row>
    <row r="14" spans="1:26">
      <c r="A14" s="4">
        <v>44956</v>
      </c>
      <c r="B14" t="s">
        <v>70</v>
      </c>
      <c r="C14" t="s">
        <v>71</v>
      </c>
      <c r="D14" s="5">
        <v>3216</v>
      </c>
      <c r="E14" s="5" t="s">
        <v>14</v>
      </c>
      <c r="F14" t="s">
        <v>15</v>
      </c>
      <c r="G14" t="s">
        <v>72</v>
      </c>
      <c r="H14" t="s">
        <v>17</v>
      </c>
      <c r="I14" t="s">
        <v>18</v>
      </c>
      <c r="J14" t="s">
        <v>19</v>
      </c>
      <c r="K14" s="5">
        <v>1</v>
      </c>
      <c r="L14" s="5">
        <v>1500</v>
      </c>
      <c r="M14" s="5">
        <v>1500</v>
      </c>
      <c r="N14" s="5">
        <v>0</v>
      </c>
      <c r="O14" s="5">
        <v>0</v>
      </c>
      <c r="P14" s="5">
        <v>0</v>
      </c>
      <c r="Q14" s="5">
        <v>0</v>
      </c>
      <c r="R14" s="5">
        <v>1500</v>
      </c>
      <c r="S14" t="s">
        <v>20</v>
      </c>
      <c r="T14" t="s">
        <v>73</v>
      </c>
      <c r="U14" t="s">
        <v>20</v>
      </c>
      <c r="V14" t="s">
        <v>22</v>
      </c>
      <c r="W14" t="s">
        <v>23</v>
      </c>
      <c r="X14" t="s">
        <v>24</v>
      </c>
      <c r="Z14" t="s">
        <v>25</v>
      </c>
    </row>
    <row r="15" spans="1:26">
      <c r="A15" s="4">
        <v>44956</v>
      </c>
      <c r="B15" t="s">
        <v>74</v>
      </c>
      <c r="C15" t="s">
        <v>75</v>
      </c>
      <c r="D15" s="5">
        <v>3224</v>
      </c>
      <c r="E15" s="5" t="s">
        <v>14</v>
      </c>
      <c r="F15" t="s">
        <v>15</v>
      </c>
      <c r="G15" t="s">
        <v>76</v>
      </c>
      <c r="H15" t="s">
        <v>17</v>
      </c>
      <c r="I15" t="s">
        <v>18</v>
      </c>
      <c r="J15" t="s">
        <v>19</v>
      </c>
      <c r="K15" s="5">
        <v>1</v>
      </c>
      <c r="L15" s="5">
        <v>1500</v>
      </c>
      <c r="M15" s="5">
        <v>1500</v>
      </c>
      <c r="N15" s="5">
        <v>0</v>
      </c>
      <c r="O15" s="5">
        <v>0</v>
      </c>
      <c r="P15" s="5">
        <v>0</v>
      </c>
      <c r="Q15" s="5">
        <v>1500</v>
      </c>
      <c r="R15" s="5">
        <v>0</v>
      </c>
      <c r="S15" t="s">
        <v>20</v>
      </c>
      <c r="T15" t="s">
        <v>33</v>
      </c>
      <c r="U15" t="s">
        <v>20</v>
      </c>
      <c r="V15" t="s">
        <v>22</v>
      </c>
      <c r="W15" t="s">
        <v>23</v>
      </c>
      <c r="X15" t="s">
        <v>24</v>
      </c>
      <c r="Z15" t="s">
        <v>25</v>
      </c>
    </row>
    <row r="16" spans="1:26">
      <c r="A16" s="4">
        <v>44957</v>
      </c>
      <c r="B16" t="s">
        <v>77</v>
      </c>
      <c r="C16" t="s">
        <v>78</v>
      </c>
      <c r="D16" s="5">
        <v>3244</v>
      </c>
      <c r="E16" s="5" t="s">
        <v>14</v>
      </c>
      <c r="F16" t="s">
        <v>15</v>
      </c>
      <c r="G16" t="s">
        <v>79</v>
      </c>
      <c r="H16" t="s">
        <v>17</v>
      </c>
      <c r="I16" t="s">
        <v>18</v>
      </c>
      <c r="J16" t="s">
        <v>19</v>
      </c>
      <c r="K16" s="5">
        <v>1</v>
      </c>
      <c r="L16" s="5">
        <v>1500</v>
      </c>
      <c r="M16" s="5">
        <v>1500</v>
      </c>
      <c r="N16" s="5">
        <v>0</v>
      </c>
      <c r="O16" s="5">
        <v>0</v>
      </c>
      <c r="P16" s="5">
        <v>0</v>
      </c>
      <c r="Q16" s="5">
        <v>0</v>
      </c>
      <c r="R16" s="5">
        <v>1500</v>
      </c>
      <c r="S16" t="s">
        <v>20</v>
      </c>
      <c r="T16" t="s">
        <v>80</v>
      </c>
      <c r="U16" t="s">
        <v>20</v>
      </c>
      <c r="V16" t="s">
        <v>22</v>
      </c>
      <c r="W16" t="s">
        <v>23</v>
      </c>
      <c r="X16" t="s">
        <v>24</v>
      </c>
      <c r="Z16" t="s">
        <v>25</v>
      </c>
    </row>
    <row r="17" spans="1:26">
      <c r="A17" s="4">
        <v>44953</v>
      </c>
      <c r="B17" t="s">
        <v>81</v>
      </c>
      <c r="C17" t="s">
        <v>82</v>
      </c>
      <c r="D17" s="5">
        <v>3183</v>
      </c>
      <c r="E17" s="5" t="s">
        <v>14</v>
      </c>
      <c r="F17" t="s">
        <v>15</v>
      </c>
      <c r="G17" t="s">
        <v>83</v>
      </c>
      <c r="H17" t="s">
        <v>17</v>
      </c>
      <c r="I17" t="s">
        <v>18</v>
      </c>
      <c r="J17" t="s">
        <v>19</v>
      </c>
      <c r="K17" s="5">
        <v>1</v>
      </c>
      <c r="L17" s="5">
        <v>1500</v>
      </c>
      <c r="M17" s="5">
        <v>1500</v>
      </c>
      <c r="N17" s="5">
        <v>0</v>
      </c>
      <c r="O17" s="5">
        <v>0</v>
      </c>
      <c r="P17" s="5">
        <v>0</v>
      </c>
      <c r="Q17" s="5">
        <v>0</v>
      </c>
      <c r="R17" s="5">
        <v>1500</v>
      </c>
      <c r="S17" t="s">
        <v>20</v>
      </c>
      <c r="U17" t="s">
        <v>20</v>
      </c>
      <c r="V17" t="s">
        <v>22</v>
      </c>
      <c r="W17" t="s">
        <v>23</v>
      </c>
      <c r="X17" t="s">
        <v>24</v>
      </c>
      <c r="Z17" t="s">
        <v>25</v>
      </c>
    </row>
    <row r="18" spans="1:26">
      <c r="A18" s="4">
        <v>44953</v>
      </c>
      <c r="B18" t="s">
        <v>84</v>
      </c>
      <c r="C18" t="s">
        <v>85</v>
      </c>
      <c r="D18" s="5">
        <v>3182</v>
      </c>
      <c r="E18" s="5" t="s">
        <v>14</v>
      </c>
      <c r="F18" t="s">
        <v>15</v>
      </c>
      <c r="G18" t="s">
        <v>86</v>
      </c>
      <c r="H18" t="s">
        <v>17</v>
      </c>
      <c r="I18" t="s">
        <v>18</v>
      </c>
      <c r="J18" t="s">
        <v>19</v>
      </c>
      <c r="K18" s="5">
        <v>1</v>
      </c>
      <c r="L18" s="5">
        <v>1500</v>
      </c>
      <c r="M18" s="5">
        <v>1500</v>
      </c>
      <c r="N18" s="5">
        <v>0</v>
      </c>
      <c r="O18" s="5">
        <v>0</v>
      </c>
      <c r="P18" s="5">
        <v>0</v>
      </c>
      <c r="Q18" s="5">
        <v>0</v>
      </c>
      <c r="R18" s="5">
        <v>1500</v>
      </c>
      <c r="S18" t="s">
        <v>20</v>
      </c>
      <c r="T18" t="s">
        <v>65</v>
      </c>
      <c r="U18" t="s">
        <v>20</v>
      </c>
      <c r="V18" t="s">
        <v>22</v>
      </c>
      <c r="W18" t="s">
        <v>23</v>
      </c>
      <c r="X18" t="s">
        <v>24</v>
      </c>
      <c r="Z18" t="s">
        <v>25</v>
      </c>
    </row>
    <row r="19" spans="1:26">
      <c r="A19" s="4">
        <v>44953</v>
      </c>
      <c r="B19" t="s">
        <v>87</v>
      </c>
      <c r="C19" t="s">
        <v>88</v>
      </c>
      <c r="D19" s="5">
        <v>3190</v>
      </c>
      <c r="E19" s="5" t="s">
        <v>14</v>
      </c>
      <c r="F19" t="s">
        <v>15</v>
      </c>
      <c r="G19" t="s">
        <v>89</v>
      </c>
      <c r="H19" t="s">
        <v>17</v>
      </c>
      <c r="I19" t="s">
        <v>18</v>
      </c>
      <c r="J19" t="s">
        <v>19</v>
      </c>
      <c r="K19" s="5">
        <v>1</v>
      </c>
      <c r="L19" s="5">
        <v>1500</v>
      </c>
      <c r="M19" s="5">
        <v>1500</v>
      </c>
      <c r="N19" s="5">
        <v>0</v>
      </c>
      <c r="O19" s="5">
        <v>0</v>
      </c>
      <c r="P19" s="5">
        <v>0</v>
      </c>
      <c r="Q19" s="5">
        <v>0</v>
      </c>
      <c r="R19" s="5">
        <v>1500</v>
      </c>
      <c r="S19" t="s">
        <v>20</v>
      </c>
      <c r="T19" t="s">
        <v>29</v>
      </c>
      <c r="U19" t="s">
        <v>20</v>
      </c>
      <c r="V19" t="s">
        <v>22</v>
      </c>
      <c r="W19" t="s">
        <v>23</v>
      </c>
      <c r="X19" t="s">
        <v>24</v>
      </c>
      <c r="Z19" t="s">
        <v>25</v>
      </c>
    </row>
    <row r="20" spans="1:26">
      <c r="A20" s="4">
        <v>44956</v>
      </c>
      <c r="B20" t="s">
        <v>90</v>
      </c>
      <c r="C20" t="s">
        <v>91</v>
      </c>
      <c r="D20" s="5">
        <v>3212</v>
      </c>
      <c r="E20" s="5" t="s">
        <v>14</v>
      </c>
      <c r="F20" t="s">
        <v>15</v>
      </c>
      <c r="G20" t="s">
        <v>92</v>
      </c>
      <c r="H20" t="s">
        <v>17</v>
      </c>
      <c r="I20" t="s">
        <v>18</v>
      </c>
      <c r="J20" t="s">
        <v>19</v>
      </c>
      <c r="K20" s="5">
        <v>1</v>
      </c>
      <c r="L20" s="5">
        <v>1500</v>
      </c>
      <c r="M20" s="5">
        <v>1500</v>
      </c>
      <c r="N20" s="5">
        <v>0</v>
      </c>
      <c r="O20" s="5">
        <v>0</v>
      </c>
      <c r="P20" s="5">
        <v>0</v>
      </c>
      <c r="Q20" s="5">
        <v>0</v>
      </c>
      <c r="R20" s="5">
        <v>1500</v>
      </c>
      <c r="S20" t="s">
        <v>20</v>
      </c>
      <c r="T20" t="s">
        <v>93</v>
      </c>
      <c r="U20" t="s">
        <v>20</v>
      </c>
      <c r="V20" t="s">
        <v>22</v>
      </c>
      <c r="W20" t="s">
        <v>23</v>
      </c>
      <c r="X20" t="s">
        <v>24</v>
      </c>
      <c r="Z20" t="s">
        <v>25</v>
      </c>
    </row>
    <row r="21" spans="1:26">
      <c r="A21" s="4">
        <v>44956</v>
      </c>
      <c r="B21" t="s">
        <v>94</v>
      </c>
      <c r="C21" t="s">
        <v>95</v>
      </c>
      <c r="D21" s="5">
        <v>3220</v>
      </c>
      <c r="E21" s="5" t="s">
        <v>14</v>
      </c>
      <c r="F21" t="s">
        <v>15</v>
      </c>
      <c r="G21" t="s">
        <v>96</v>
      </c>
      <c r="H21" t="s">
        <v>17</v>
      </c>
      <c r="I21" t="s">
        <v>18</v>
      </c>
      <c r="J21" t="s">
        <v>19</v>
      </c>
      <c r="K21" s="5">
        <v>1</v>
      </c>
      <c r="L21" s="5">
        <v>1500</v>
      </c>
      <c r="M21" s="5">
        <v>1500</v>
      </c>
      <c r="N21" s="5">
        <v>0</v>
      </c>
      <c r="O21" s="5">
        <v>0</v>
      </c>
      <c r="P21" s="5">
        <v>0</v>
      </c>
      <c r="Q21" s="5">
        <v>0</v>
      </c>
      <c r="R21" s="5">
        <v>1500</v>
      </c>
      <c r="S21" t="s">
        <v>20</v>
      </c>
      <c r="T21" t="s">
        <v>97</v>
      </c>
      <c r="U21" t="s">
        <v>20</v>
      </c>
      <c r="V21" t="s">
        <v>22</v>
      </c>
      <c r="W21" t="s">
        <v>23</v>
      </c>
      <c r="X21" t="s">
        <v>24</v>
      </c>
      <c r="Z21" t="s">
        <v>25</v>
      </c>
    </row>
    <row r="22" spans="1:26">
      <c r="A22" s="4">
        <v>44956</v>
      </c>
      <c r="B22" t="s">
        <v>98</v>
      </c>
      <c r="C22" t="s">
        <v>99</v>
      </c>
      <c r="D22" s="5">
        <v>3221</v>
      </c>
      <c r="E22" s="5" t="s">
        <v>14</v>
      </c>
      <c r="F22" t="s">
        <v>15</v>
      </c>
      <c r="G22" t="s">
        <v>100</v>
      </c>
      <c r="H22" t="s">
        <v>17</v>
      </c>
      <c r="I22" t="s">
        <v>18</v>
      </c>
      <c r="J22" t="s">
        <v>19</v>
      </c>
      <c r="K22" s="5">
        <v>1</v>
      </c>
      <c r="L22" s="5">
        <v>1500</v>
      </c>
      <c r="M22" s="5">
        <v>1500</v>
      </c>
      <c r="N22" s="5">
        <v>0</v>
      </c>
      <c r="O22" s="5">
        <v>0</v>
      </c>
      <c r="P22" s="5">
        <v>0</v>
      </c>
      <c r="Q22" s="5">
        <v>0</v>
      </c>
      <c r="R22" s="5">
        <v>1500</v>
      </c>
      <c r="S22" t="s">
        <v>20</v>
      </c>
      <c r="T22" t="s">
        <v>101</v>
      </c>
      <c r="U22" t="s">
        <v>20</v>
      </c>
      <c r="V22" t="s">
        <v>22</v>
      </c>
      <c r="W22" t="s">
        <v>23</v>
      </c>
      <c r="X22" t="s">
        <v>24</v>
      </c>
      <c r="Z22" t="s">
        <v>25</v>
      </c>
    </row>
    <row r="23" spans="1:26">
      <c r="A23" s="4">
        <v>44943</v>
      </c>
      <c r="B23" t="s">
        <v>102</v>
      </c>
      <c r="C23" t="s">
        <v>103</v>
      </c>
      <c r="D23" s="5">
        <v>3067</v>
      </c>
      <c r="E23" s="5" t="s">
        <v>14</v>
      </c>
      <c r="F23" t="s">
        <v>15</v>
      </c>
      <c r="G23" t="s">
        <v>104</v>
      </c>
      <c r="H23" t="s">
        <v>17</v>
      </c>
      <c r="I23" t="s">
        <v>18</v>
      </c>
      <c r="J23" t="s">
        <v>19</v>
      </c>
      <c r="K23" s="5">
        <v>1</v>
      </c>
      <c r="L23" s="5">
        <v>1500</v>
      </c>
      <c r="M23" s="5">
        <v>1500</v>
      </c>
      <c r="N23" s="5">
        <v>0</v>
      </c>
      <c r="O23" s="5">
        <v>0</v>
      </c>
      <c r="P23" s="5">
        <v>0</v>
      </c>
      <c r="Q23" s="5">
        <v>0</v>
      </c>
      <c r="R23" s="5">
        <v>1500</v>
      </c>
      <c r="S23" t="s">
        <v>20</v>
      </c>
      <c r="T23" t="s">
        <v>105</v>
      </c>
      <c r="U23" t="s">
        <v>20</v>
      </c>
      <c r="V23" t="s">
        <v>22</v>
      </c>
      <c r="W23" t="s">
        <v>23</v>
      </c>
      <c r="X23" t="s">
        <v>24</v>
      </c>
      <c r="Z23" t="s">
        <v>25</v>
      </c>
    </row>
    <row r="24" spans="1:26">
      <c r="A24" s="4">
        <v>44944</v>
      </c>
      <c r="B24" t="s">
        <v>106</v>
      </c>
      <c r="C24" t="s">
        <v>107</v>
      </c>
      <c r="D24" s="5">
        <v>3090</v>
      </c>
      <c r="E24" s="5" t="s">
        <v>14</v>
      </c>
      <c r="F24" t="s">
        <v>15</v>
      </c>
      <c r="G24" t="s">
        <v>108</v>
      </c>
      <c r="H24" t="s">
        <v>17</v>
      </c>
      <c r="I24" t="s">
        <v>18</v>
      </c>
      <c r="J24" t="s">
        <v>19</v>
      </c>
      <c r="K24" s="5">
        <v>1</v>
      </c>
      <c r="L24" s="5">
        <v>1500</v>
      </c>
      <c r="M24" s="5">
        <v>1500</v>
      </c>
      <c r="N24" s="5">
        <v>0</v>
      </c>
      <c r="O24" s="5">
        <v>0</v>
      </c>
      <c r="P24" s="5">
        <v>0</v>
      </c>
      <c r="Q24" s="5">
        <v>150</v>
      </c>
      <c r="R24" s="5">
        <v>1350</v>
      </c>
      <c r="S24" t="s">
        <v>20</v>
      </c>
      <c r="U24" t="s">
        <v>20</v>
      </c>
      <c r="V24" t="s">
        <v>22</v>
      </c>
      <c r="W24" t="s">
        <v>23</v>
      </c>
      <c r="X24" t="s">
        <v>24</v>
      </c>
      <c r="Z24" t="s">
        <v>25</v>
      </c>
    </row>
    <row r="25" spans="1:26">
      <c r="A25" s="4">
        <v>44945</v>
      </c>
      <c r="B25" t="s">
        <v>109</v>
      </c>
      <c r="C25" t="s">
        <v>110</v>
      </c>
      <c r="D25" s="5">
        <v>3101</v>
      </c>
      <c r="E25" s="5" t="s">
        <v>14</v>
      </c>
      <c r="F25" t="s">
        <v>15</v>
      </c>
      <c r="G25" t="s">
        <v>111</v>
      </c>
      <c r="H25" t="s">
        <v>17</v>
      </c>
      <c r="I25" t="s">
        <v>18</v>
      </c>
      <c r="J25" t="s">
        <v>19</v>
      </c>
      <c r="K25" s="5">
        <v>1</v>
      </c>
      <c r="L25" s="5">
        <v>1500</v>
      </c>
      <c r="M25" s="5">
        <v>1500</v>
      </c>
      <c r="N25" s="5">
        <v>0</v>
      </c>
      <c r="O25" s="5">
        <v>0</v>
      </c>
      <c r="P25" s="5">
        <v>0</v>
      </c>
      <c r="Q25" s="5">
        <v>0</v>
      </c>
      <c r="R25" s="5">
        <v>1500</v>
      </c>
      <c r="S25" t="s">
        <v>20</v>
      </c>
      <c r="T25" t="s">
        <v>112</v>
      </c>
      <c r="U25" t="s">
        <v>20</v>
      </c>
      <c r="V25" t="s">
        <v>22</v>
      </c>
      <c r="W25" t="s">
        <v>23</v>
      </c>
      <c r="X25" t="s">
        <v>24</v>
      </c>
      <c r="Z25" t="s">
        <v>25</v>
      </c>
    </row>
    <row r="26" spans="1:26">
      <c r="A26" s="4">
        <v>44949</v>
      </c>
      <c r="B26" t="s">
        <v>113</v>
      </c>
      <c r="C26" t="s">
        <v>114</v>
      </c>
      <c r="D26" s="5">
        <v>3131</v>
      </c>
      <c r="E26" s="5" t="s">
        <v>14</v>
      </c>
      <c r="F26" t="s">
        <v>15</v>
      </c>
      <c r="G26" t="s">
        <v>115</v>
      </c>
      <c r="H26" t="s">
        <v>17</v>
      </c>
      <c r="I26" t="s">
        <v>18</v>
      </c>
      <c r="J26" t="s">
        <v>19</v>
      </c>
      <c r="K26" s="5">
        <v>1</v>
      </c>
      <c r="L26" s="5">
        <v>1500</v>
      </c>
      <c r="M26" s="5">
        <v>1500</v>
      </c>
      <c r="N26" s="5">
        <v>0</v>
      </c>
      <c r="O26" s="5">
        <v>0</v>
      </c>
      <c r="P26" s="5">
        <v>0</v>
      </c>
      <c r="Q26" s="5">
        <v>0</v>
      </c>
      <c r="R26" s="5">
        <v>1500</v>
      </c>
      <c r="S26" t="s">
        <v>20</v>
      </c>
      <c r="U26" t="s">
        <v>20</v>
      </c>
      <c r="V26" t="s">
        <v>22</v>
      </c>
      <c r="W26" t="s">
        <v>23</v>
      </c>
      <c r="X26" t="s">
        <v>24</v>
      </c>
      <c r="Z26" t="s">
        <v>25</v>
      </c>
    </row>
    <row r="27" spans="1:26">
      <c r="A27" s="4">
        <v>44949</v>
      </c>
      <c r="B27" t="s">
        <v>116</v>
      </c>
      <c r="C27" t="s">
        <v>117</v>
      </c>
      <c r="D27" s="5">
        <v>3134</v>
      </c>
      <c r="E27" s="5" t="s">
        <v>14</v>
      </c>
      <c r="F27" t="s">
        <v>15</v>
      </c>
      <c r="G27" t="s">
        <v>118</v>
      </c>
      <c r="H27" t="s">
        <v>17</v>
      </c>
      <c r="I27" t="s">
        <v>18</v>
      </c>
      <c r="J27" t="s">
        <v>19</v>
      </c>
      <c r="K27" s="5">
        <v>1</v>
      </c>
      <c r="L27" s="5">
        <v>1500</v>
      </c>
      <c r="M27" s="5">
        <v>1500</v>
      </c>
      <c r="N27" s="5">
        <v>0</v>
      </c>
      <c r="O27" s="5">
        <v>0</v>
      </c>
      <c r="P27" s="5">
        <v>0</v>
      </c>
      <c r="Q27" s="5">
        <v>1500</v>
      </c>
      <c r="R27" s="5">
        <v>0</v>
      </c>
      <c r="S27" t="s">
        <v>20</v>
      </c>
      <c r="U27" t="s">
        <v>20</v>
      </c>
      <c r="V27" t="s">
        <v>22</v>
      </c>
      <c r="W27" t="s">
        <v>23</v>
      </c>
      <c r="X27" t="s">
        <v>24</v>
      </c>
      <c r="Z27" t="s">
        <v>25</v>
      </c>
    </row>
    <row r="28" spans="1:26">
      <c r="A28" s="4">
        <v>44950</v>
      </c>
      <c r="B28" t="s">
        <v>119</v>
      </c>
      <c r="C28" t="s">
        <v>120</v>
      </c>
      <c r="D28" s="5">
        <v>3145</v>
      </c>
      <c r="E28" s="5" t="s">
        <v>14</v>
      </c>
      <c r="F28" t="s">
        <v>15</v>
      </c>
      <c r="G28" t="s">
        <v>121</v>
      </c>
      <c r="H28" t="s">
        <v>17</v>
      </c>
      <c r="I28" t="s">
        <v>18</v>
      </c>
      <c r="J28" t="s">
        <v>19</v>
      </c>
      <c r="K28" s="5">
        <v>1</v>
      </c>
      <c r="L28" s="5">
        <v>1500</v>
      </c>
      <c r="M28" s="5">
        <v>1500</v>
      </c>
      <c r="N28" s="5">
        <v>0</v>
      </c>
      <c r="O28" s="5">
        <v>0</v>
      </c>
      <c r="P28" s="5">
        <v>0</v>
      </c>
      <c r="Q28" s="5">
        <v>0</v>
      </c>
      <c r="R28" s="5">
        <v>1500</v>
      </c>
      <c r="S28" t="s">
        <v>20</v>
      </c>
      <c r="U28" t="s">
        <v>20</v>
      </c>
      <c r="V28" t="s">
        <v>22</v>
      </c>
      <c r="W28" t="s">
        <v>23</v>
      </c>
      <c r="X28" t="s">
        <v>24</v>
      </c>
      <c r="Z28" t="s">
        <v>25</v>
      </c>
    </row>
    <row r="29" spans="1:26">
      <c r="A29" s="4">
        <v>44951</v>
      </c>
      <c r="B29" t="s">
        <v>122</v>
      </c>
      <c r="C29" t="s">
        <v>123</v>
      </c>
      <c r="D29" s="5">
        <v>3161</v>
      </c>
      <c r="E29" s="5" t="s">
        <v>14</v>
      </c>
      <c r="F29" t="s">
        <v>15</v>
      </c>
      <c r="G29" t="s">
        <v>124</v>
      </c>
      <c r="H29" t="s">
        <v>17</v>
      </c>
      <c r="I29" t="s">
        <v>18</v>
      </c>
      <c r="J29" t="s">
        <v>19</v>
      </c>
      <c r="K29" s="5">
        <v>1</v>
      </c>
      <c r="L29" s="5">
        <v>1500</v>
      </c>
      <c r="M29" s="5">
        <v>1500</v>
      </c>
      <c r="N29" s="5">
        <v>0</v>
      </c>
      <c r="O29" s="5">
        <v>0</v>
      </c>
      <c r="P29" s="5">
        <v>0</v>
      </c>
      <c r="Q29" s="5">
        <v>0</v>
      </c>
      <c r="R29" s="5">
        <v>1500</v>
      </c>
      <c r="S29" t="s">
        <v>20</v>
      </c>
      <c r="T29" t="s">
        <v>125</v>
      </c>
      <c r="U29" t="s">
        <v>20</v>
      </c>
      <c r="V29" t="s">
        <v>22</v>
      </c>
      <c r="W29" t="s">
        <v>23</v>
      </c>
      <c r="X29" t="s">
        <v>24</v>
      </c>
      <c r="Z29" t="s">
        <v>25</v>
      </c>
    </row>
    <row r="30" spans="1:26">
      <c r="A30" s="4">
        <v>44951</v>
      </c>
      <c r="B30" t="s">
        <v>126</v>
      </c>
      <c r="C30" t="s">
        <v>127</v>
      </c>
      <c r="D30" s="5">
        <v>3163</v>
      </c>
      <c r="E30" s="5" t="s">
        <v>14</v>
      </c>
      <c r="F30" t="s">
        <v>15</v>
      </c>
      <c r="G30" t="s">
        <v>128</v>
      </c>
      <c r="H30" t="s">
        <v>17</v>
      </c>
      <c r="I30" t="s">
        <v>18</v>
      </c>
      <c r="J30" t="s">
        <v>19</v>
      </c>
      <c r="K30" s="5">
        <v>1</v>
      </c>
      <c r="L30" s="5">
        <v>1500</v>
      </c>
      <c r="M30" s="5">
        <v>1500</v>
      </c>
      <c r="N30" s="5">
        <v>0</v>
      </c>
      <c r="O30" s="5">
        <v>0</v>
      </c>
      <c r="P30" s="5">
        <v>0</v>
      </c>
      <c r="Q30" s="5">
        <v>0</v>
      </c>
      <c r="R30" s="5">
        <v>1500</v>
      </c>
      <c r="S30" t="s">
        <v>20</v>
      </c>
      <c r="T30" t="s">
        <v>129</v>
      </c>
      <c r="U30" t="s">
        <v>20</v>
      </c>
      <c r="V30" t="s">
        <v>22</v>
      </c>
      <c r="W30" t="s">
        <v>23</v>
      </c>
      <c r="X30" t="s">
        <v>24</v>
      </c>
      <c r="Z30" t="s">
        <v>25</v>
      </c>
    </row>
    <row r="31" spans="1:26">
      <c r="A31" s="4">
        <v>44931</v>
      </c>
      <c r="B31" t="s">
        <v>130</v>
      </c>
      <c r="C31" t="s">
        <v>131</v>
      </c>
      <c r="D31" s="5">
        <v>2959</v>
      </c>
      <c r="E31" s="5" t="s">
        <v>14</v>
      </c>
      <c r="F31" t="s">
        <v>15</v>
      </c>
      <c r="G31" t="s">
        <v>132</v>
      </c>
      <c r="H31" t="s">
        <v>17</v>
      </c>
      <c r="I31" t="s">
        <v>18</v>
      </c>
      <c r="J31" t="s">
        <v>19</v>
      </c>
      <c r="K31" s="5">
        <v>1</v>
      </c>
      <c r="L31" s="5">
        <v>1500</v>
      </c>
      <c r="M31" s="5">
        <v>1500</v>
      </c>
      <c r="N31" s="5">
        <v>0</v>
      </c>
      <c r="O31" s="5">
        <v>0</v>
      </c>
      <c r="P31" s="5">
        <v>0</v>
      </c>
      <c r="Q31" s="5">
        <v>0</v>
      </c>
      <c r="R31" s="5">
        <v>1500</v>
      </c>
      <c r="S31" t="s">
        <v>20</v>
      </c>
      <c r="T31" t="s">
        <v>133</v>
      </c>
      <c r="U31" t="s">
        <v>20</v>
      </c>
      <c r="V31" t="s">
        <v>22</v>
      </c>
      <c r="W31" t="s">
        <v>23</v>
      </c>
      <c r="X31" t="s">
        <v>24</v>
      </c>
      <c r="Z31" t="s">
        <v>25</v>
      </c>
    </row>
    <row r="32" spans="1:26">
      <c r="A32" s="4">
        <v>44932</v>
      </c>
      <c r="B32" t="s">
        <v>134</v>
      </c>
      <c r="C32" t="s">
        <v>135</v>
      </c>
      <c r="D32" s="5">
        <v>2969</v>
      </c>
      <c r="E32" s="5" t="s">
        <v>14</v>
      </c>
      <c r="F32" t="s">
        <v>15</v>
      </c>
      <c r="G32" t="s">
        <v>136</v>
      </c>
      <c r="H32" t="s">
        <v>17</v>
      </c>
      <c r="I32" t="s">
        <v>18</v>
      </c>
      <c r="J32" t="s">
        <v>19</v>
      </c>
      <c r="K32" s="5">
        <v>1</v>
      </c>
      <c r="L32" s="5">
        <v>1500</v>
      </c>
      <c r="M32" s="5">
        <v>1500</v>
      </c>
      <c r="N32" s="5">
        <v>0</v>
      </c>
      <c r="O32" s="5">
        <v>0</v>
      </c>
      <c r="P32" s="5">
        <v>0</v>
      </c>
      <c r="Q32" s="5">
        <v>0</v>
      </c>
      <c r="R32" s="5">
        <v>1500</v>
      </c>
      <c r="S32" t="s">
        <v>20</v>
      </c>
      <c r="U32" t="s">
        <v>20</v>
      </c>
      <c r="V32" t="s">
        <v>22</v>
      </c>
      <c r="W32" t="s">
        <v>23</v>
      </c>
      <c r="X32" t="s">
        <v>24</v>
      </c>
      <c r="Z32" t="s">
        <v>25</v>
      </c>
    </row>
    <row r="33" spans="1:26">
      <c r="A33" s="4">
        <v>44933</v>
      </c>
      <c r="B33" t="s">
        <v>137</v>
      </c>
      <c r="C33" t="s">
        <v>138</v>
      </c>
      <c r="D33" s="5">
        <v>2979</v>
      </c>
      <c r="E33" s="5" t="s">
        <v>14</v>
      </c>
      <c r="F33" t="s">
        <v>15</v>
      </c>
      <c r="G33" t="s">
        <v>139</v>
      </c>
      <c r="H33" t="s">
        <v>17</v>
      </c>
      <c r="I33" t="s">
        <v>18</v>
      </c>
      <c r="J33" t="s">
        <v>19</v>
      </c>
      <c r="K33" s="5">
        <v>1</v>
      </c>
      <c r="L33" s="5">
        <v>1500</v>
      </c>
      <c r="M33" s="5">
        <v>1500</v>
      </c>
      <c r="N33" s="5">
        <v>0</v>
      </c>
      <c r="O33" s="5">
        <v>0</v>
      </c>
      <c r="P33" s="5">
        <v>0</v>
      </c>
      <c r="Q33" s="5">
        <v>0</v>
      </c>
      <c r="R33" s="5">
        <v>1500</v>
      </c>
      <c r="S33" t="s">
        <v>20</v>
      </c>
      <c r="T33" t="s">
        <v>56</v>
      </c>
      <c r="U33" t="s">
        <v>20</v>
      </c>
      <c r="V33" t="s">
        <v>22</v>
      </c>
      <c r="W33" t="s">
        <v>23</v>
      </c>
      <c r="X33" t="s">
        <v>24</v>
      </c>
      <c r="Z33" t="s">
        <v>25</v>
      </c>
    </row>
    <row r="34" spans="1:26">
      <c r="A34" s="4">
        <v>44935</v>
      </c>
      <c r="B34" t="s">
        <v>140</v>
      </c>
      <c r="C34" t="s">
        <v>141</v>
      </c>
      <c r="D34" s="5">
        <v>2988</v>
      </c>
      <c r="E34" s="5" t="s">
        <v>14</v>
      </c>
      <c r="F34" t="s">
        <v>15</v>
      </c>
      <c r="G34" t="s">
        <v>142</v>
      </c>
      <c r="H34" t="s">
        <v>17</v>
      </c>
      <c r="I34" t="s">
        <v>18</v>
      </c>
      <c r="J34" t="s">
        <v>19</v>
      </c>
      <c r="K34" s="5">
        <v>1</v>
      </c>
      <c r="L34" s="5">
        <v>1500</v>
      </c>
      <c r="M34" s="5">
        <v>1500</v>
      </c>
      <c r="N34" s="5">
        <v>0</v>
      </c>
      <c r="O34" s="5">
        <v>0</v>
      </c>
      <c r="P34" s="5">
        <v>0</v>
      </c>
      <c r="Q34" s="5">
        <v>0</v>
      </c>
      <c r="R34" s="5">
        <v>1500</v>
      </c>
      <c r="S34" t="s">
        <v>20</v>
      </c>
      <c r="T34" t="s">
        <v>143</v>
      </c>
      <c r="U34" t="s">
        <v>20</v>
      </c>
      <c r="V34" t="s">
        <v>22</v>
      </c>
      <c r="W34" t="s">
        <v>23</v>
      </c>
      <c r="X34" t="s">
        <v>24</v>
      </c>
      <c r="Z34" t="s">
        <v>25</v>
      </c>
    </row>
    <row r="35" spans="1:26">
      <c r="A35" s="4">
        <v>44935</v>
      </c>
      <c r="B35" t="s">
        <v>144</v>
      </c>
      <c r="C35" t="s">
        <v>145</v>
      </c>
      <c r="D35" s="5">
        <v>2990</v>
      </c>
      <c r="E35" s="5" t="s">
        <v>14</v>
      </c>
      <c r="F35" t="s">
        <v>15</v>
      </c>
      <c r="G35" t="s">
        <v>146</v>
      </c>
      <c r="H35" t="s">
        <v>17</v>
      </c>
      <c r="I35" t="s">
        <v>18</v>
      </c>
      <c r="J35" t="s">
        <v>19</v>
      </c>
      <c r="K35" s="5">
        <v>1</v>
      </c>
      <c r="L35" s="5">
        <v>1500</v>
      </c>
      <c r="M35" s="5">
        <v>1500</v>
      </c>
      <c r="N35" s="5">
        <v>0</v>
      </c>
      <c r="O35" s="5">
        <v>0</v>
      </c>
      <c r="P35" s="5">
        <v>0</v>
      </c>
      <c r="Q35" s="5">
        <v>0</v>
      </c>
      <c r="R35" s="5">
        <v>1500</v>
      </c>
      <c r="S35" t="s">
        <v>20</v>
      </c>
      <c r="T35" t="s">
        <v>147</v>
      </c>
      <c r="U35" t="s">
        <v>20</v>
      </c>
      <c r="V35" t="s">
        <v>22</v>
      </c>
      <c r="W35" t="s">
        <v>23</v>
      </c>
      <c r="X35" t="s">
        <v>24</v>
      </c>
      <c r="Z35" t="s">
        <v>25</v>
      </c>
    </row>
    <row r="36" spans="1:26">
      <c r="A36" s="4">
        <v>44936</v>
      </c>
      <c r="B36" t="s">
        <v>148</v>
      </c>
      <c r="C36" t="s">
        <v>149</v>
      </c>
      <c r="D36" s="5">
        <v>3005</v>
      </c>
      <c r="E36" s="5" t="s">
        <v>14</v>
      </c>
      <c r="F36" t="s">
        <v>15</v>
      </c>
      <c r="G36" t="s">
        <v>150</v>
      </c>
      <c r="H36" t="s">
        <v>17</v>
      </c>
      <c r="I36" t="s">
        <v>18</v>
      </c>
      <c r="J36" t="s">
        <v>19</v>
      </c>
      <c r="K36" s="5">
        <v>1</v>
      </c>
      <c r="L36" s="5">
        <v>1500</v>
      </c>
      <c r="M36" s="5">
        <v>1500</v>
      </c>
      <c r="N36" s="5">
        <v>0</v>
      </c>
      <c r="O36" s="5">
        <v>0</v>
      </c>
      <c r="P36" s="5">
        <v>0</v>
      </c>
      <c r="Q36" s="5">
        <v>0</v>
      </c>
      <c r="R36" s="5">
        <v>1500</v>
      </c>
      <c r="S36" t="s">
        <v>20</v>
      </c>
      <c r="T36" t="s">
        <v>143</v>
      </c>
      <c r="U36" t="s">
        <v>20</v>
      </c>
      <c r="V36" t="s">
        <v>22</v>
      </c>
      <c r="W36" t="s">
        <v>23</v>
      </c>
      <c r="X36" t="s">
        <v>24</v>
      </c>
      <c r="Z36" t="s">
        <v>25</v>
      </c>
    </row>
    <row r="37" spans="1:26">
      <c r="A37" s="4">
        <v>44946</v>
      </c>
      <c r="B37" t="s">
        <v>151</v>
      </c>
      <c r="C37" t="s">
        <v>152</v>
      </c>
      <c r="D37" s="5">
        <v>3020</v>
      </c>
      <c r="E37" s="5" t="s">
        <v>14</v>
      </c>
      <c r="F37" t="s">
        <v>63</v>
      </c>
      <c r="G37" t="s">
        <v>153</v>
      </c>
      <c r="H37" t="s">
        <v>17</v>
      </c>
      <c r="I37" t="s">
        <v>18</v>
      </c>
      <c r="J37" t="s">
        <v>19</v>
      </c>
      <c r="K37" s="5">
        <v>1</v>
      </c>
      <c r="L37" s="5">
        <v>1500</v>
      </c>
      <c r="M37" s="5">
        <v>1500</v>
      </c>
      <c r="N37" s="5">
        <v>0</v>
      </c>
      <c r="O37" s="5">
        <v>0</v>
      </c>
      <c r="P37" s="5">
        <v>0</v>
      </c>
      <c r="Q37" s="5">
        <v>750</v>
      </c>
      <c r="R37" s="5">
        <v>750</v>
      </c>
      <c r="S37" t="s">
        <v>20</v>
      </c>
      <c r="U37" t="s">
        <v>20</v>
      </c>
      <c r="V37" t="s">
        <v>22</v>
      </c>
      <c r="W37" t="s">
        <v>23</v>
      </c>
      <c r="X37" t="s">
        <v>24</v>
      </c>
      <c r="Z37" t="s">
        <v>25</v>
      </c>
    </row>
    <row r="38" spans="1:26">
      <c r="A38" s="4">
        <v>44938</v>
      </c>
      <c r="B38" t="s">
        <v>154</v>
      </c>
      <c r="C38" t="s">
        <v>155</v>
      </c>
      <c r="D38" s="5">
        <v>3023</v>
      </c>
      <c r="E38" s="5" t="s">
        <v>14</v>
      </c>
      <c r="F38" t="s">
        <v>15</v>
      </c>
      <c r="G38" t="s">
        <v>156</v>
      </c>
      <c r="H38" t="s">
        <v>17</v>
      </c>
      <c r="I38" t="s">
        <v>18</v>
      </c>
      <c r="J38" t="s">
        <v>19</v>
      </c>
      <c r="K38" s="5">
        <v>1</v>
      </c>
      <c r="L38" s="5">
        <v>1500</v>
      </c>
      <c r="M38" s="5">
        <v>1500</v>
      </c>
      <c r="N38" s="5">
        <v>0</v>
      </c>
      <c r="O38" s="5">
        <v>0</v>
      </c>
      <c r="P38" s="5">
        <v>0</v>
      </c>
      <c r="Q38" s="5">
        <v>0</v>
      </c>
      <c r="R38" s="5">
        <v>1500</v>
      </c>
      <c r="S38" t="s">
        <v>20</v>
      </c>
      <c r="T38" t="s">
        <v>157</v>
      </c>
      <c r="U38" t="s">
        <v>20</v>
      </c>
      <c r="V38" t="s">
        <v>22</v>
      </c>
      <c r="W38" t="s">
        <v>23</v>
      </c>
      <c r="X38" t="s">
        <v>24</v>
      </c>
      <c r="Z38" t="s">
        <v>25</v>
      </c>
    </row>
    <row r="39" spans="1:26">
      <c r="A39" s="4">
        <v>44940</v>
      </c>
      <c r="B39" t="s">
        <v>158</v>
      </c>
      <c r="C39" t="s">
        <v>159</v>
      </c>
      <c r="D39" s="5">
        <v>3043</v>
      </c>
      <c r="E39" s="5" t="s">
        <v>14</v>
      </c>
      <c r="F39" t="s">
        <v>15</v>
      </c>
      <c r="G39" t="s">
        <v>160</v>
      </c>
      <c r="H39" t="s">
        <v>17</v>
      </c>
      <c r="I39" t="s">
        <v>18</v>
      </c>
      <c r="J39" t="s">
        <v>19</v>
      </c>
      <c r="K39" s="5">
        <v>1</v>
      </c>
      <c r="L39" s="5">
        <v>1500</v>
      </c>
      <c r="M39" s="5">
        <v>1500</v>
      </c>
      <c r="N39" s="5">
        <v>0</v>
      </c>
      <c r="O39" s="5">
        <v>0</v>
      </c>
      <c r="P39" s="5">
        <v>0</v>
      </c>
      <c r="Q39" s="5">
        <v>0</v>
      </c>
      <c r="R39" s="5">
        <v>1500</v>
      </c>
      <c r="S39" t="s">
        <v>20</v>
      </c>
      <c r="T39" t="s">
        <v>161</v>
      </c>
      <c r="U39" t="s">
        <v>20</v>
      </c>
      <c r="V39" t="s">
        <v>22</v>
      </c>
      <c r="W39" t="s">
        <v>23</v>
      </c>
      <c r="X39" t="s">
        <v>24</v>
      </c>
      <c r="Z39" t="s">
        <v>25</v>
      </c>
    </row>
    <row r="40" spans="1:26">
      <c r="A40" s="4">
        <v>44944</v>
      </c>
      <c r="B40" t="s">
        <v>162</v>
      </c>
      <c r="C40" t="s">
        <v>163</v>
      </c>
      <c r="D40" s="5">
        <v>3072</v>
      </c>
      <c r="E40" s="5" t="s">
        <v>14</v>
      </c>
      <c r="F40" t="s">
        <v>15</v>
      </c>
      <c r="G40" t="s">
        <v>164</v>
      </c>
      <c r="H40" t="s">
        <v>17</v>
      </c>
      <c r="I40" t="s">
        <v>18</v>
      </c>
      <c r="J40" t="s">
        <v>19</v>
      </c>
      <c r="K40" s="5">
        <v>1</v>
      </c>
      <c r="L40" s="5">
        <v>1500</v>
      </c>
      <c r="M40" s="5">
        <v>1500</v>
      </c>
      <c r="N40" s="5">
        <v>0</v>
      </c>
      <c r="O40" s="5">
        <v>0</v>
      </c>
      <c r="P40" s="5">
        <v>0</v>
      </c>
      <c r="Q40" s="5">
        <v>0</v>
      </c>
      <c r="R40" s="5">
        <v>1500</v>
      </c>
      <c r="S40" t="s">
        <v>20</v>
      </c>
      <c r="U40" t="s">
        <v>20</v>
      </c>
      <c r="V40" t="s">
        <v>22</v>
      </c>
      <c r="W40" t="s">
        <v>23</v>
      </c>
      <c r="X40" t="s">
        <v>24</v>
      </c>
      <c r="Z40" t="s">
        <v>25</v>
      </c>
    </row>
    <row r="41" spans="1:26">
      <c r="A41" s="4">
        <v>44944</v>
      </c>
      <c r="B41" t="s">
        <v>165</v>
      </c>
      <c r="C41" t="s">
        <v>166</v>
      </c>
      <c r="D41" s="5">
        <v>3074</v>
      </c>
      <c r="E41" s="5" t="s">
        <v>14</v>
      </c>
      <c r="F41" t="s">
        <v>15</v>
      </c>
      <c r="G41" t="s">
        <v>167</v>
      </c>
      <c r="H41" t="s">
        <v>17</v>
      </c>
      <c r="I41" t="s">
        <v>18</v>
      </c>
      <c r="J41" t="s">
        <v>19</v>
      </c>
      <c r="K41" s="5">
        <v>1</v>
      </c>
      <c r="L41" s="5">
        <v>1500</v>
      </c>
      <c r="M41" s="5">
        <v>1500</v>
      </c>
      <c r="N41" s="5">
        <v>0</v>
      </c>
      <c r="O41" s="5">
        <v>0</v>
      </c>
      <c r="P41" s="5">
        <v>0</v>
      </c>
      <c r="Q41" s="5">
        <v>0</v>
      </c>
      <c r="R41" s="5">
        <v>1500</v>
      </c>
      <c r="S41" t="s">
        <v>20</v>
      </c>
      <c r="T41" t="s">
        <v>168</v>
      </c>
      <c r="U41" t="s">
        <v>20</v>
      </c>
      <c r="V41" t="s">
        <v>22</v>
      </c>
      <c r="W41" t="s">
        <v>23</v>
      </c>
      <c r="X41" t="s">
        <v>24</v>
      </c>
      <c r="Z41" t="s">
        <v>25</v>
      </c>
    </row>
    <row r="42" spans="1:26">
      <c r="A42" s="4">
        <v>44944</v>
      </c>
      <c r="B42" t="s">
        <v>169</v>
      </c>
      <c r="C42" t="s">
        <v>170</v>
      </c>
      <c r="D42" s="5">
        <v>3076</v>
      </c>
      <c r="E42" s="5" t="s">
        <v>14</v>
      </c>
      <c r="F42" t="s">
        <v>15</v>
      </c>
      <c r="G42" t="s">
        <v>171</v>
      </c>
      <c r="H42" t="s">
        <v>17</v>
      </c>
      <c r="I42" t="s">
        <v>18</v>
      </c>
      <c r="J42" t="s">
        <v>19</v>
      </c>
      <c r="K42" s="5">
        <v>1</v>
      </c>
      <c r="L42" s="5">
        <v>1500</v>
      </c>
      <c r="M42" s="5">
        <v>1500</v>
      </c>
      <c r="N42" s="5">
        <v>0</v>
      </c>
      <c r="O42" s="5">
        <v>0</v>
      </c>
      <c r="P42" s="5">
        <v>0</v>
      </c>
      <c r="Q42" s="5">
        <v>0</v>
      </c>
      <c r="R42" s="5">
        <v>1500</v>
      </c>
      <c r="S42" t="s">
        <v>20</v>
      </c>
      <c r="T42" t="s">
        <v>133</v>
      </c>
      <c r="U42" t="s">
        <v>20</v>
      </c>
      <c r="V42" t="s">
        <v>22</v>
      </c>
      <c r="W42" t="s">
        <v>23</v>
      </c>
      <c r="X42" t="s">
        <v>24</v>
      </c>
      <c r="Z42" t="s">
        <v>25</v>
      </c>
    </row>
    <row r="43" spans="1:26">
      <c r="A43" s="4">
        <v>44946</v>
      </c>
      <c r="B43" t="s">
        <v>172</v>
      </c>
      <c r="C43" t="s">
        <v>173</v>
      </c>
      <c r="D43" s="5">
        <v>3105</v>
      </c>
      <c r="E43" s="5" t="s">
        <v>14</v>
      </c>
      <c r="F43" t="s">
        <v>15</v>
      </c>
      <c r="G43" t="s">
        <v>174</v>
      </c>
      <c r="H43" t="s">
        <v>17</v>
      </c>
      <c r="I43" t="s">
        <v>18</v>
      </c>
      <c r="J43" t="s">
        <v>19</v>
      </c>
      <c r="K43" s="5">
        <v>1</v>
      </c>
      <c r="L43" s="5">
        <v>1500</v>
      </c>
      <c r="M43" s="5">
        <v>1500</v>
      </c>
      <c r="N43" s="5">
        <v>0</v>
      </c>
      <c r="O43" s="5">
        <v>0</v>
      </c>
      <c r="P43" s="5">
        <v>0</v>
      </c>
      <c r="Q43" s="5">
        <v>0</v>
      </c>
      <c r="R43" s="5">
        <v>1500</v>
      </c>
      <c r="S43" t="s">
        <v>20</v>
      </c>
      <c r="T43" t="s">
        <v>143</v>
      </c>
      <c r="U43" t="s">
        <v>20</v>
      </c>
      <c r="V43" t="s">
        <v>22</v>
      </c>
      <c r="W43" t="s">
        <v>23</v>
      </c>
      <c r="X43" t="s">
        <v>24</v>
      </c>
      <c r="Z43" t="s">
        <v>25</v>
      </c>
    </row>
    <row r="44" spans="1:26">
      <c r="A44" s="4">
        <v>44946</v>
      </c>
      <c r="B44" t="s">
        <v>175</v>
      </c>
      <c r="C44" t="s">
        <v>176</v>
      </c>
      <c r="D44" s="5">
        <v>3108</v>
      </c>
      <c r="E44" s="5" t="s">
        <v>14</v>
      </c>
      <c r="F44" t="s">
        <v>15</v>
      </c>
      <c r="G44" t="s">
        <v>177</v>
      </c>
      <c r="H44" t="s">
        <v>17</v>
      </c>
      <c r="I44" t="s">
        <v>18</v>
      </c>
      <c r="J44" t="s">
        <v>19</v>
      </c>
      <c r="K44" s="5">
        <v>1</v>
      </c>
      <c r="L44" s="5">
        <v>1500</v>
      </c>
      <c r="M44" s="5">
        <v>1500</v>
      </c>
      <c r="N44" s="5">
        <v>0</v>
      </c>
      <c r="O44" s="5">
        <v>0</v>
      </c>
      <c r="P44" s="5">
        <v>0</v>
      </c>
      <c r="Q44" s="5">
        <v>0</v>
      </c>
      <c r="R44" s="5">
        <v>1500</v>
      </c>
      <c r="S44" t="s">
        <v>20</v>
      </c>
      <c r="T44" t="s">
        <v>33</v>
      </c>
      <c r="U44" t="s">
        <v>20</v>
      </c>
      <c r="V44" t="s">
        <v>22</v>
      </c>
      <c r="W44" t="s">
        <v>23</v>
      </c>
      <c r="X44" t="s">
        <v>24</v>
      </c>
      <c r="Z44" t="s">
        <v>25</v>
      </c>
    </row>
    <row r="45" spans="1:26">
      <c r="A45" s="4">
        <v>44949</v>
      </c>
      <c r="B45" t="s">
        <v>178</v>
      </c>
      <c r="C45" t="s">
        <v>179</v>
      </c>
      <c r="D45" s="5">
        <v>3130</v>
      </c>
      <c r="E45" s="5" t="s">
        <v>14</v>
      </c>
      <c r="F45" t="s">
        <v>15</v>
      </c>
      <c r="G45" t="s">
        <v>180</v>
      </c>
      <c r="H45" t="s">
        <v>17</v>
      </c>
      <c r="I45" t="s">
        <v>18</v>
      </c>
      <c r="J45" t="s">
        <v>19</v>
      </c>
      <c r="K45" s="5">
        <v>1</v>
      </c>
      <c r="L45" s="5">
        <v>1500</v>
      </c>
      <c r="M45" s="5">
        <v>1500</v>
      </c>
      <c r="N45" s="5">
        <v>0</v>
      </c>
      <c r="O45" s="5">
        <v>0</v>
      </c>
      <c r="P45" s="5">
        <v>0</v>
      </c>
      <c r="Q45" s="5">
        <v>0</v>
      </c>
      <c r="R45" s="5">
        <v>1500</v>
      </c>
      <c r="S45" t="s">
        <v>20</v>
      </c>
      <c r="T45" t="s">
        <v>181</v>
      </c>
      <c r="U45" t="s">
        <v>20</v>
      </c>
      <c r="V45" t="s">
        <v>22</v>
      </c>
      <c r="W45" t="s">
        <v>23</v>
      </c>
      <c r="X45" t="s">
        <v>24</v>
      </c>
      <c r="Z45" t="s">
        <v>25</v>
      </c>
    </row>
    <row r="46" spans="1:26">
      <c r="A46" s="4">
        <v>44933</v>
      </c>
      <c r="B46" t="s">
        <v>182</v>
      </c>
      <c r="C46" t="s">
        <v>183</v>
      </c>
      <c r="D46" s="5">
        <v>2974</v>
      </c>
      <c r="E46" s="5" t="s">
        <v>14</v>
      </c>
      <c r="F46" t="s">
        <v>15</v>
      </c>
      <c r="G46" t="s">
        <v>184</v>
      </c>
      <c r="H46" t="s">
        <v>17</v>
      </c>
      <c r="I46" t="s">
        <v>18</v>
      </c>
      <c r="J46" t="s">
        <v>19</v>
      </c>
      <c r="K46" s="5">
        <v>1</v>
      </c>
      <c r="L46" s="5">
        <v>1500</v>
      </c>
      <c r="M46" s="5">
        <v>1500</v>
      </c>
      <c r="N46" s="5">
        <v>0</v>
      </c>
      <c r="O46" s="5">
        <v>0</v>
      </c>
      <c r="P46" s="5">
        <v>0</v>
      </c>
      <c r="Q46" s="5">
        <v>0</v>
      </c>
      <c r="R46" s="5">
        <v>1500</v>
      </c>
      <c r="S46" t="s">
        <v>20</v>
      </c>
      <c r="U46" t="s">
        <v>20</v>
      </c>
      <c r="V46" t="s">
        <v>22</v>
      </c>
      <c r="W46" t="s">
        <v>23</v>
      </c>
      <c r="X46" t="s">
        <v>24</v>
      </c>
      <c r="Z46" t="s">
        <v>25</v>
      </c>
    </row>
    <row r="47" spans="1:26">
      <c r="A47" s="4">
        <v>44935</v>
      </c>
      <c r="B47" t="s">
        <v>185</v>
      </c>
      <c r="C47" t="s">
        <v>186</v>
      </c>
      <c r="D47" s="5">
        <v>2985</v>
      </c>
      <c r="E47" s="5" t="s">
        <v>14</v>
      </c>
      <c r="F47" t="s">
        <v>15</v>
      </c>
      <c r="G47" t="s">
        <v>187</v>
      </c>
      <c r="H47" t="s">
        <v>17</v>
      </c>
      <c r="I47" t="s">
        <v>18</v>
      </c>
      <c r="J47" t="s">
        <v>19</v>
      </c>
      <c r="K47" s="5">
        <v>1</v>
      </c>
      <c r="L47" s="5">
        <v>1500</v>
      </c>
      <c r="M47" s="5">
        <v>1500</v>
      </c>
      <c r="N47" s="5">
        <v>0</v>
      </c>
      <c r="O47" s="5">
        <v>0</v>
      </c>
      <c r="P47" s="5">
        <v>0</v>
      </c>
      <c r="Q47" s="5">
        <v>0</v>
      </c>
      <c r="R47" s="5">
        <v>1500</v>
      </c>
      <c r="S47" t="s">
        <v>20</v>
      </c>
      <c r="T47" t="s">
        <v>188</v>
      </c>
      <c r="U47" t="s">
        <v>20</v>
      </c>
      <c r="V47" t="s">
        <v>22</v>
      </c>
      <c r="W47" t="s">
        <v>23</v>
      </c>
      <c r="X47" t="s">
        <v>24</v>
      </c>
      <c r="Z47" t="s">
        <v>25</v>
      </c>
    </row>
    <row r="48" spans="1:26">
      <c r="A48" s="4">
        <v>44935</v>
      </c>
      <c r="B48" t="s">
        <v>189</v>
      </c>
      <c r="C48" t="s">
        <v>190</v>
      </c>
      <c r="D48" s="5">
        <v>2997</v>
      </c>
      <c r="E48" s="5" t="s">
        <v>14</v>
      </c>
      <c r="F48" t="s">
        <v>15</v>
      </c>
      <c r="G48" t="s">
        <v>191</v>
      </c>
      <c r="H48" t="s">
        <v>17</v>
      </c>
      <c r="I48" t="s">
        <v>18</v>
      </c>
      <c r="J48" t="s">
        <v>19</v>
      </c>
      <c r="K48" s="5">
        <v>1</v>
      </c>
      <c r="L48" s="5">
        <v>1500</v>
      </c>
      <c r="M48" s="5">
        <v>1500</v>
      </c>
      <c r="N48" s="5">
        <v>0</v>
      </c>
      <c r="O48" s="5">
        <v>0</v>
      </c>
      <c r="P48" s="5">
        <v>0</v>
      </c>
      <c r="Q48" s="5">
        <v>0</v>
      </c>
      <c r="R48" s="5">
        <v>1500</v>
      </c>
      <c r="S48" t="s">
        <v>20</v>
      </c>
      <c r="T48" t="s">
        <v>65</v>
      </c>
      <c r="U48" t="s">
        <v>20</v>
      </c>
      <c r="V48" t="s">
        <v>22</v>
      </c>
      <c r="W48" t="s">
        <v>23</v>
      </c>
      <c r="X48" t="s">
        <v>24</v>
      </c>
      <c r="Z48" t="s">
        <v>25</v>
      </c>
    </row>
    <row r="49" spans="1:26">
      <c r="A49" s="4">
        <v>44937</v>
      </c>
      <c r="B49" t="s">
        <v>192</v>
      </c>
      <c r="C49" t="s">
        <v>193</v>
      </c>
      <c r="D49" s="5">
        <v>3019</v>
      </c>
      <c r="E49" s="5" t="s">
        <v>14</v>
      </c>
      <c r="F49" t="s">
        <v>15</v>
      </c>
      <c r="G49" t="s">
        <v>194</v>
      </c>
      <c r="H49" t="s">
        <v>17</v>
      </c>
      <c r="I49" t="s">
        <v>18</v>
      </c>
      <c r="J49" t="s">
        <v>19</v>
      </c>
      <c r="K49" s="5">
        <v>1</v>
      </c>
      <c r="L49" s="5">
        <v>1500</v>
      </c>
      <c r="M49" s="5">
        <v>1500</v>
      </c>
      <c r="N49" s="5">
        <v>0</v>
      </c>
      <c r="O49" s="5">
        <v>0</v>
      </c>
      <c r="P49" s="5">
        <v>0</v>
      </c>
      <c r="Q49" s="5">
        <v>0</v>
      </c>
      <c r="R49" s="5">
        <v>1500</v>
      </c>
      <c r="S49" t="s">
        <v>20</v>
      </c>
      <c r="T49" t="s">
        <v>44</v>
      </c>
      <c r="U49" t="s">
        <v>20</v>
      </c>
      <c r="V49" t="s">
        <v>22</v>
      </c>
      <c r="W49" t="s">
        <v>23</v>
      </c>
      <c r="X49" t="s">
        <v>24</v>
      </c>
      <c r="Z49" t="s">
        <v>25</v>
      </c>
    </row>
    <row r="50" spans="1:26">
      <c r="A50" s="4">
        <v>44940</v>
      </c>
      <c r="B50" t="s">
        <v>195</v>
      </c>
      <c r="C50" t="s">
        <v>196</v>
      </c>
      <c r="D50" s="5">
        <v>3045</v>
      </c>
      <c r="E50" s="5" t="s">
        <v>14</v>
      </c>
      <c r="F50" t="s">
        <v>15</v>
      </c>
      <c r="G50" t="s">
        <v>197</v>
      </c>
      <c r="H50" t="s">
        <v>17</v>
      </c>
      <c r="I50" t="s">
        <v>18</v>
      </c>
      <c r="J50" t="s">
        <v>19</v>
      </c>
      <c r="K50" s="5">
        <v>1</v>
      </c>
      <c r="L50" s="5">
        <v>1500</v>
      </c>
      <c r="M50" s="5">
        <v>1500</v>
      </c>
      <c r="N50" s="5">
        <v>0</v>
      </c>
      <c r="O50" s="5">
        <v>0</v>
      </c>
      <c r="P50" s="5">
        <v>0</v>
      </c>
      <c r="Q50" s="5">
        <v>0</v>
      </c>
      <c r="R50" s="5">
        <v>1500</v>
      </c>
      <c r="S50" t="s">
        <v>20</v>
      </c>
      <c r="T50" t="s">
        <v>198</v>
      </c>
      <c r="U50" t="s">
        <v>20</v>
      </c>
      <c r="V50" t="s">
        <v>22</v>
      </c>
      <c r="W50" t="s">
        <v>23</v>
      </c>
      <c r="X50" t="s">
        <v>24</v>
      </c>
      <c r="Z50" t="s">
        <v>25</v>
      </c>
    </row>
    <row r="51" spans="1:26">
      <c r="A51" s="4">
        <v>44940</v>
      </c>
      <c r="B51" t="s">
        <v>199</v>
      </c>
      <c r="C51" t="s">
        <v>200</v>
      </c>
      <c r="D51" s="5">
        <v>3047</v>
      </c>
      <c r="E51" s="5" t="s">
        <v>14</v>
      </c>
      <c r="F51" t="s">
        <v>15</v>
      </c>
      <c r="G51" t="s">
        <v>201</v>
      </c>
      <c r="H51" t="s">
        <v>17</v>
      </c>
      <c r="I51" t="s">
        <v>18</v>
      </c>
      <c r="J51" t="s">
        <v>19</v>
      </c>
      <c r="K51" s="5">
        <v>1</v>
      </c>
      <c r="L51" s="5">
        <v>1500</v>
      </c>
      <c r="M51" s="5">
        <v>1500</v>
      </c>
      <c r="N51" s="5">
        <v>0</v>
      </c>
      <c r="O51" s="5">
        <v>0</v>
      </c>
      <c r="P51" s="5">
        <v>0</v>
      </c>
      <c r="Q51" s="5">
        <v>0</v>
      </c>
      <c r="R51" s="5">
        <v>1500</v>
      </c>
      <c r="S51" t="s">
        <v>20</v>
      </c>
      <c r="T51" t="s">
        <v>202</v>
      </c>
      <c r="U51" t="s">
        <v>20</v>
      </c>
      <c r="V51" t="s">
        <v>22</v>
      </c>
      <c r="W51" t="s">
        <v>23</v>
      </c>
      <c r="X51" t="s">
        <v>24</v>
      </c>
      <c r="Z51" t="s">
        <v>25</v>
      </c>
    </row>
    <row r="52" spans="1:26">
      <c r="A52" s="4">
        <v>44943</v>
      </c>
      <c r="B52" t="s">
        <v>203</v>
      </c>
      <c r="C52" t="s">
        <v>204</v>
      </c>
      <c r="D52" s="5">
        <v>3066</v>
      </c>
      <c r="E52" s="5" t="s">
        <v>14</v>
      </c>
      <c r="F52" t="s">
        <v>15</v>
      </c>
      <c r="G52" t="s">
        <v>205</v>
      </c>
      <c r="H52" t="s">
        <v>17</v>
      </c>
      <c r="I52" t="s">
        <v>18</v>
      </c>
      <c r="J52" t="s">
        <v>19</v>
      </c>
      <c r="K52" s="5">
        <v>1</v>
      </c>
      <c r="L52" s="5">
        <v>1500</v>
      </c>
      <c r="M52" s="5">
        <v>1500</v>
      </c>
      <c r="N52" s="5">
        <v>0</v>
      </c>
      <c r="O52" s="5">
        <v>0</v>
      </c>
      <c r="P52" s="5">
        <v>0</v>
      </c>
      <c r="Q52" s="5">
        <v>0</v>
      </c>
      <c r="R52" s="5">
        <v>1500</v>
      </c>
      <c r="S52" t="s">
        <v>20</v>
      </c>
      <c r="T52" t="s">
        <v>143</v>
      </c>
      <c r="U52" t="s">
        <v>20</v>
      </c>
      <c r="V52" t="s">
        <v>22</v>
      </c>
      <c r="W52" t="s">
        <v>23</v>
      </c>
      <c r="X52" t="s">
        <v>24</v>
      </c>
      <c r="Z52" t="s">
        <v>25</v>
      </c>
    </row>
    <row r="53" spans="1:26">
      <c r="A53" s="4">
        <v>44944</v>
      </c>
      <c r="B53" t="s">
        <v>206</v>
      </c>
      <c r="C53" t="s">
        <v>207</v>
      </c>
      <c r="D53" s="5">
        <v>3082</v>
      </c>
      <c r="E53" s="5" t="s">
        <v>14</v>
      </c>
      <c r="F53" t="s">
        <v>15</v>
      </c>
      <c r="G53" t="s">
        <v>208</v>
      </c>
      <c r="H53" t="s">
        <v>17</v>
      </c>
      <c r="I53" t="s">
        <v>18</v>
      </c>
      <c r="J53" t="s">
        <v>19</v>
      </c>
      <c r="K53" s="5">
        <v>1</v>
      </c>
      <c r="L53" s="5">
        <v>1500</v>
      </c>
      <c r="M53" s="5">
        <v>1500</v>
      </c>
      <c r="N53" s="5">
        <v>0</v>
      </c>
      <c r="O53" s="5">
        <v>0</v>
      </c>
      <c r="P53" s="5">
        <v>0</v>
      </c>
      <c r="Q53" s="5">
        <v>0</v>
      </c>
      <c r="R53" s="5">
        <v>1500</v>
      </c>
      <c r="S53" t="s">
        <v>20</v>
      </c>
      <c r="T53" t="s">
        <v>33</v>
      </c>
      <c r="U53" t="s">
        <v>20</v>
      </c>
      <c r="V53" t="s">
        <v>22</v>
      </c>
      <c r="W53" t="s">
        <v>23</v>
      </c>
      <c r="X53" t="s">
        <v>24</v>
      </c>
      <c r="Z53" t="s">
        <v>25</v>
      </c>
    </row>
    <row r="54" spans="1:26">
      <c r="A54" s="4">
        <v>44947</v>
      </c>
      <c r="B54" t="s">
        <v>209</v>
      </c>
      <c r="C54" t="s">
        <v>210</v>
      </c>
      <c r="D54" s="5">
        <v>3120</v>
      </c>
      <c r="E54" s="5" t="s">
        <v>14</v>
      </c>
      <c r="F54" t="s">
        <v>15</v>
      </c>
      <c r="G54" t="s">
        <v>211</v>
      </c>
      <c r="H54" t="s">
        <v>17</v>
      </c>
      <c r="I54" t="s">
        <v>18</v>
      </c>
      <c r="J54" t="s">
        <v>19</v>
      </c>
      <c r="K54" s="5">
        <v>1</v>
      </c>
      <c r="L54" s="5">
        <v>1500</v>
      </c>
      <c r="M54" s="5">
        <v>1500</v>
      </c>
      <c r="N54" s="5">
        <v>0</v>
      </c>
      <c r="O54" s="5">
        <v>0</v>
      </c>
      <c r="P54" s="5">
        <v>0</v>
      </c>
      <c r="Q54" s="5">
        <v>0</v>
      </c>
      <c r="R54" s="5">
        <v>1500</v>
      </c>
      <c r="S54" t="s">
        <v>20</v>
      </c>
      <c r="T54" t="s">
        <v>212</v>
      </c>
      <c r="U54" t="s">
        <v>20</v>
      </c>
      <c r="V54" t="s">
        <v>22</v>
      </c>
      <c r="W54" t="s">
        <v>23</v>
      </c>
      <c r="X54" t="s">
        <v>24</v>
      </c>
      <c r="Z54" t="s">
        <v>25</v>
      </c>
    </row>
    <row r="55" spans="1:26">
      <c r="A55" s="4">
        <v>44951</v>
      </c>
      <c r="B55" t="s">
        <v>213</v>
      </c>
      <c r="C55" t="s">
        <v>214</v>
      </c>
      <c r="D55" s="5">
        <v>3160</v>
      </c>
      <c r="E55" s="5" t="s">
        <v>14</v>
      </c>
      <c r="F55" t="s">
        <v>15</v>
      </c>
      <c r="G55" t="s">
        <v>215</v>
      </c>
      <c r="H55" t="s">
        <v>17</v>
      </c>
      <c r="I55" t="s">
        <v>18</v>
      </c>
      <c r="J55" t="s">
        <v>19</v>
      </c>
      <c r="K55" s="5">
        <v>1</v>
      </c>
      <c r="L55" s="5">
        <v>1500</v>
      </c>
      <c r="M55" s="5">
        <v>1500</v>
      </c>
      <c r="N55" s="5">
        <v>0</v>
      </c>
      <c r="O55" s="5">
        <v>0</v>
      </c>
      <c r="P55" s="5">
        <v>0</v>
      </c>
      <c r="Q55" s="5">
        <v>0</v>
      </c>
      <c r="R55" s="5">
        <v>1500</v>
      </c>
      <c r="S55" t="s">
        <v>20</v>
      </c>
      <c r="U55" t="s">
        <v>20</v>
      </c>
      <c r="V55" t="s">
        <v>22</v>
      </c>
      <c r="W55" t="s">
        <v>23</v>
      </c>
      <c r="X55" t="s">
        <v>24</v>
      </c>
      <c r="Z55" t="s">
        <v>25</v>
      </c>
    </row>
    <row r="56" spans="1:26">
      <c r="A56" s="4">
        <v>44952</v>
      </c>
      <c r="B56" t="s">
        <v>216</v>
      </c>
      <c r="C56" t="s">
        <v>217</v>
      </c>
      <c r="D56" s="5">
        <v>3172</v>
      </c>
      <c r="E56" s="5" t="s">
        <v>14</v>
      </c>
      <c r="F56" t="s">
        <v>15</v>
      </c>
      <c r="G56" t="s">
        <v>218</v>
      </c>
      <c r="H56" t="s">
        <v>17</v>
      </c>
      <c r="I56" t="s">
        <v>18</v>
      </c>
      <c r="J56" t="s">
        <v>19</v>
      </c>
      <c r="K56" s="5">
        <v>1</v>
      </c>
      <c r="L56" s="5">
        <v>1500</v>
      </c>
      <c r="M56" s="5">
        <v>1500</v>
      </c>
      <c r="N56" s="5">
        <v>0</v>
      </c>
      <c r="O56" s="5">
        <v>0</v>
      </c>
      <c r="P56" s="5">
        <v>0</v>
      </c>
      <c r="Q56" s="5">
        <v>0</v>
      </c>
      <c r="R56" s="5">
        <v>1500</v>
      </c>
      <c r="S56" t="s">
        <v>20</v>
      </c>
      <c r="T56" t="s">
        <v>219</v>
      </c>
      <c r="U56" t="s">
        <v>20</v>
      </c>
      <c r="V56" t="s">
        <v>22</v>
      </c>
      <c r="W56" t="s">
        <v>23</v>
      </c>
      <c r="X56" t="s">
        <v>24</v>
      </c>
      <c r="Z56" t="s">
        <v>25</v>
      </c>
    </row>
    <row r="57" spans="1:26">
      <c r="A57" s="4">
        <v>44952</v>
      </c>
      <c r="B57" t="s">
        <v>220</v>
      </c>
      <c r="C57" t="s">
        <v>221</v>
      </c>
      <c r="D57" s="5">
        <v>3174</v>
      </c>
      <c r="E57" s="5" t="s">
        <v>14</v>
      </c>
      <c r="F57" t="s">
        <v>15</v>
      </c>
      <c r="G57" t="s">
        <v>222</v>
      </c>
      <c r="H57" t="s">
        <v>17</v>
      </c>
      <c r="I57" t="s">
        <v>18</v>
      </c>
      <c r="J57" t="s">
        <v>19</v>
      </c>
      <c r="K57" s="5">
        <v>1</v>
      </c>
      <c r="L57" s="5">
        <v>1500</v>
      </c>
      <c r="M57" s="5">
        <v>1500</v>
      </c>
      <c r="N57" s="5">
        <v>0</v>
      </c>
      <c r="O57" s="5">
        <v>0</v>
      </c>
      <c r="P57" s="5">
        <v>0</v>
      </c>
      <c r="Q57" s="5">
        <v>0</v>
      </c>
      <c r="R57" s="5">
        <v>1500</v>
      </c>
      <c r="S57" t="s">
        <v>20</v>
      </c>
      <c r="T57" t="s">
        <v>133</v>
      </c>
      <c r="U57" t="s">
        <v>20</v>
      </c>
      <c r="V57" t="s">
        <v>22</v>
      </c>
      <c r="W57" t="s">
        <v>23</v>
      </c>
      <c r="X57" t="s">
        <v>24</v>
      </c>
      <c r="Z57" t="s">
        <v>25</v>
      </c>
    </row>
    <row r="58" spans="1:26">
      <c r="A58" s="4">
        <v>44953</v>
      </c>
      <c r="B58" t="s">
        <v>223</v>
      </c>
      <c r="C58" t="s">
        <v>224</v>
      </c>
      <c r="D58" s="5">
        <v>3178</v>
      </c>
      <c r="E58" s="5" t="s">
        <v>14</v>
      </c>
      <c r="F58" t="s">
        <v>15</v>
      </c>
      <c r="G58" t="s">
        <v>225</v>
      </c>
      <c r="H58" t="s">
        <v>17</v>
      </c>
      <c r="I58" t="s">
        <v>18</v>
      </c>
      <c r="J58" t="s">
        <v>19</v>
      </c>
      <c r="K58" s="5">
        <v>1</v>
      </c>
      <c r="L58" s="5">
        <v>1500</v>
      </c>
      <c r="M58" s="5">
        <v>1500</v>
      </c>
      <c r="N58" s="5">
        <v>0</v>
      </c>
      <c r="O58" s="5">
        <v>0</v>
      </c>
      <c r="P58" s="5">
        <v>0</v>
      </c>
      <c r="Q58" s="5">
        <v>0</v>
      </c>
      <c r="R58" s="5">
        <v>1500</v>
      </c>
      <c r="S58" t="s">
        <v>20</v>
      </c>
      <c r="U58" t="s">
        <v>20</v>
      </c>
      <c r="V58" t="s">
        <v>22</v>
      </c>
      <c r="W58" t="s">
        <v>23</v>
      </c>
      <c r="X58" t="s">
        <v>24</v>
      </c>
      <c r="Z58" t="s">
        <v>25</v>
      </c>
    </row>
    <row r="59" spans="1:26">
      <c r="A59" s="4">
        <v>44953</v>
      </c>
      <c r="B59" t="s">
        <v>226</v>
      </c>
      <c r="C59" t="s">
        <v>227</v>
      </c>
      <c r="D59" s="5">
        <v>3179</v>
      </c>
      <c r="E59" s="5" t="s">
        <v>14</v>
      </c>
      <c r="F59" t="s">
        <v>15</v>
      </c>
      <c r="G59" t="s">
        <v>228</v>
      </c>
      <c r="H59" t="s">
        <v>17</v>
      </c>
      <c r="I59" t="s">
        <v>18</v>
      </c>
      <c r="J59" t="s">
        <v>19</v>
      </c>
      <c r="K59" s="5">
        <v>1</v>
      </c>
      <c r="L59" s="5">
        <v>1500</v>
      </c>
      <c r="M59" s="5">
        <v>1500</v>
      </c>
      <c r="N59" s="5">
        <v>0</v>
      </c>
      <c r="O59" s="5">
        <v>0</v>
      </c>
      <c r="P59" s="5">
        <v>0</v>
      </c>
      <c r="Q59" s="5">
        <v>0</v>
      </c>
      <c r="R59" s="5">
        <v>1500</v>
      </c>
      <c r="S59" t="s">
        <v>20</v>
      </c>
      <c r="U59" t="s">
        <v>20</v>
      </c>
      <c r="V59" t="s">
        <v>22</v>
      </c>
      <c r="W59" t="s">
        <v>23</v>
      </c>
      <c r="X59" t="s">
        <v>24</v>
      </c>
      <c r="Z59" t="s">
        <v>25</v>
      </c>
    </row>
    <row r="60" spans="1:26">
      <c r="A60" s="4">
        <v>44953</v>
      </c>
      <c r="B60" t="s">
        <v>229</v>
      </c>
      <c r="C60" t="s">
        <v>230</v>
      </c>
      <c r="D60" s="5">
        <v>3180</v>
      </c>
      <c r="E60" s="5" t="s">
        <v>14</v>
      </c>
      <c r="F60" t="s">
        <v>15</v>
      </c>
      <c r="G60" t="s">
        <v>231</v>
      </c>
      <c r="H60" t="s">
        <v>17</v>
      </c>
      <c r="I60" t="s">
        <v>18</v>
      </c>
      <c r="J60" t="s">
        <v>19</v>
      </c>
      <c r="K60" s="5">
        <v>1</v>
      </c>
      <c r="L60" s="5">
        <v>1500</v>
      </c>
      <c r="M60" s="5">
        <v>1500</v>
      </c>
      <c r="N60" s="5">
        <v>0</v>
      </c>
      <c r="O60" s="5">
        <v>0</v>
      </c>
      <c r="P60" s="5">
        <v>0</v>
      </c>
      <c r="Q60" s="5">
        <v>0</v>
      </c>
      <c r="R60" s="5">
        <v>1500</v>
      </c>
      <c r="S60" t="s">
        <v>20</v>
      </c>
      <c r="U60" t="s">
        <v>20</v>
      </c>
      <c r="V60" t="s">
        <v>22</v>
      </c>
      <c r="W60" t="s">
        <v>23</v>
      </c>
      <c r="X60" t="s">
        <v>24</v>
      </c>
      <c r="Z60" t="s">
        <v>25</v>
      </c>
    </row>
    <row r="61" spans="1:26">
      <c r="A61" s="4">
        <v>44954</v>
      </c>
      <c r="B61" t="s">
        <v>232</v>
      </c>
      <c r="C61" t="s">
        <v>233</v>
      </c>
      <c r="D61" s="5">
        <v>3199</v>
      </c>
      <c r="E61" s="5" t="s">
        <v>14</v>
      </c>
      <c r="F61" t="s">
        <v>15</v>
      </c>
      <c r="G61" t="s">
        <v>234</v>
      </c>
      <c r="H61" t="s">
        <v>17</v>
      </c>
      <c r="I61" t="s">
        <v>18</v>
      </c>
      <c r="J61" t="s">
        <v>19</v>
      </c>
      <c r="K61" s="5">
        <v>1</v>
      </c>
      <c r="L61" s="5">
        <v>1500</v>
      </c>
      <c r="M61" s="5">
        <v>1500</v>
      </c>
      <c r="N61" s="5">
        <v>0</v>
      </c>
      <c r="O61" s="5">
        <v>0</v>
      </c>
      <c r="P61" s="5">
        <v>0</v>
      </c>
      <c r="Q61" s="5">
        <v>0</v>
      </c>
      <c r="R61" s="5">
        <v>1500</v>
      </c>
      <c r="S61" t="s">
        <v>20</v>
      </c>
      <c r="T61" t="s">
        <v>235</v>
      </c>
      <c r="U61" t="s">
        <v>20</v>
      </c>
      <c r="V61" t="s">
        <v>22</v>
      </c>
      <c r="W61" t="s">
        <v>23</v>
      </c>
      <c r="X61" t="s">
        <v>24</v>
      </c>
      <c r="Z61" t="s">
        <v>25</v>
      </c>
    </row>
    <row r="62" spans="1:26">
      <c r="A62" s="4">
        <v>44956</v>
      </c>
      <c r="B62" t="s">
        <v>236</v>
      </c>
      <c r="C62" t="s">
        <v>237</v>
      </c>
      <c r="D62" s="5">
        <v>3222</v>
      </c>
      <c r="E62" s="5" t="s">
        <v>14</v>
      </c>
      <c r="F62" t="s">
        <v>15</v>
      </c>
      <c r="G62" t="s">
        <v>238</v>
      </c>
      <c r="H62" t="s">
        <v>17</v>
      </c>
      <c r="I62" t="s">
        <v>18</v>
      </c>
      <c r="J62" t="s">
        <v>19</v>
      </c>
      <c r="K62" s="5">
        <v>1</v>
      </c>
      <c r="L62" s="5">
        <v>1500</v>
      </c>
      <c r="M62" s="5">
        <v>1500</v>
      </c>
      <c r="N62" s="5">
        <v>0</v>
      </c>
      <c r="O62" s="5">
        <v>0</v>
      </c>
      <c r="P62" s="5">
        <v>0</v>
      </c>
      <c r="Q62" s="5">
        <v>0</v>
      </c>
      <c r="R62" s="5">
        <v>1500</v>
      </c>
      <c r="S62" t="s">
        <v>20</v>
      </c>
      <c r="T62" t="s">
        <v>147</v>
      </c>
      <c r="U62" t="s">
        <v>20</v>
      </c>
      <c r="V62" t="s">
        <v>22</v>
      </c>
      <c r="W62" t="s">
        <v>23</v>
      </c>
      <c r="X62" t="s">
        <v>24</v>
      </c>
      <c r="Z62" t="s">
        <v>25</v>
      </c>
    </row>
    <row r="63" spans="1:26">
      <c r="A63" s="4">
        <v>44954</v>
      </c>
      <c r="B63" t="s">
        <v>239</v>
      </c>
      <c r="C63" t="s">
        <v>240</v>
      </c>
      <c r="D63" s="5">
        <v>3194</v>
      </c>
      <c r="E63" s="5" t="s">
        <v>14</v>
      </c>
      <c r="F63" t="s">
        <v>15</v>
      </c>
      <c r="G63" t="s">
        <v>241</v>
      </c>
      <c r="H63" t="s">
        <v>17</v>
      </c>
      <c r="I63" t="s">
        <v>18</v>
      </c>
      <c r="J63" t="s">
        <v>19</v>
      </c>
      <c r="K63" s="5">
        <v>1</v>
      </c>
      <c r="L63" s="5">
        <v>1500</v>
      </c>
      <c r="M63" s="5">
        <v>1500</v>
      </c>
      <c r="N63" s="5">
        <v>0</v>
      </c>
      <c r="O63" s="5">
        <v>0</v>
      </c>
      <c r="P63" s="5">
        <v>0</v>
      </c>
      <c r="Q63" s="5">
        <v>0</v>
      </c>
      <c r="R63" s="5">
        <v>1500</v>
      </c>
      <c r="S63" t="s">
        <v>20</v>
      </c>
      <c r="T63" t="s">
        <v>212</v>
      </c>
      <c r="U63" t="s">
        <v>20</v>
      </c>
      <c r="V63" t="s">
        <v>22</v>
      </c>
      <c r="W63" t="s">
        <v>23</v>
      </c>
      <c r="X63" t="s">
        <v>24</v>
      </c>
      <c r="Z63" t="s">
        <v>25</v>
      </c>
    </row>
    <row r="64" spans="1:26">
      <c r="A64" s="4">
        <v>44956</v>
      </c>
      <c r="B64" t="s">
        <v>242</v>
      </c>
      <c r="C64" t="s">
        <v>243</v>
      </c>
      <c r="D64" s="5">
        <v>3228</v>
      </c>
      <c r="E64" s="5" t="s">
        <v>14</v>
      </c>
      <c r="F64" t="s">
        <v>15</v>
      </c>
      <c r="G64" t="s">
        <v>244</v>
      </c>
      <c r="H64" t="s">
        <v>17</v>
      </c>
      <c r="I64" t="s">
        <v>18</v>
      </c>
      <c r="J64" t="s">
        <v>19</v>
      </c>
      <c r="K64" s="5">
        <v>1</v>
      </c>
      <c r="L64" s="5">
        <v>1500</v>
      </c>
      <c r="M64" s="5">
        <v>1500</v>
      </c>
      <c r="N64" s="5">
        <v>0</v>
      </c>
      <c r="O64" s="5">
        <v>0</v>
      </c>
      <c r="P64" s="5">
        <v>0</v>
      </c>
      <c r="Q64" s="5">
        <v>0</v>
      </c>
      <c r="R64" s="5">
        <v>1500</v>
      </c>
      <c r="S64" t="s">
        <v>20</v>
      </c>
      <c r="U64" t="s">
        <v>20</v>
      </c>
      <c r="V64" t="s">
        <v>22</v>
      </c>
      <c r="W64" t="s">
        <v>23</v>
      </c>
      <c r="X64" t="s">
        <v>24</v>
      </c>
      <c r="Z64" t="s">
        <v>25</v>
      </c>
    </row>
    <row r="65" spans="1:26">
      <c r="A65" s="4">
        <v>44957</v>
      </c>
      <c r="B65" t="s">
        <v>245</v>
      </c>
      <c r="C65" t="s">
        <v>246</v>
      </c>
      <c r="D65" s="5">
        <v>3245</v>
      </c>
      <c r="E65" s="5" t="s">
        <v>14</v>
      </c>
      <c r="F65" t="s">
        <v>15</v>
      </c>
      <c r="G65" t="s">
        <v>247</v>
      </c>
      <c r="H65" t="s">
        <v>17</v>
      </c>
      <c r="I65" t="s">
        <v>18</v>
      </c>
      <c r="J65" t="s">
        <v>19</v>
      </c>
      <c r="K65" s="5">
        <v>1</v>
      </c>
      <c r="L65" s="5">
        <v>1500</v>
      </c>
      <c r="M65" s="5">
        <v>1500</v>
      </c>
      <c r="N65" s="5">
        <v>0</v>
      </c>
      <c r="O65" s="5">
        <v>0</v>
      </c>
      <c r="P65" s="5">
        <v>0</v>
      </c>
      <c r="Q65" s="5">
        <v>0</v>
      </c>
      <c r="R65" s="5">
        <v>1500</v>
      </c>
      <c r="S65" t="s">
        <v>20</v>
      </c>
      <c r="T65" t="s">
        <v>248</v>
      </c>
      <c r="U65" t="s">
        <v>20</v>
      </c>
      <c r="V65" t="s">
        <v>22</v>
      </c>
      <c r="W65" t="s">
        <v>23</v>
      </c>
      <c r="X65" t="s">
        <v>24</v>
      </c>
      <c r="Z65" t="s">
        <v>25</v>
      </c>
    </row>
    <row r="66" spans="1:26">
      <c r="A66" s="4">
        <v>44943</v>
      </c>
      <c r="B66" t="s">
        <v>249</v>
      </c>
      <c r="C66" t="s">
        <v>250</v>
      </c>
      <c r="D66" s="5">
        <v>3065</v>
      </c>
      <c r="E66" s="5" t="s">
        <v>14</v>
      </c>
      <c r="F66" t="s">
        <v>15</v>
      </c>
      <c r="G66" t="s">
        <v>251</v>
      </c>
      <c r="H66" t="s">
        <v>17</v>
      </c>
      <c r="I66" t="s">
        <v>18</v>
      </c>
      <c r="J66" t="s">
        <v>19</v>
      </c>
      <c r="K66" s="5">
        <v>1</v>
      </c>
      <c r="L66" s="5">
        <v>1500</v>
      </c>
      <c r="M66" s="5">
        <v>1500</v>
      </c>
      <c r="N66" s="5">
        <v>0</v>
      </c>
      <c r="O66" s="5">
        <v>0</v>
      </c>
      <c r="P66" s="5">
        <v>0</v>
      </c>
      <c r="Q66" s="5">
        <v>0</v>
      </c>
      <c r="R66" s="5">
        <v>1500</v>
      </c>
      <c r="S66" t="s">
        <v>20</v>
      </c>
      <c r="T66" t="s">
        <v>252</v>
      </c>
      <c r="U66" t="s">
        <v>20</v>
      </c>
      <c r="V66" t="s">
        <v>22</v>
      </c>
      <c r="W66" t="s">
        <v>23</v>
      </c>
      <c r="X66" t="s">
        <v>24</v>
      </c>
      <c r="Z66" t="s">
        <v>25</v>
      </c>
    </row>
    <row r="67" spans="1:26">
      <c r="A67" s="4">
        <v>44946</v>
      </c>
      <c r="B67" t="s">
        <v>253</v>
      </c>
      <c r="C67" t="s">
        <v>254</v>
      </c>
      <c r="D67" s="5">
        <v>3106</v>
      </c>
      <c r="E67" s="5" t="s">
        <v>14</v>
      </c>
      <c r="F67" t="s">
        <v>15</v>
      </c>
      <c r="G67" t="s">
        <v>255</v>
      </c>
      <c r="H67" t="s">
        <v>17</v>
      </c>
      <c r="I67" t="s">
        <v>18</v>
      </c>
      <c r="J67" t="s">
        <v>19</v>
      </c>
      <c r="K67" s="5">
        <v>1</v>
      </c>
      <c r="L67" s="5">
        <v>1500</v>
      </c>
      <c r="M67" s="5">
        <v>1500</v>
      </c>
      <c r="N67" s="5">
        <v>0</v>
      </c>
      <c r="O67" s="5">
        <v>0</v>
      </c>
      <c r="P67" s="5">
        <v>0</v>
      </c>
      <c r="Q67" s="5">
        <v>0</v>
      </c>
      <c r="R67" s="5">
        <v>1500</v>
      </c>
      <c r="S67" t="s">
        <v>20</v>
      </c>
      <c r="T67" t="s">
        <v>44</v>
      </c>
      <c r="U67" t="s">
        <v>20</v>
      </c>
      <c r="V67" t="s">
        <v>22</v>
      </c>
      <c r="W67" t="s">
        <v>23</v>
      </c>
      <c r="X67" t="s">
        <v>24</v>
      </c>
      <c r="Z67" t="s">
        <v>25</v>
      </c>
    </row>
    <row r="68" spans="1:26">
      <c r="A68" s="4">
        <v>44947</v>
      </c>
      <c r="B68" t="s">
        <v>256</v>
      </c>
      <c r="C68" t="s">
        <v>257</v>
      </c>
      <c r="D68" s="5">
        <v>3115</v>
      </c>
      <c r="E68" s="5" t="s">
        <v>14</v>
      </c>
      <c r="F68" t="s">
        <v>15</v>
      </c>
      <c r="G68" t="s">
        <v>258</v>
      </c>
      <c r="H68" t="s">
        <v>17</v>
      </c>
      <c r="I68" t="s">
        <v>18</v>
      </c>
      <c r="J68" t="s">
        <v>19</v>
      </c>
      <c r="K68" s="5">
        <v>1</v>
      </c>
      <c r="L68" s="5">
        <v>1500</v>
      </c>
      <c r="M68" s="5">
        <v>1500</v>
      </c>
      <c r="N68" s="5">
        <v>0</v>
      </c>
      <c r="O68" s="5">
        <v>0</v>
      </c>
      <c r="P68" s="5">
        <v>0</v>
      </c>
      <c r="Q68" s="5">
        <v>0</v>
      </c>
      <c r="R68" s="5">
        <v>1500</v>
      </c>
      <c r="S68" t="s">
        <v>20</v>
      </c>
      <c r="T68" t="s">
        <v>259</v>
      </c>
      <c r="U68" t="s">
        <v>20</v>
      </c>
      <c r="V68" t="s">
        <v>22</v>
      </c>
      <c r="W68" t="s">
        <v>23</v>
      </c>
      <c r="X68" t="s">
        <v>24</v>
      </c>
      <c r="Z68" t="s">
        <v>25</v>
      </c>
    </row>
    <row r="69" spans="1:26">
      <c r="A69" s="4">
        <v>44947</v>
      </c>
      <c r="B69" t="s">
        <v>260</v>
      </c>
      <c r="C69" t="s">
        <v>261</v>
      </c>
      <c r="D69" s="5">
        <v>3117</v>
      </c>
      <c r="E69" s="5" t="s">
        <v>14</v>
      </c>
      <c r="F69" t="s">
        <v>15</v>
      </c>
      <c r="G69" t="s">
        <v>262</v>
      </c>
      <c r="H69" t="s">
        <v>17</v>
      </c>
      <c r="I69" t="s">
        <v>18</v>
      </c>
      <c r="J69" t="s">
        <v>19</v>
      </c>
      <c r="K69" s="5">
        <v>1</v>
      </c>
      <c r="L69" s="5">
        <v>1500</v>
      </c>
      <c r="M69" s="5">
        <v>1500</v>
      </c>
      <c r="N69" s="5">
        <v>0</v>
      </c>
      <c r="O69" s="5">
        <v>0</v>
      </c>
      <c r="P69" s="5">
        <v>0</v>
      </c>
      <c r="Q69" s="5">
        <v>0</v>
      </c>
      <c r="R69" s="5">
        <v>1500</v>
      </c>
      <c r="S69" t="s">
        <v>20</v>
      </c>
      <c r="T69" t="s">
        <v>263</v>
      </c>
      <c r="U69" t="s">
        <v>20</v>
      </c>
      <c r="V69" t="s">
        <v>22</v>
      </c>
      <c r="W69" t="s">
        <v>23</v>
      </c>
      <c r="X69" t="s">
        <v>24</v>
      </c>
      <c r="Z69" t="s">
        <v>25</v>
      </c>
    </row>
    <row r="70" spans="1:26">
      <c r="A70" s="4">
        <v>44932</v>
      </c>
      <c r="B70" t="s">
        <v>264</v>
      </c>
      <c r="C70" t="s">
        <v>265</v>
      </c>
      <c r="D70" s="5">
        <v>2963</v>
      </c>
      <c r="E70" s="5" t="s">
        <v>14</v>
      </c>
      <c r="F70" t="s">
        <v>15</v>
      </c>
      <c r="G70" t="s">
        <v>266</v>
      </c>
      <c r="H70" t="s">
        <v>17</v>
      </c>
      <c r="I70" t="s">
        <v>18</v>
      </c>
      <c r="J70" t="s">
        <v>19</v>
      </c>
      <c r="K70" s="5">
        <v>1</v>
      </c>
      <c r="L70" s="5">
        <v>1500</v>
      </c>
      <c r="M70" s="5">
        <v>1500</v>
      </c>
      <c r="N70" s="5">
        <v>0</v>
      </c>
      <c r="O70" s="5">
        <v>0</v>
      </c>
      <c r="P70" s="5">
        <v>0</v>
      </c>
      <c r="Q70" s="5">
        <v>0</v>
      </c>
      <c r="R70" s="5">
        <v>1500</v>
      </c>
      <c r="S70" t="s">
        <v>20</v>
      </c>
      <c r="T70" t="s">
        <v>133</v>
      </c>
      <c r="U70" t="s">
        <v>20</v>
      </c>
      <c r="V70" t="s">
        <v>22</v>
      </c>
      <c r="W70" t="s">
        <v>23</v>
      </c>
      <c r="X70" t="s">
        <v>24</v>
      </c>
      <c r="Z70" t="s">
        <v>25</v>
      </c>
    </row>
    <row r="71" spans="1:26">
      <c r="A71" s="4">
        <v>44935</v>
      </c>
      <c r="B71" t="s">
        <v>267</v>
      </c>
      <c r="C71" t="s">
        <v>268</v>
      </c>
      <c r="D71" s="5">
        <v>2989</v>
      </c>
      <c r="E71" s="5" t="s">
        <v>14</v>
      </c>
      <c r="F71" t="s">
        <v>15</v>
      </c>
      <c r="G71" t="s">
        <v>269</v>
      </c>
      <c r="H71" t="s">
        <v>17</v>
      </c>
      <c r="I71" t="s">
        <v>18</v>
      </c>
      <c r="J71" t="s">
        <v>19</v>
      </c>
      <c r="K71" s="5">
        <v>1</v>
      </c>
      <c r="L71" s="5">
        <v>1500</v>
      </c>
      <c r="M71" s="5">
        <v>1500</v>
      </c>
      <c r="N71" s="5">
        <v>0</v>
      </c>
      <c r="O71" s="5">
        <v>0</v>
      </c>
      <c r="P71" s="5">
        <v>0</v>
      </c>
      <c r="Q71" s="5">
        <v>0</v>
      </c>
      <c r="R71" s="5">
        <v>1500</v>
      </c>
      <c r="S71" t="s">
        <v>20</v>
      </c>
      <c r="T71" t="s">
        <v>143</v>
      </c>
      <c r="U71" t="s">
        <v>20</v>
      </c>
      <c r="V71" t="s">
        <v>22</v>
      </c>
      <c r="W71" t="s">
        <v>23</v>
      </c>
      <c r="X71" t="s">
        <v>24</v>
      </c>
      <c r="Z71" t="s">
        <v>25</v>
      </c>
    </row>
    <row r="72" spans="1:26">
      <c r="A72" s="4">
        <v>44935</v>
      </c>
      <c r="B72" t="s">
        <v>270</v>
      </c>
      <c r="C72" t="s">
        <v>271</v>
      </c>
      <c r="D72" s="5">
        <v>2992</v>
      </c>
      <c r="E72" s="5" t="s">
        <v>14</v>
      </c>
      <c r="F72" t="s">
        <v>15</v>
      </c>
      <c r="G72" t="s">
        <v>272</v>
      </c>
      <c r="H72" t="s">
        <v>17</v>
      </c>
      <c r="I72" t="s">
        <v>18</v>
      </c>
      <c r="J72" t="s">
        <v>19</v>
      </c>
      <c r="K72" s="5">
        <v>1</v>
      </c>
      <c r="L72" s="5">
        <v>1500</v>
      </c>
      <c r="M72" s="5">
        <v>1500</v>
      </c>
      <c r="N72" s="5">
        <v>0</v>
      </c>
      <c r="O72" s="5">
        <v>0</v>
      </c>
      <c r="P72" s="5">
        <v>0</v>
      </c>
      <c r="Q72" s="5">
        <v>0</v>
      </c>
      <c r="R72" s="5">
        <v>1500</v>
      </c>
      <c r="S72" t="s">
        <v>20</v>
      </c>
      <c r="T72" t="s">
        <v>273</v>
      </c>
      <c r="U72" t="s">
        <v>20</v>
      </c>
      <c r="V72" t="s">
        <v>22</v>
      </c>
      <c r="W72" t="s">
        <v>23</v>
      </c>
      <c r="X72" t="s">
        <v>24</v>
      </c>
      <c r="Z72" t="s">
        <v>25</v>
      </c>
    </row>
    <row r="73" spans="1:26">
      <c r="A73" s="4">
        <v>44935</v>
      </c>
      <c r="B73" t="s">
        <v>274</v>
      </c>
      <c r="C73" t="s">
        <v>275</v>
      </c>
      <c r="D73" s="5">
        <v>2993</v>
      </c>
      <c r="E73" s="5" t="s">
        <v>14</v>
      </c>
      <c r="F73" t="s">
        <v>15</v>
      </c>
      <c r="G73" t="s">
        <v>276</v>
      </c>
      <c r="H73" t="s">
        <v>17</v>
      </c>
      <c r="I73" t="s">
        <v>18</v>
      </c>
      <c r="J73" t="s">
        <v>19</v>
      </c>
      <c r="K73" s="5">
        <v>1</v>
      </c>
      <c r="L73" s="5">
        <v>1500</v>
      </c>
      <c r="M73" s="5">
        <v>1500</v>
      </c>
      <c r="N73" s="5">
        <v>0</v>
      </c>
      <c r="O73" s="5">
        <v>0</v>
      </c>
      <c r="P73" s="5">
        <v>0</v>
      </c>
      <c r="Q73" s="5">
        <v>0</v>
      </c>
      <c r="R73" s="5">
        <v>1500</v>
      </c>
      <c r="S73" t="s">
        <v>20</v>
      </c>
      <c r="T73" t="s">
        <v>252</v>
      </c>
      <c r="U73" t="s">
        <v>20</v>
      </c>
      <c r="V73" t="s">
        <v>22</v>
      </c>
      <c r="W73" t="s">
        <v>23</v>
      </c>
      <c r="X73" t="s">
        <v>24</v>
      </c>
      <c r="Z73" t="s">
        <v>25</v>
      </c>
    </row>
    <row r="74" spans="1:26">
      <c r="A74" s="4">
        <v>44937</v>
      </c>
      <c r="B74" t="s">
        <v>277</v>
      </c>
      <c r="C74" t="s">
        <v>278</v>
      </c>
      <c r="D74" s="5">
        <v>3013</v>
      </c>
      <c r="E74" s="5" t="s">
        <v>14</v>
      </c>
      <c r="F74" t="s">
        <v>15</v>
      </c>
      <c r="G74" t="s">
        <v>279</v>
      </c>
      <c r="H74" t="s">
        <v>17</v>
      </c>
      <c r="I74" t="s">
        <v>18</v>
      </c>
      <c r="J74" t="s">
        <v>19</v>
      </c>
      <c r="K74" s="5">
        <v>1</v>
      </c>
      <c r="L74" s="5">
        <v>1500</v>
      </c>
      <c r="M74" s="5">
        <v>1500</v>
      </c>
      <c r="N74" s="5">
        <v>0</v>
      </c>
      <c r="O74" s="5">
        <v>0</v>
      </c>
      <c r="P74" s="5">
        <v>0</v>
      </c>
      <c r="Q74" s="5">
        <v>0</v>
      </c>
      <c r="R74" s="5">
        <v>1500</v>
      </c>
      <c r="S74" t="s">
        <v>20</v>
      </c>
      <c r="T74" t="s">
        <v>33</v>
      </c>
      <c r="U74" t="s">
        <v>20</v>
      </c>
      <c r="V74" t="s">
        <v>22</v>
      </c>
      <c r="W74" t="s">
        <v>23</v>
      </c>
      <c r="X74" t="s">
        <v>24</v>
      </c>
      <c r="Z74" t="s">
        <v>25</v>
      </c>
    </row>
    <row r="75" spans="1:26">
      <c r="A75" s="4">
        <v>44939</v>
      </c>
      <c r="B75" t="s">
        <v>280</v>
      </c>
      <c r="C75" t="s">
        <v>281</v>
      </c>
      <c r="D75" s="5">
        <v>3037</v>
      </c>
      <c r="E75" s="5" t="s">
        <v>14</v>
      </c>
      <c r="F75" t="s">
        <v>15</v>
      </c>
      <c r="G75" t="s">
        <v>282</v>
      </c>
      <c r="H75" t="s">
        <v>17</v>
      </c>
      <c r="I75" t="s">
        <v>18</v>
      </c>
      <c r="J75" t="s">
        <v>19</v>
      </c>
      <c r="K75" s="5">
        <v>1</v>
      </c>
      <c r="L75" s="5">
        <v>1500</v>
      </c>
      <c r="M75" s="5">
        <v>1500</v>
      </c>
      <c r="N75" s="5">
        <v>0</v>
      </c>
      <c r="O75" s="5">
        <v>0</v>
      </c>
      <c r="P75" s="5">
        <v>0</v>
      </c>
      <c r="Q75" s="5">
        <v>0</v>
      </c>
      <c r="R75" s="5">
        <v>1500</v>
      </c>
      <c r="S75" t="s">
        <v>20</v>
      </c>
      <c r="T75" t="s">
        <v>56</v>
      </c>
      <c r="U75" t="s">
        <v>20</v>
      </c>
      <c r="V75" t="s">
        <v>22</v>
      </c>
      <c r="W75" t="s">
        <v>23</v>
      </c>
      <c r="X75" t="s">
        <v>24</v>
      </c>
      <c r="Z75" t="s">
        <v>25</v>
      </c>
    </row>
    <row r="76" spans="1:26">
      <c r="A76" s="4">
        <v>44942</v>
      </c>
      <c r="B76" t="s">
        <v>283</v>
      </c>
      <c r="C76" t="s">
        <v>284</v>
      </c>
      <c r="D76" s="5">
        <v>3060</v>
      </c>
      <c r="E76" s="5" t="s">
        <v>14</v>
      </c>
      <c r="F76" t="s">
        <v>15</v>
      </c>
      <c r="G76" t="s">
        <v>285</v>
      </c>
      <c r="H76" t="s">
        <v>17</v>
      </c>
      <c r="I76" t="s">
        <v>18</v>
      </c>
      <c r="J76" t="s">
        <v>19</v>
      </c>
      <c r="K76" s="5">
        <v>1</v>
      </c>
      <c r="L76" s="5">
        <v>1500</v>
      </c>
      <c r="M76" s="5">
        <v>1500</v>
      </c>
      <c r="N76" s="5">
        <v>0</v>
      </c>
      <c r="O76" s="5">
        <v>0</v>
      </c>
      <c r="P76" s="5">
        <v>0</v>
      </c>
      <c r="Q76" s="5">
        <v>0</v>
      </c>
      <c r="R76" s="5">
        <v>1500</v>
      </c>
      <c r="S76" t="s">
        <v>20</v>
      </c>
      <c r="U76" t="s">
        <v>20</v>
      </c>
      <c r="V76" t="s">
        <v>22</v>
      </c>
      <c r="W76" t="s">
        <v>23</v>
      </c>
      <c r="X76" t="s">
        <v>24</v>
      </c>
      <c r="Z76" t="s">
        <v>25</v>
      </c>
    </row>
    <row r="77" spans="1:26">
      <c r="A77" s="4">
        <v>44943</v>
      </c>
      <c r="B77" t="s">
        <v>286</v>
      </c>
      <c r="C77" t="s">
        <v>287</v>
      </c>
      <c r="D77" s="5">
        <v>3063</v>
      </c>
      <c r="E77" s="5" t="s">
        <v>14</v>
      </c>
      <c r="F77" t="s">
        <v>15</v>
      </c>
      <c r="G77" t="s">
        <v>288</v>
      </c>
      <c r="H77" t="s">
        <v>17</v>
      </c>
      <c r="I77" t="s">
        <v>18</v>
      </c>
      <c r="J77" t="s">
        <v>19</v>
      </c>
      <c r="K77" s="5">
        <v>1</v>
      </c>
      <c r="L77" s="5">
        <v>1500</v>
      </c>
      <c r="M77" s="5">
        <v>1500</v>
      </c>
      <c r="N77" s="5">
        <v>0</v>
      </c>
      <c r="O77" s="5">
        <v>0</v>
      </c>
      <c r="P77" s="5">
        <v>0</v>
      </c>
      <c r="Q77" s="5">
        <v>0</v>
      </c>
      <c r="R77" s="5">
        <v>1500</v>
      </c>
      <c r="S77" t="s">
        <v>20</v>
      </c>
      <c r="U77" t="s">
        <v>20</v>
      </c>
      <c r="V77" t="s">
        <v>22</v>
      </c>
      <c r="W77" t="s">
        <v>23</v>
      </c>
      <c r="X77" t="s">
        <v>24</v>
      </c>
      <c r="Z77" t="s">
        <v>25</v>
      </c>
    </row>
    <row r="78" spans="1:26">
      <c r="A78" s="4">
        <v>44944</v>
      </c>
      <c r="B78" t="s">
        <v>289</v>
      </c>
      <c r="C78" t="s">
        <v>290</v>
      </c>
      <c r="D78" s="5">
        <v>3078</v>
      </c>
      <c r="E78" s="5" t="s">
        <v>14</v>
      </c>
      <c r="F78" t="s">
        <v>15</v>
      </c>
      <c r="G78" t="s">
        <v>291</v>
      </c>
      <c r="H78" t="s">
        <v>17</v>
      </c>
      <c r="I78" t="s">
        <v>18</v>
      </c>
      <c r="J78" t="s">
        <v>19</v>
      </c>
      <c r="K78" s="5">
        <v>1</v>
      </c>
      <c r="L78" s="5">
        <v>1500</v>
      </c>
      <c r="M78" s="5">
        <v>1500</v>
      </c>
      <c r="N78" s="5">
        <v>0</v>
      </c>
      <c r="O78" s="5">
        <v>0</v>
      </c>
      <c r="P78" s="5">
        <v>0</v>
      </c>
      <c r="Q78" s="5">
        <v>0</v>
      </c>
      <c r="R78" s="5">
        <v>1500</v>
      </c>
      <c r="S78" t="s">
        <v>20</v>
      </c>
      <c r="T78" t="s">
        <v>292</v>
      </c>
      <c r="U78" t="s">
        <v>20</v>
      </c>
      <c r="V78" t="s">
        <v>22</v>
      </c>
      <c r="W78" t="s">
        <v>23</v>
      </c>
      <c r="X78" t="s">
        <v>24</v>
      </c>
      <c r="Z78" t="s">
        <v>25</v>
      </c>
    </row>
    <row r="79" spans="1:26">
      <c r="A79" s="4">
        <v>44944</v>
      </c>
      <c r="B79" t="s">
        <v>293</v>
      </c>
      <c r="C79" t="s">
        <v>294</v>
      </c>
      <c r="D79" s="5">
        <v>3086</v>
      </c>
      <c r="E79" s="5" t="s">
        <v>14</v>
      </c>
      <c r="F79" t="s">
        <v>15</v>
      </c>
      <c r="G79" t="s">
        <v>295</v>
      </c>
      <c r="H79" t="s">
        <v>17</v>
      </c>
      <c r="I79" t="s">
        <v>18</v>
      </c>
      <c r="J79" t="s">
        <v>19</v>
      </c>
      <c r="K79" s="5">
        <v>1</v>
      </c>
      <c r="L79" s="5">
        <v>1500</v>
      </c>
      <c r="M79" s="5">
        <v>1500</v>
      </c>
      <c r="N79" s="5">
        <v>0</v>
      </c>
      <c r="O79" s="5">
        <v>0</v>
      </c>
      <c r="P79" s="5">
        <v>0</v>
      </c>
      <c r="Q79" s="5">
        <v>0</v>
      </c>
      <c r="R79" s="5">
        <v>1500</v>
      </c>
      <c r="S79" t="s">
        <v>20</v>
      </c>
      <c r="T79" t="s">
        <v>51</v>
      </c>
      <c r="U79" t="s">
        <v>20</v>
      </c>
      <c r="V79" t="s">
        <v>22</v>
      </c>
      <c r="W79" t="s">
        <v>23</v>
      </c>
      <c r="X79" t="s">
        <v>24</v>
      </c>
      <c r="Z79" t="s">
        <v>25</v>
      </c>
    </row>
    <row r="80" spans="1:26">
      <c r="A80" s="4">
        <v>44945</v>
      </c>
      <c r="B80" t="s">
        <v>296</v>
      </c>
      <c r="C80" t="s">
        <v>297</v>
      </c>
      <c r="D80" s="5">
        <v>3094</v>
      </c>
      <c r="E80" s="5" t="s">
        <v>14</v>
      </c>
      <c r="F80" t="s">
        <v>15</v>
      </c>
      <c r="G80" t="s">
        <v>298</v>
      </c>
      <c r="H80" t="s">
        <v>17</v>
      </c>
      <c r="I80" t="s">
        <v>18</v>
      </c>
      <c r="J80" t="s">
        <v>19</v>
      </c>
      <c r="K80" s="5">
        <v>1</v>
      </c>
      <c r="L80" s="5">
        <v>1500</v>
      </c>
      <c r="M80" s="5">
        <v>1500</v>
      </c>
      <c r="N80" s="5">
        <v>0</v>
      </c>
      <c r="O80" s="5">
        <v>0</v>
      </c>
      <c r="P80" s="5">
        <v>0</v>
      </c>
      <c r="Q80" s="5">
        <v>0</v>
      </c>
      <c r="R80" s="5">
        <v>1500</v>
      </c>
      <c r="S80" t="s">
        <v>20</v>
      </c>
      <c r="T80" t="s">
        <v>29</v>
      </c>
      <c r="U80" t="s">
        <v>20</v>
      </c>
      <c r="V80" t="s">
        <v>22</v>
      </c>
      <c r="W80" t="s">
        <v>23</v>
      </c>
      <c r="X80" t="s">
        <v>24</v>
      </c>
      <c r="Z80" t="s">
        <v>25</v>
      </c>
    </row>
    <row r="81" spans="1:26">
      <c r="A81" s="4">
        <v>44946</v>
      </c>
      <c r="B81" t="s">
        <v>299</v>
      </c>
      <c r="C81" t="s">
        <v>300</v>
      </c>
      <c r="D81" s="5">
        <v>3107</v>
      </c>
      <c r="E81" s="5" t="s">
        <v>14</v>
      </c>
      <c r="F81" t="s">
        <v>15</v>
      </c>
      <c r="G81" t="s">
        <v>301</v>
      </c>
      <c r="H81" t="s">
        <v>17</v>
      </c>
      <c r="I81" t="s">
        <v>18</v>
      </c>
      <c r="J81" t="s">
        <v>19</v>
      </c>
      <c r="K81" s="5">
        <v>1</v>
      </c>
      <c r="L81" s="5">
        <v>1500</v>
      </c>
      <c r="M81" s="5">
        <v>1500</v>
      </c>
      <c r="N81" s="5">
        <v>0</v>
      </c>
      <c r="O81" s="5">
        <v>0</v>
      </c>
      <c r="P81" s="5">
        <v>0</v>
      </c>
      <c r="Q81" s="5">
        <v>0</v>
      </c>
      <c r="R81" s="5">
        <v>1500</v>
      </c>
      <c r="S81" t="s">
        <v>20</v>
      </c>
      <c r="T81" t="s">
        <v>56</v>
      </c>
      <c r="U81" t="s">
        <v>20</v>
      </c>
      <c r="V81" t="s">
        <v>22</v>
      </c>
      <c r="W81" t="s">
        <v>23</v>
      </c>
      <c r="X81" t="s">
        <v>24</v>
      </c>
      <c r="Z81" t="s">
        <v>25</v>
      </c>
    </row>
    <row r="82" spans="1:26">
      <c r="A82" s="4">
        <v>44947</v>
      </c>
      <c r="B82" t="s">
        <v>302</v>
      </c>
      <c r="C82" t="s">
        <v>303</v>
      </c>
      <c r="D82" s="5">
        <v>3116</v>
      </c>
      <c r="E82" s="5" t="s">
        <v>14</v>
      </c>
      <c r="F82" t="s">
        <v>15</v>
      </c>
      <c r="G82" t="s">
        <v>304</v>
      </c>
      <c r="H82" t="s">
        <v>17</v>
      </c>
      <c r="I82" t="s">
        <v>18</v>
      </c>
      <c r="J82" t="s">
        <v>19</v>
      </c>
      <c r="K82" s="5">
        <v>1</v>
      </c>
      <c r="L82" s="5">
        <v>1500</v>
      </c>
      <c r="M82" s="5">
        <v>1500</v>
      </c>
      <c r="N82" s="5">
        <v>0</v>
      </c>
      <c r="O82" s="5">
        <v>0</v>
      </c>
      <c r="P82" s="5">
        <v>0</v>
      </c>
      <c r="Q82" s="5">
        <v>0</v>
      </c>
      <c r="R82" s="5">
        <v>1500</v>
      </c>
      <c r="S82" t="s">
        <v>20</v>
      </c>
      <c r="U82" t="s">
        <v>20</v>
      </c>
      <c r="V82" t="s">
        <v>22</v>
      </c>
      <c r="W82" t="s">
        <v>23</v>
      </c>
      <c r="X82" t="s">
        <v>24</v>
      </c>
      <c r="Z82" t="s">
        <v>25</v>
      </c>
    </row>
    <row r="83" spans="1:26">
      <c r="A83" s="4">
        <v>44947</v>
      </c>
      <c r="B83" t="s">
        <v>305</v>
      </c>
      <c r="C83" t="s">
        <v>306</v>
      </c>
      <c r="D83" s="5">
        <v>3121</v>
      </c>
      <c r="E83" s="5" t="s">
        <v>14</v>
      </c>
      <c r="F83" t="s">
        <v>15</v>
      </c>
      <c r="G83" t="s">
        <v>307</v>
      </c>
      <c r="H83" t="s">
        <v>17</v>
      </c>
      <c r="I83" t="s">
        <v>18</v>
      </c>
      <c r="J83" t="s">
        <v>19</v>
      </c>
      <c r="K83" s="5">
        <v>1</v>
      </c>
      <c r="L83" s="5">
        <v>1500</v>
      </c>
      <c r="M83" s="5">
        <v>1500</v>
      </c>
      <c r="N83" s="5">
        <v>0</v>
      </c>
      <c r="O83" s="5">
        <v>0</v>
      </c>
      <c r="P83" s="5">
        <v>0</v>
      </c>
      <c r="Q83" s="5">
        <v>0</v>
      </c>
      <c r="R83" s="5">
        <v>1500</v>
      </c>
      <c r="S83" t="s">
        <v>20</v>
      </c>
      <c r="T83" t="s">
        <v>44</v>
      </c>
      <c r="U83" t="s">
        <v>20</v>
      </c>
      <c r="V83" t="s">
        <v>22</v>
      </c>
      <c r="W83" t="s">
        <v>23</v>
      </c>
      <c r="X83" t="s">
        <v>24</v>
      </c>
      <c r="Z83" t="s">
        <v>25</v>
      </c>
    </row>
    <row r="84" spans="1:26">
      <c r="A84" s="4">
        <v>44947</v>
      </c>
      <c r="B84" t="s">
        <v>308</v>
      </c>
      <c r="C84" t="s">
        <v>309</v>
      </c>
      <c r="D84" s="5">
        <v>3124</v>
      </c>
      <c r="E84" s="5" t="s">
        <v>14</v>
      </c>
      <c r="F84" t="s">
        <v>15</v>
      </c>
      <c r="G84" t="s">
        <v>310</v>
      </c>
      <c r="H84" t="s">
        <v>17</v>
      </c>
      <c r="I84" t="s">
        <v>18</v>
      </c>
      <c r="J84" t="s">
        <v>19</v>
      </c>
      <c r="K84" s="5">
        <v>1</v>
      </c>
      <c r="L84" s="5">
        <v>1500</v>
      </c>
      <c r="M84" s="5">
        <v>1500</v>
      </c>
      <c r="N84" s="5">
        <v>0</v>
      </c>
      <c r="O84" s="5">
        <v>0</v>
      </c>
      <c r="P84" s="5">
        <v>0</v>
      </c>
      <c r="Q84" s="5">
        <v>0</v>
      </c>
      <c r="R84" s="5">
        <v>1500</v>
      </c>
      <c r="S84" t="s">
        <v>20</v>
      </c>
      <c r="T84" t="s">
        <v>248</v>
      </c>
      <c r="U84" t="s">
        <v>20</v>
      </c>
      <c r="V84" t="s">
        <v>22</v>
      </c>
      <c r="W84" t="s">
        <v>23</v>
      </c>
      <c r="X84" t="s">
        <v>24</v>
      </c>
      <c r="Z84" t="s">
        <v>25</v>
      </c>
    </row>
    <row r="85" spans="1:26">
      <c r="A85" s="4">
        <v>44933</v>
      </c>
      <c r="B85" t="s">
        <v>311</v>
      </c>
      <c r="C85" t="s">
        <v>312</v>
      </c>
      <c r="D85" s="5">
        <v>2972</v>
      </c>
      <c r="E85" s="5" t="s">
        <v>14</v>
      </c>
      <c r="F85" t="s">
        <v>15</v>
      </c>
      <c r="G85" t="s">
        <v>313</v>
      </c>
      <c r="H85" t="s">
        <v>17</v>
      </c>
      <c r="I85" t="s">
        <v>18</v>
      </c>
      <c r="J85" t="s">
        <v>19</v>
      </c>
      <c r="K85" s="5">
        <v>1</v>
      </c>
      <c r="L85" s="5">
        <v>1500</v>
      </c>
      <c r="M85" s="5">
        <v>1500</v>
      </c>
      <c r="N85" s="5">
        <v>0</v>
      </c>
      <c r="O85" s="5">
        <v>0</v>
      </c>
      <c r="P85" s="5">
        <v>0</v>
      </c>
      <c r="Q85" s="5">
        <v>0</v>
      </c>
      <c r="R85" s="5">
        <v>1500</v>
      </c>
      <c r="S85" t="s">
        <v>20</v>
      </c>
      <c r="U85" t="s">
        <v>20</v>
      </c>
      <c r="V85" t="s">
        <v>69</v>
      </c>
      <c r="W85" t="s">
        <v>23</v>
      </c>
      <c r="X85" t="s">
        <v>24</v>
      </c>
      <c r="Z85" t="s">
        <v>25</v>
      </c>
    </row>
    <row r="86" spans="1:26">
      <c r="A86" s="4">
        <v>44937</v>
      </c>
      <c r="B86" t="s">
        <v>314</v>
      </c>
      <c r="C86" t="s">
        <v>315</v>
      </c>
      <c r="D86" s="5">
        <v>3014</v>
      </c>
      <c r="E86" s="5" t="s">
        <v>14</v>
      </c>
      <c r="F86" t="s">
        <v>15</v>
      </c>
      <c r="G86" t="s">
        <v>316</v>
      </c>
      <c r="H86" t="s">
        <v>17</v>
      </c>
      <c r="I86" t="s">
        <v>18</v>
      </c>
      <c r="J86" t="s">
        <v>19</v>
      </c>
      <c r="K86" s="5">
        <v>1</v>
      </c>
      <c r="L86" s="5">
        <v>1500</v>
      </c>
      <c r="M86" s="5">
        <v>1500</v>
      </c>
      <c r="N86" s="5">
        <v>0</v>
      </c>
      <c r="O86" s="5">
        <v>0</v>
      </c>
      <c r="P86" s="5">
        <v>0</v>
      </c>
      <c r="Q86" s="5">
        <v>0</v>
      </c>
      <c r="R86" s="5">
        <v>1500</v>
      </c>
      <c r="S86" t="s">
        <v>20</v>
      </c>
      <c r="T86" t="s">
        <v>33</v>
      </c>
      <c r="U86" t="s">
        <v>20</v>
      </c>
      <c r="V86" t="s">
        <v>22</v>
      </c>
      <c r="W86" t="s">
        <v>23</v>
      </c>
      <c r="X86" t="s">
        <v>24</v>
      </c>
      <c r="Z86" t="s">
        <v>25</v>
      </c>
    </row>
    <row r="87" spans="1:26">
      <c r="A87" s="4">
        <v>44940</v>
      </c>
      <c r="B87" t="s">
        <v>317</v>
      </c>
      <c r="C87" t="s">
        <v>318</v>
      </c>
      <c r="D87" s="5">
        <v>3040</v>
      </c>
      <c r="E87" s="5" t="s">
        <v>14</v>
      </c>
      <c r="F87" t="s">
        <v>15</v>
      </c>
      <c r="G87" t="s">
        <v>319</v>
      </c>
      <c r="H87" t="s">
        <v>17</v>
      </c>
      <c r="I87" t="s">
        <v>18</v>
      </c>
      <c r="J87" t="s">
        <v>19</v>
      </c>
      <c r="K87" s="5">
        <v>1</v>
      </c>
      <c r="L87" s="5">
        <v>1500</v>
      </c>
      <c r="M87" s="5">
        <v>1500</v>
      </c>
      <c r="N87" s="5">
        <v>0</v>
      </c>
      <c r="O87" s="5">
        <v>0</v>
      </c>
      <c r="P87" s="5">
        <v>0</v>
      </c>
      <c r="Q87" s="5">
        <v>0</v>
      </c>
      <c r="R87" s="5">
        <v>1500</v>
      </c>
      <c r="S87" t="s">
        <v>20</v>
      </c>
      <c r="U87" t="s">
        <v>20</v>
      </c>
      <c r="V87" t="s">
        <v>22</v>
      </c>
      <c r="W87" t="s">
        <v>23</v>
      </c>
      <c r="X87" t="s">
        <v>24</v>
      </c>
      <c r="Z87" t="s">
        <v>25</v>
      </c>
    </row>
    <row r="88" spans="1:26">
      <c r="A88" s="4">
        <v>44940</v>
      </c>
      <c r="B88" t="s">
        <v>320</v>
      </c>
      <c r="C88" t="s">
        <v>321</v>
      </c>
      <c r="D88" s="5">
        <v>3044</v>
      </c>
      <c r="E88" s="5" t="s">
        <v>14</v>
      </c>
      <c r="F88" t="s">
        <v>15</v>
      </c>
      <c r="G88" t="s">
        <v>322</v>
      </c>
      <c r="H88" t="s">
        <v>17</v>
      </c>
      <c r="I88" t="s">
        <v>18</v>
      </c>
      <c r="J88" t="s">
        <v>19</v>
      </c>
      <c r="K88" s="5">
        <v>1</v>
      </c>
      <c r="L88" s="5">
        <v>1500</v>
      </c>
      <c r="M88" s="5">
        <v>1500</v>
      </c>
      <c r="N88" s="5">
        <v>0</v>
      </c>
      <c r="O88" s="5">
        <v>0</v>
      </c>
      <c r="P88" s="5">
        <v>0</v>
      </c>
      <c r="Q88" s="5">
        <v>0</v>
      </c>
      <c r="R88" s="5">
        <v>1500</v>
      </c>
      <c r="S88" t="s">
        <v>20</v>
      </c>
      <c r="T88" t="s">
        <v>323</v>
      </c>
      <c r="U88" t="s">
        <v>20</v>
      </c>
      <c r="V88" t="s">
        <v>22</v>
      </c>
      <c r="W88" t="s">
        <v>23</v>
      </c>
      <c r="X88" t="s">
        <v>24</v>
      </c>
      <c r="Z88" t="s">
        <v>25</v>
      </c>
    </row>
    <row r="89" spans="1:26">
      <c r="A89" s="4">
        <v>44941</v>
      </c>
      <c r="B89" t="s">
        <v>324</v>
      </c>
      <c r="C89" t="s">
        <v>325</v>
      </c>
      <c r="D89" s="5">
        <v>3050</v>
      </c>
      <c r="E89" s="5" t="s">
        <v>14</v>
      </c>
      <c r="F89" t="s">
        <v>15</v>
      </c>
      <c r="G89" t="s">
        <v>326</v>
      </c>
      <c r="H89" t="s">
        <v>17</v>
      </c>
      <c r="I89" t="s">
        <v>18</v>
      </c>
      <c r="J89" t="s">
        <v>19</v>
      </c>
      <c r="K89" s="5">
        <v>1</v>
      </c>
      <c r="L89" s="5">
        <v>1500</v>
      </c>
      <c r="M89" s="5">
        <v>1500</v>
      </c>
      <c r="N89" s="5">
        <v>0</v>
      </c>
      <c r="O89" s="5">
        <v>0</v>
      </c>
      <c r="P89" s="5">
        <v>0</v>
      </c>
      <c r="Q89" s="5">
        <v>0</v>
      </c>
      <c r="R89" s="5">
        <v>1500</v>
      </c>
      <c r="S89" t="s">
        <v>20</v>
      </c>
      <c r="T89" t="s">
        <v>327</v>
      </c>
      <c r="U89" t="s">
        <v>20</v>
      </c>
      <c r="V89" t="s">
        <v>22</v>
      </c>
      <c r="W89" t="s">
        <v>23</v>
      </c>
      <c r="X89" t="s">
        <v>24</v>
      </c>
      <c r="Z89" t="s">
        <v>25</v>
      </c>
    </row>
    <row r="90" spans="1:26">
      <c r="A90" s="4">
        <v>44944</v>
      </c>
      <c r="B90" t="s">
        <v>328</v>
      </c>
      <c r="C90" t="s">
        <v>329</v>
      </c>
      <c r="D90" s="5">
        <v>3077</v>
      </c>
      <c r="E90" s="5" t="s">
        <v>14</v>
      </c>
      <c r="F90" t="s">
        <v>15</v>
      </c>
      <c r="G90" t="s">
        <v>330</v>
      </c>
      <c r="H90" t="s">
        <v>17</v>
      </c>
      <c r="I90" t="s">
        <v>18</v>
      </c>
      <c r="J90" t="s">
        <v>19</v>
      </c>
      <c r="K90" s="5">
        <v>1</v>
      </c>
      <c r="L90" s="5">
        <v>1500</v>
      </c>
      <c r="M90" s="5">
        <v>1500</v>
      </c>
      <c r="N90" s="5">
        <v>0</v>
      </c>
      <c r="O90" s="5">
        <v>0</v>
      </c>
      <c r="P90" s="5">
        <v>0</v>
      </c>
      <c r="Q90" s="5">
        <v>0</v>
      </c>
      <c r="R90" s="5">
        <v>1500</v>
      </c>
      <c r="S90" t="s">
        <v>20</v>
      </c>
      <c r="T90" t="s">
        <v>143</v>
      </c>
      <c r="U90" t="s">
        <v>20</v>
      </c>
      <c r="V90" t="s">
        <v>22</v>
      </c>
      <c r="W90" t="s">
        <v>23</v>
      </c>
      <c r="X90" t="s">
        <v>24</v>
      </c>
      <c r="Z90" t="s">
        <v>25</v>
      </c>
    </row>
    <row r="91" spans="1:26">
      <c r="A91" s="4">
        <v>44945</v>
      </c>
      <c r="B91" t="s">
        <v>331</v>
      </c>
      <c r="C91" t="s">
        <v>332</v>
      </c>
      <c r="D91" s="5">
        <v>3099</v>
      </c>
      <c r="E91" s="5" t="s">
        <v>14</v>
      </c>
      <c r="F91" t="s">
        <v>15</v>
      </c>
      <c r="G91" t="s">
        <v>333</v>
      </c>
      <c r="H91" t="s">
        <v>17</v>
      </c>
      <c r="I91" t="s">
        <v>18</v>
      </c>
      <c r="J91" t="s">
        <v>19</v>
      </c>
      <c r="K91" s="5">
        <v>1</v>
      </c>
      <c r="L91" s="5">
        <v>1500</v>
      </c>
      <c r="M91" s="5">
        <v>1500</v>
      </c>
      <c r="N91" s="5">
        <v>0</v>
      </c>
      <c r="O91" s="5">
        <v>0</v>
      </c>
      <c r="P91" s="5">
        <v>0</v>
      </c>
      <c r="Q91" s="5">
        <v>0</v>
      </c>
      <c r="R91" s="5">
        <v>1500</v>
      </c>
      <c r="S91" t="s">
        <v>20</v>
      </c>
      <c r="T91" t="s">
        <v>248</v>
      </c>
      <c r="U91" t="s">
        <v>20</v>
      </c>
      <c r="V91" t="s">
        <v>22</v>
      </c>
      <c r="W91" t="s">
        <v>23</v>
      </c>
      <c r="X91" t="s">
        <v>24</v>
      </c>
      <c r="Z91" t="s">
        <v>25</v>
      </c>
    </row>
    <row r="92" spans="1:26">
      <c r="A92" s="4">
        <v>44945</v>
      </c>
      <c r="B92" t="s">
        <v>334</v>
      </c>
      <c r="C92" t="s">
        <v>335</v>
      </c>
      <c r="D92" s="5">
        <v>3100</v>
      </c>
      <c r="E92" s="5" t="s">
        <v>14</v>
      </c>
      <c r="F92" t="s">
        <v>15</v>
      </c>
      <c r="G92" t="s">
        <v>336</v>
      </c>
      <c r="H92" t="s">
        <v>17</v>
      </c>
      <c r="I92" t="s">
        <v>18</v>
      </c>
      <c r="J92" t="s">
        <v>19</v>
      </c>
      <c r="K92" s="5">
        <v>1</v>
      </c>
      <c r="L92" s="5">
        <v>1500</v>
      </c>
      <c r="M92" s="5">
        <v>1500</v>
      </c>
      <c r="N92" s="5">
        <v>0</v>
      </c>
      <c r="O92" s="5">
        <v>0</v>
      </c>
      <c r="P92" s="5">
        <v>0</v>
      </c>
      <c r="Q92" s="5">
        <v>0</v>
      </c>
      <c r="R92" s="5">
        <v>1500</v>
      </c>
      <c r="S92" t="s">
        <v>20</v>
      </c>
      <c r="T92" t="s">
        <v>65</v>
      </c>
      <c r="U92" t="s">
        <v>20</v>
      </c>
      <c r="V92" t="s">
        <v>22</v>
      </c>
      <c r="W92" t="s">
        <v>23</v>
      </c>
      <c r="X92" t="s">
        <v>24</v>
      </c>
      <c r="Z92" t="s">
        <v>25</v>
      </c>
    </row>
    <row r="93" spans="1:26">
      <c r="A93" s="4">
        <v>44949</v>
      </c>
      <c r="B93" t="s">
        <v>337</v>
      </c>
      <c r="C93" t="s">
        <v>338</v>
      </c>
      <c r="D93" s="5">
        <v>3132</v>
      </c>
      <c r="E93" s="5" t="s">
        <v>14</v>
      </c>
      <c r="F93" t="s">
        <v>15</v>
      </c>
      <c r="G93" t="s">
        <v>339</v>
      </c>
      <c r="H93" t="s">
        <v>17</v>
      </c>
      <c r="I93" t="s">
        <v>18</v>
      </c>
      <c r="J93" t="s">
        <v>19</v>
      </c>
      <c r="K93" s="5">
        <v>1</v>
      </c>
      <c r="L93" s="5">
        <v>1500</v>
      </c>
      <c r="M93" s="5">
        <v>1500</v>
      </c>
      <c r="N93" s="5">
        <v>0</v>
      </c>
      <c r="O93" s="5">
        <v>0</v>
      </c>
      <c r="P93" s="5">
        <v>0</v>
      </c>
      <c r="Q93" s="5">
        <v>0</v>
      </c>
      <c r="R93" s="5">
        <v>1500</v>
      </c>
      <c r="S93" t="s">
        <v>20</v>
      </c>
      <c r="T93" t="s">
        <v>340</v>
      </c>
      <c r="U93" t="s">
        <v>20</v>
      </c>
      <c r="V93" t="s">
        <v>22</v>
      </c>
      <c r="W93" t="s">
        <v>23</v>
      </c>
      <c r="X93" t="s">
        <v>24</v>
      </c>
      <c r="Z93" t="s">
        <v>25</v>
      </c>
    </row>
    <row r="94" spans="1:26">
      <c r="A94" s="4">
        <v>44949</v>
      </c>
      <c r="B94" t="s">
        <v>341</v>
      </c>
      <c r="C94" t="s">
        <v>342</v>
      </c>
      <c r="D94" s="5">
        <v>3133</v>
      </c>
      <c r="E94" s="5" t="s">
        <v>14</v>
      </c>
      <c r="F94" t="s">
        <v>15</v>
      </c>
      <c r="G94" t="s">
        <v>343</v>
      </c>
      <c r="H94" t="s">
        <v>17</v>
      </c>
      <c r="I94" t="s">
        <v>18</v>
      </c>
      <c r="J94" t="s">
        <v>19</v>
      </c>
      <c r="K94" s="5">
        <v>1</v>
      </c>
      <c r="L94" s="5">
        <v>1500</v>
      </c>
      <c r="M94" s="5">
        <v>1500</v>
      </c>
      <c r="N94" s="5">
        <v>0</v>
      </c>
      <c r="O94" s="5">
        <v>0</v>
      </c>
      <c r="P94" s="5">
        <v>0</v>
      </c>
      <c r="Q94" s="5">
        <v>1500</v>
      </c>
      <c r="R94" s="5">
        <v>0</v>
      </c>
      <c r="S94" t="s">
        <v>20</v>
      </c>
      <c r="U94" t="s">
        <v>20</v>
      </c>
      <c r="V94" t="s">
        <v>22</v>
      </c>
      <c r="W94" t="s">
        <v>23</v>
      </c>
      <c r="X94" t="s">
        <v>24</v>
      </c>
      <c r="Z94" t="s">
        <v>25</v>
      </c>
    </row>
    <row r="95" spans="1:26">
      <c r="A95" s="4">
        <v>44950</v>
      </c>
      <c r="B95" t="s">
        <v>344</v>
      </c>
      <c r="C95" t="s">
        <v>345</v>
      </c>
      <c r="D95" s="5">
        <v>3144</v>
      </c>
      <c r="E95" s="5" t="s">
        <v>14</v>
      </c>
      <c r="F95" t="s">
        <v>15</v>
      </c>
      <c r="G95" t="s">
        <v>346</v>
      </c>
      <c r="H95" t="s">
        <v>17</v>
      </c>
      <c r="I95" t="s">
        <v>18</v>
      </c>
      <c r="J95" t="s">
        <v>19</v>
      </c>
      <c r="K95" s="5">
        <v>1</v>
      </c>
      <c r="L95" s="5">
        <v>1500</v>
      </c>
      <c r="M95" s="5">
        <v>1500</v>
      </c>
      <c r="N95" s="5">
        <v>0</v>
      </c>
      <c r="O95" s="5">
        <v>0</v>
      </c>
      <c r="P95" s="5">
        <v>0</v>
      </c>
      <c r="Q95" s="5">
        <v>0</v>
      </c>
      <c r="R95" s="5">
        <v>1500</v>
      </c>
      <c r="S95" t="s">
        <v>20</v>
      </c>
      <c r="U95" t="s">
        <v>20</v>
      </c>
      <c r="V95" t="s">
        <v>22</v>
      </c>
      <c r="W95" t="s">
        <v>23</v>
      </c>
      <c r="X95" t="s">
        <v>24</v>
      </c>
      <c r="Z95" t="s">
        <v>25</v>
      </c>
    </row>
    <row r="96" spans="1:26">
      <c r="A96" s="4">
        <v>44950</v>
      </c>
      <c r="B96" t="s">
        <v>347</v>
      </c>
      <c r="C96" t="s">
        <v>348</v>
      </c>
      <c r="D96" s="5">
        <v>3152</v>
      </c>
      <c r="E96" s="5" t="s">
        <v>14</v>
      </c>
      <c r="F96" t="s">
        <v>15</v>
      </c>
      <c r="G96" t="s">
        <v>349</v>
      </c>
      <c r="H96" t="s">
        <v>17</v>
      </c>
      <c r="I96" t="s">
        <v>18</v>
      </c>
      <c r="J96" t="s">
        <v>19</v>
      </c>
      <c r="K96" s="5">
        <v>1</v>
      </c>
      <c r="L96" s="5">
        <v>1500</v>
      </c>
      <c r="M96" s="5">
        <v>1500</v>
      </c>
      <c r="N96" s="5">
        <v>0</v>
      </c>
      <c r="O96" s="5">
        <v>0</v>
      </c>
      <c r="P96" s="5">
        <v>0</v>
      </c>
      <c r="Q96" s="5">
        <v>0</v>
      </c>
      <c r="R96" s="5">
        <v>1500</v>
      </c>
      <c r="S96" t="s">
        <v>20</v>
      </c>
      <c r="T96" t="s">
        <v>350</v>
      </c>
      <c r="U96" t="s">
        <v>20</v>
      </c>
      <c r="V96" t="s">
        <v>22</v>
      </c>
      <c r="W96" t="s">
        <v>23</v>
      </c>
      <c r="X96" t="s">
        <v>24</v>
      </c>
      <c r="Z96" t="s">
        <v>25</v>
      </c>
    </row>
    <row r="97" spans="1:26">
      <c r="A97" s="4">
        <v>44951</v>
      </c>
      <c r="B97" t="s">
        <v>351</v>
      </c>
      <c r="C97" t="s">
        <v>352</v>
      </c>
      <c r="D97" s="5">
        <v>3156</v>
      </c>
      <c r="E97" s="5" t="s">
        <v>14</v>
      </c>
      <c r="F97" t="s">
        <v>15</v>
      </c>
      <c r="G97" t="s">
        <v>353</v>
      </c>
      <c r="H97" t="s">
        <v>17</v>
      </c>
      <c r="I97" t="s">
        <v>18</v>
      </c>
      <c r="J97" t="s">
        <v>19</v>
      </c>
      <c r="K97" s="5">
        <v>1</v>
      </c>
      <c r="L97" s="5">
        <v>1500</v>
      </c>
      <c r="M97" s="5">
        <v>1500</v>
      </c>
      <c r="N97" s="5">
        <v>0</v>
      </c>
      <c r="O97" s="5">
        <v>0</v>
      </c>
      <c r="P97" s="5">
        <v>0</v>
      </c>
      <c r="Q97" s="5">
        <v>0</v>
      </c>
      <c r="R97" s="5">
        <v>1500</v>
      </c>
      <c r="S97" t="s">
        <v>20</v>
      </c>
      <c r="T97" t="s">
        <v>93</v>
      </c>
      <c r="U97" t="s">
        <v>20</v>
      </c>
      <c r="V97" t="s">
        <v>22</v>
      </c>
      <c r="W97" t="s">
        <v>23</v>
      </c>
      <c r="X97" t="s">
        <v>24</v>
      </c>
      <c r="Z97" t="s">
        <v>25</v>
      </c>
    </row>
    <row r="98" spans="1:26">
      <c r="A98" s="4">
        <v>44931</v>
      </c>
      <c r="B98" t="s">
        <v>354</v>
      </c>
      <c r="C98" t="s">
        <v>355</v>
      </c>
      <c r="D98" s="5">
        <v>2960</v>
      </c>
      <c r="E98" s="5" t="s">
        <v>14</v>
      </c>
      <c r="F98" t="s">
        <v>15</v>
      </c>
      <c r="G98" t="s">
        <v>356</v>
      </c>
      <c r="H98" t="s">
        <v>17</v>
      </c>
      <c r="I98" t="s">
        <v>18</v>
      </c>
      <c r="J98" t="s">
        <v>19</v>
      </c>
      <c r="K98" s="5">
        <v>1</v>
      </c>
      <c r="L98" s="5">
        <v>1500</v>
      </c>
      <c r="M98" s="5">
        <v>1500</v>
      </c>
      <c r="N98" s="5">
        <v>0</v>
      </c>
      <c r="O98" s="5">
        <v>0</v>
      </c>
      <c r="P98" s="5">
        <v>0</v>
      </c>
      <c r="Q98" s="5">
        <v>0</v>
      </c>
      <c r="R98" s="5">
        <v>1500</v>
      </c>
      <c r="S98" t="s">
        <v>20</v>
      </c>
      <c r="T98" t="s">
        <v>263</v>
      </c>
      <c r="U98" t="s">
        <v>20</v>
      </c>
      <c r="V98" t="s">
        <v>22</v>
      </c>
      <c r="W98" t="s">
        <v>23</v>
      </c>
      <c r="X98" t="s">
        <v>24</v>
      </c>
      <c r="Z98" t="s">
        <v>25</v>
      </c>
    </row>
    <row r="99" spans="1:26">
      <c r="A99" s="4">
        <v>44931</v>
      </c>
      <c r="B99" t="s">
        <v>357</v>
      </c>
      <c r="C99" t="s">
        <v>358</v>
      </c>
      <c r="D99" s="5">
        <v>2961</v>
      </c>
      <c r="E99" s="5" t="s">
        <v>14</v>
      </c>
      <c r="F99" t="s">
        <v>15</v>
      </c>
      <c r="G99" t="s">
        <v>359</v>
      </c>
      <c r="H99" t="s">
        <v>17</v>
      </c>
      <c r="I99" t="s">
        <v>18</v>
      </c>
      <c r="J99" t="s">
        <v>19</v>
      </c>
      <c r="K99" s="5">
        <v>1</v>
      </c>
      <c r="L99" s="5">
        <v>1500</v>
      </c>
      <c r="M99" s="5">
        <v>1500</v>
      </c>
      <c r="N99" s="5">
        <v>0</v>
      </c>
      <c r="O99" s="5">
        <v>0</v>
      </c>
      <c r="P99" s="5">
        <v>0</v>
      </c>
      <c r="Q99" s="5">
        <v>0</v>
      </c>
      <c r="R99" s="5">
        <v>1500</v>
      </c>
      <c r="S99" t="s">
        <v>20</v>
      </c>
      <c r="U99" t="s">
        <v>20</v>
      </c>
      <c r="V99" t="s">
        <v>22</v>
      </c>
      <c r="W99" t="s">
        <v>23</v>
      </c>
      <c r="X99" t="s">
        <v>24</v>
      </c>
      <c r="Z99" t="s">
        <v>25</v>
      </c>
    </row>
    <row r="100" spans="1:26">
      <c r="A100" s="4">
        <v>44933</v>
      </c>
      <c r="B100" t="s">
        <v>360</v>
      </c>
      <c r="C100" t="s">
        <v>361</v>
      </c>
      <c r="D100" s="5">
        <v>2976</v>
      </c>
      <c r="E100" s="5" t="s">
        <v>14</v>
      </c>
      <c r="F100" t="s">
        <v>15</v>
      </c>
      <c r="G100" t="s">
        <v>362</v>
      </c>
      <c r="H100" t="s">
        <v>17</v>
      </c>
      <c r="I100" t="s">
        <v>18</v>
      </c>
      <c r="J100" t="s">
        <v>19</v>
      </c>
      <c r="K100" s="5">
        <v>1</v>
      </c>
      <c r="L100" s="5">
        <v>1500</v>
      </c>
      <c r="M100" s="5">
        <v>1500</v>
      </c>
      <c r="N100" s="5">
        <v>0</v>
      </c>
      <c r="O100" s="5">
        <v>0</v>
      </c>
      <c r="P100" s="5">
        <v>0</v>
      </c>
      <c r="Q100" s="5">
        <v>0</v>
      </c>
      <c r="R100" s="5">
        <v>1500</v>
      </c>
      <c r="S100" t="s">
        <v>20</v>
      </c>
      <c r="T100" t="s">
        <v>65</v>
      </c>
      <c r="U100" t="s">
        <v>20</v>
      </c>
      <c r="V100" t="s">
        <v>22</v>
      </c>
      <c r="W100" t="s">
        <v>23</v>
      </c>
      <c r="X100" t="s">
        <v>24</v>
      </c>
      <c r="Z100" t="s">
        <v>25</v>
      </c>
    </row>
    <row r="101" spans="1:26">
      <c r="A101" s="4">
        <v>44935</v>
      </c>
      <c r="B101" t="s">
        <v>363</v>
      </c>
      <c r="C101" t="s">
        <v>364</v>
      </c>
      <c r="D101" s="5">
        <v>2995</v>
      </c>
      <c r="E101" s="5" t="s">
        <v>14</v>
      </c>
      <c r="F101" t="s">
        <v>15</v>
      </c>
      <c r="G101" t="s">
        <v>365</v>
      </c>
      <c r="H101" t="s">
        <v>17</v>
      </c>
      <c r="I101" t="s">
        <v>18</v>
      </c>
      <c r="J101" t="s">
        <v>19</v>
      </c>
      <c r="K101" s="5">
        <v>1</v>
      </c>
      <c r="L101" s="5">
        <v>1500</v>
      </c>
      <c r="M101" s="5">
        <v>1500</v>
      </c>
      <c r="N101" s="5">
        <v>0</v>
      </c>
      <c r="O101" s="5">
        <v>0</v>
      </c>
      <c r="P101" s="5">
        <v>0</v>
      </c>
      <c r="Q101" s="5">
        <v>0</v>
      </c>
      <c r="R101" s="5">
        <v>1500</v>
      </c>
      <c r="S101" t="s">
        <v>20</v>
      </c>
      <c r="T101" t="s">
        <v>51</v>
      </c>
      <c r="U101" t="s">
        <v>20</v>
      </c>
      <c r="V101" t="s">
        <v>22</v>
      </c>
      <c r="W101" t="s">
        <v>52</v>
      </c>
      <c r="X101" t="s">
        <v>24</v>
      </c>
      <c r="Z101" t="s">
        <v>25</v>
      </c>
    </row>
    <row r="102" spans="1:26">
      <c r="A102" s="4">
        <v>44937</v>
      </c>
      <c r="B102" t="s">
        <v>366</v>
      </c>
      <c r="C102" t="s">
        <v>367</v>
      </c>
      <c r="D102" s="5">
        <v>3012</v>
      </c>
      <c r="E102" s="5" t="s">
        <v>14</v>
      </c>
      <c r="F102" t="s">
        <v>15</v>
      </c>
      <c r="G102" t="s">
        <v>368</v>
      </c>
      <c r="H102" t="s">
        <v>17</v>
      </c>
      <c r="I102" t="s">
        <v>18</v>
      </c>
      <c r="J102" t="s">
        <v>19</v>
      </c>
      <c r="K102" s="5">
        <v>1</v>
      </c>
      <c r="L102" s="5">
        <v>1500</v>
      </c>
      <c r="M102" s="5">
        <v>1500</v>
      </c>
      <c r="N102" s="5">
        <v>0</v>
      </c>
      <c r="O102" s="5">
        <v>0</v>
      </c>
      <c r="P102" s="5">
        <v>0</v>
      </c>
      <c r="Q102" s="5">
        <v>0</v>
      </c>
      <c r="R102" s="5">
        <v>1500</v>
      </c>
      <c r="S102" t="s">
        <v>20</v>
      </c>
      <c r="T102" t="s">
        <v>133</v>
      </c>
      <c r="U102" t="s">
        <v>20</v>
      </c>
      <c r="V102" t="s">
        <v>22</v>
      </c>
      <c r="W102" t="s">
        <v>23</v>
      </c>
      <c r="X102" t="s">
        <v>24</v>
      </c>
      <c r="Z102" t="s">
        <v>25</v>
      </c>
    </row>
    <row r="103" spans="1:26">
      <c r="A103" s="4">
        <v>44938</v>
      </c>
      <c r="B103" t="s">
        <v>369</v>
      </c>
      <c r="C103" t="s">
        <v>370</v>
      </c>
      <c r="D103" s="5">
        <v>3025</v>
      </c>
      <c r="E103" s="5" t="s">
        <v>14</v>
      </c>
      <c r="F103" t="s">
        <v>15</v>
      </c>
      <c r="G103" t="s">
        <v>371</v>
      </c>
      <c r="H103" t="s">
        <v>17</v>
      </c>
      <c r="I103" t="s">
        <v>18</v>
      </c>
      <c r="J103" t="s">
        <v>19</v>
      </c>
      <c r="K103" s="5">
        <v>1</v>
      </c>
      <c r="L103" s="5">
        <v>1500</v>
      </c>
      <c r="M103" s="5">
        <v>1500</v>
      </c>
      <c r="N103" s="5">
        <v>0</v>
      </c>
      <c r="O103" s="5">
        <v>0</v>
      </c>
      <c r="P103" s="5">
        <v>0</v>
      </c>
      <c r="Q103" s="5">
        <v>0</v>
      </c>
      <c r="R103" s="5">
        <v>1500</v>
      </c>
      <c r="S103" t="s">
        <v>20</v>
      </c>
      <c r="T103" t="s">
        <v>372</v>
      </c>
      <c r="U103" t="s">
        <v>20</v>
      </c>
      <c r="V103" t="s">
        <v>22</v>
      </c>
      <c r="W103" t="s">
        <v>23</v>
      </c>
      <c r="X103" t="s">
        <v>24</v>
      </c>
      <c r="Z103" t="s">
        <v>25</v>
      </c>
    </row>
    <row r="104" spans="1:26">
      <c r="A104" s="4">
        <v>44939</v>
      </c>
      <c r="B104" t="s">
        <v>373</v>
      </c>
      <c r="C104" t="s">
        <v>374</v>
      </c>
      <c r="D104" s="5">
        <v>3028</v>
      </c>
      <c r="E104" s="5" t="s">
        <v>14</v>
      </c>
      <c r="F104" t="s">
        <v>15</v>
      </c>
      <c r="G104" t="s">
        <v>375</v>
      </c>
      <c r="H104" t="s">
        <v>17</v>
      </c>
      <c r="I104" t="s">
        <v>18</v>
      </c>
      <c r="J104" t="s">
        <v>19</v>
      </c>
      <c r="K104" s="5">
        <v>1</v>
      </c>
      <c r="L104" s="5">
        <v>1500</v>
      </c>
      <c r="M104" s="5">
        <v>1500</v>
      </c>
      <c r="N104" s="5">
        <v>0</v>
      </c>
      <c r="O104" s="5">
        <v>0</v>
      </c>
      <c r="P104" s="5">
        <v>0</v>
      </c>
      <c r="Q104" s="5">
        <v>0</v>
      </c>
      <c r="R104" s="5">
        <v>1500</v>
      </c>
      <c r="S104" t="s">
        <v>20</v>
      </c>
      <c r="T104" t="s">
        <v>133</v>
      </c>
      <c r="U104" t="s">
        <v>20</v>
      </c>
      <c r="V104" t="s">
        <v>22</v>
      </c>
      <c r="W104" t="s">
        <v>23</v>
      </c>
      <c r="X104" t="s">
        <v>24</v>
      </c>
      <c r="Z104" t="s">
        <v>25</v>
      </c>
    </row>
    <row r="105" spans="1:26">
      <c r="A105" s="4">
        <v>44939</v>
      </c>
      <c r="B105" t="s">
        <v>376</v>
      </c>
      <c r="C105" t="s">
        <v>377</v>
      </c>
      <c r="D105" s="5">
        <v>3031</v>
      </c>
      <c r="E105" s="5" t="s">
        <v>14</v>
      </c>
      <c r="F105" t="s">
        <v>15</v>
      </c>
      <c r="G105" t="s">
        <v>378</v>
      </c>
      <c r="H105" t="s">
        <v>17</v>
      </c>
      <c r="I105" t="s">
        <v>18</v>
      </c>
      <c r="J105" t="s">
        <v>19</v>
      </c>
      <c r="K105" s="5">
        <v>1</v>
      </c>
      <c r="L105" s="5">
        <v>1500</v>
      </c>
      <c r="M105" s="5">
        <v>1500</v>
      </c>
      <c r="N105" s="5">
        <v>0</v>
      </c>
      <c r="O105" s="5">
        <v>0</v>
      </c>
      <c r="P105" s="5">
        <v>0</v>
      </c>
      <c r="Q105" s="5">
        <v>0</v>
      </c>
      <c r="R105" s="5">
        <v>1500</v>
      </c>
      <c r="S105" t="s">
        <v>20</v>
      </c>
      <c r="T105" t="s">
        <v>202</v>
      </c>
      <c r="U105" t="s">
        <v>20</v>
      </c>
      <c r="V105" t="s">
        <v>22</v>
      </c>
      <c r="W105" t="s">
        <v>23</v>
      </c>
      <c r="X105" t="s">
        <v>24</v>
      </c>
      <c r="Z105" t="s">
        <v>25</v>
      </c>
    </row>
    <row r="106" spans="1:26">
      <c r="A106" s="4">
        <v>44942</v>
      </c>
      <c r="B106" t="s">
        <v>379</v>
      </c>
      <c r="C106" t="s">
        <v>380</v>
      </c>
      <c r="D106" s="5">
        <v>3054</v>
      </c>
      <c r="E106" s="5" t="s">
        <v>14</v>
      </c>
      <c r="F106" t="s">
        <v>15</v>
      </c>
      <c r="G106" t="s">
        <v>381</v>
      </c>
      <c r="H106" t="s">
        <v>17</v>
      </c>
      <c r="I106" t="s">
        <v>18</v>
      </c>
      <c r="J106" t="s">
        <v>19</v>
      </c>
      <c r="K106" s="5">
        <v>1</v>
      </c>
      <c r="L106" s="5">
        <v>1500</v>
      </c>
      <c r="M106" s="5">
        <v>1500</v>
      </c>
      <c r="N106" s="5">
        <v>0</v>
      </c>
      <c r="O106" s="5">
        <v>0</v>
      </c>
      <c r="P106" s="5">
        <v>0</v>
      </c>
      <c r="Q106" s="5">
        <v>0</v>
      </c>
      <c r="R106" s="5">
        <v>1500</v>
      </c>
      <c r="S106" t="s">
        <v>20</v>
      </c>
      <c r="U106" t="s">
        <v>20</v>
      </c>
      <c r="V106" t="s">
        <v>22</v>
      </c>
      <c r="W106" t="s">
        <v>23</v>
      </c>
      <c r="X106" t="s">
        <v>24</v>
      </c>
      <c r="Z106" t="s">
        <v>25</v>
      </c>
    </row>
    <row r="107" spans="1:26">
      <c r="A107" s="4">
        <v>44943</v>
      </c>
      <c r="B107" t="s">
        <v>382</v>
      </c>
      <c r="C107" t="s">
        <v>383</v>
      </c>
      <c r="D107" s="5">
        <v>3064</v>
      </c>
      <c r="E107" s="5" t="s">
        <v>14</v>
      </c>
      <c r="F107" t="s">
        <v>15</v>
      </c>
      <c r="G107" t="s">
        <v>384</v>
      </c>
      <c r="H107" t="s">
        <v>17</v>
      </c>
      <c r="I107" t="s">
        <v>18</v>
      </c>
      <c r="J107" t="s">
        <v>19</v>
      </c>
      <c r="K107" s="5">
        <v>1</v>
      </c>
      <c r="L107" s="5">
        <v>1500</v>
      </c>
      <c r="M107" s="5">
        <v>1500</v>
      </c>
      <c r="N107" s="5">
        <v>0</v>
      </c>
      <c r="O107" s="5">
        <v>0</v>
      </c>
      <c r="P107" s="5">
        <v>0</v>
      </c>
      <c r="Q107" s="5">
        <v>0</v>
      </c>
      <c r="R107" s="5">
        <v>1500</v>
      </c>
      <c r="S107" t="s">
        <v>20</v>
      </c>
      <c r="U107" t="s">
        <v>20</v>
      </c>
      <c r="V107" t="s">
        <v>22</v>
      </c>
      <c r="W107" t="s">
        <v>23</v>
      </c>
      <c r="X107" t="s">
        <v>24</v>
      </c>
      <c r="Z107" t="s">
        <v>25</v>
      </c>
    </row>
    <row r="108" spans="1:26">
      <c r="A108" s="4">
        <v>44944</v>
      </c>
      <c r="B108" t="s">
        <v>385</v>
      </c>
      <c r="C108" t="s">
        <v>386</v>
      </c>
      <c r="D108" s="5">
        <v>3080</v>
      </c>
      <c r="E108" s="5" t="s">
        <v>14</v>
      </c>
      <c r="F108" t="s">
        <v>15</v>
      </c>
      <c r="G108" t="s">
        <v>387</v>
      </c>
      <c r="H108" t="s">
        <v>17</v>
      </c>
      <c r="I108" t="s">
        <v>18</v>
      </c>
      <c r="J108" t="s">
        <v>19</v>
      </c>
      <c r="K108" s="5">
        <v>1</v>
      </c>
      <c r="L108" s="5">
        <v>1500</v>
      </c>
      <c r="M108" s="5">
        <v>1500</v>
      </c>
      <c r="N108" s="5">
        <v>0</v>
      </c>
      <c r="O108" s="5">
        <v>0</v>
      </c>
      <c r="P108" s="5">
        <v>0</v>
      </c>
      <c r="Q108" s="5">
        <v>0</v>
      </c>
      <c r="R108" s="5">
        <v>1500</v>
      </c>
      <c r="S108" t="s">
        <v>20</v>
      </c>
      <c r="T108" t="s">
        <v>388</v>
      </c>
      <c r="U108" t="s">
        <v>20</v>
      </c>
      <c r="V108" t="s">
        <v>22</v>
      </c>
      <c r="W108" t="s">
        <v>23</v>
      </c>
      <c r="X108" t="s">
        <v>24</v>
      </c>
      <c r="Z108" t="s">
        <v>25</v>
      </c>
    </row>
    <row r="109" spans="1:26">
      <c r="A109" s="4">
        <v>44944</v>
      </c>
      <c r="B109" t="s">
        <v>389</v>
      </c>
      <c r="C109" t="s">
        <v>390</v>
      </c>
      <c r="D109" s="5">
        <v>3089</v>
      </c>
      <c r="E109" s="5" t="s">
        <v>14</v>
      </c>
      <c r="F109" t="s">
        <v>15</v>
      </c>
      <c r="G109" t="s">
        <v>391</v>
      </c>
      <c r="H109" t="s">
        <v>17</v>
      </c>
      <c r="I109" t="s">
        <v>18</v>
      </c>
      <c r="J109" t="s">
        <v>19</v>
      </c>
      <c r="K109" s="5">
        <v>1</v>
      </c>
      <c r="L109" s="5">
        <v>1500</v>
      </c>
      <c r="M109" s="5">
        <v>1500</v>
      </c>
      <c r="N109" s="5">
        <v>0</v>
      </c>
      <c r="O109" s="5">
        <v>0</v>
      </c>
      <c r="P109" s="5">
        <v>0</v>
      </c>
      <c r="Q109" s="5">
        <v>150</v>
      </c>
      <c r="R109" s="5">
        <v>1350</v>
      </c>
      <c r="S109" t="s">
        <v>20</v>
      </c>
      <c r="U109" t="s">
        <v>20</v>
      </c>
      <c r="V109" t="s">
        <v>22</v>
      </c>
      <c r="W109" t="s">
        <v>23</v>
      </c>
      <c r="X109" t="s">
        <v>24</v>
      </c>
      <c r="Z109" t="s">
        <v>25</v>
      </c>
    </row>
    <row r="110" spans="1:26">
      <c r="A110" s="4">
        <v>44946</v>
      </c>
      <c r="B110" t="s">
        <v>392</v>
      </c>
      <c r="C110" t="s">
        <v>393</v>
      </c>
      <c r="D110" s="5">
        <v>3095</v>
      </c>
      <c r="E110" s="5" t="s">
        <v>14</v>
      </c>
      <c r="F110" t="s">
        <v>63</v>
      </c>
      <c r="G110" t="s">
        <v>394</v>
      </c>
      <c r="H110" t="s">
        <v>17</v>
      </c>
      <c r="I110" t="s">
        <v>18</v>
      </c>
      <c r="J110" t="s">
        <v>19</v>
      </c>
      <c r="K110" s="5">
        <v>1</v>
      </c>
      <c r="L110" s="5">
        <v>1500</v>
      </c>
      <c r="M110" s="5">
        <v>1500</v>
      </c>
      <c r="N110" s="5">
        <v>0</v>
      </c>
      <c r="O110" s="5">
        <v>0</v>
      </c>
      <c r="P110" s="5">
        <v>0</v>
      </c>
      <c r="Q110" s="5">
        <v>0</v>
      </c>
      <c r="R110" s="5">
        <v>1500</v>
      </c>
      <c r="S110" t="s">
        <v>20</v>
      </c>
      <c r="T110" t="s">
        <v>29</v>
      </c>
      <c r="U110" t="s">
        <v>20</v>
      </c>
      <c r="V110" t="s">
        <v>69</v>
      </c>
      <c r="W110" t="s">
        <v>23</v>
      </c>
      <c r="X110" t="s">
        <v>24</v>
      </c>
      <c r="Z110" t="s">
        <v>25</v>
      </c>
    </row>
    <row r="111" spans="1:26">
      <c r="A111" s="4">
        <v>44945</v>
      </c>
      <c r="B111" t="s">
        <v>395</v>
      </c>
      <c r="C111" t="s">
        <v>396</v>
      </c>
      <c r="D111" s="5">
        <v>3096</v>
      </c>
      <c r="E111" s="5" t="s">
        <v>14</v>
      </c>
      <c r="F111" t="s">
        <v>15</v>
      </c>
      <c r="G111" t="s">
        <v>397</v>
      </c>
      <c r="H111" t="s">
        <v>17</v>
      </c>
      <c r="I111" t="s">
        <v>18</v>
      </c>
      <c r="J111" t="s">
        <v>19</v>
      </c>
      <c r="K111" s="5">
        <v>1</v>
      </c>
      <c r="L111" s="5">
        <v>1500</v>
      </c>
      <c r="M111" s="5">
        <v>1500</v>
      </c>
      <c r="N111" s="5">
        <v>0</v>
      </c>
      <c r="O111" s="5">
        <v>0</v>
      </c>
      <c r="P111" s="5">
        <v>0</v>
      </c>
      <c r="Q111" s="5">
        <v>0</v>
      </c>
      <c r="R111" s="5">
        <v>1500</v>
      </c>
      <c r="S111" t="s">
        <v>20</v>
      </c>
      <c r="T111" t="s">
        <v>51</v>
      </c>
      <c r="U111" t="s">
        <v>20</v>
      </c>
      <c r="V111" t="s">
        <v>22</v>
      </c>
      <c r="W111" t="s">
        <v>52</v>
      </c>
      <c r="X111" t="s">
        <v>24</v>
      </c>
      <c r="Z111" t="s">
        <v>25</v>
      </c>
    </row>
    <row r="112" spans="1:26">
      <c r="A112" s="4">
        <v>44949</v>
      </c>
      <c r="B112" t="s">
        <v>398</v>
      </c>
      <c r="C112" t="s">
        <v>399</v>
      </c>
      <c r="D112" s="5">
        <v>3135</v>
      </c>
      <c r="E112" s="5" t="s">
        <v>14</v>
      </c>
      <c r="F112" t="s">
        <v>15</v>
      </c>
      <c r="G112" t="s">
        <v>400</v>
      </c>
      <c r="H112" t="s">
        <v>17</v>
      </c>
      <c r="I112" t="s">
        <v>18</v>
      </c>
      <c r="J112" t="s">
        <v>19</v>
      </c>
      <c r="K112" s="5">
        <v>1</v>
      </c>
      <c r="L112" s="5">
        <v>1500</v>
      </c>
      <c r="M112" s="5">
        <v>1500</v>
      </c>
      <c r="N112" s="5">
        <v>0</v>
      </c>
      <c r="O112" s="5">
        <v>0</v>
      </c>
      <c r="P112" s="5">
        <v>0</v>
      </c>
      <c r="Q112" s="5">
        <v>0</v>
      </c>
      <c r="R112" s="5">
        <v>1500</v>
      </c>
      <c r="S112" t="s">
        <v>20</v>
      </c>
      <c r="U112" t="s">
        <v>20</v>
      </c>
      <c r="V112" t="s">
        <v>22</v>
      </c>
      <c r="W112" t="s">
        <v>23</v>
      </c>
      <c r="X112" t="s">
        <v>24</v>
      </c>
      <c r="Z112" t="s">
        <v>25</v>
      </c>
    </row>
    <row r="113" spans="1:26">
      <c r="A113" s="4">
        <v>44950</v>
      </c>
      <c r="B113" t="s">
        <v>401</v>
      </c>
      <c r="C113" t="s">
        <v>402</v>
      </c>
      <c r="D113" s="5">
        <v>3147</v>
      </c>
      <c r="E113" s="5" t="s">
        <v>14</v>
      </c>
      <c r="F113" t="s">
        <v>15</v>
      </c>
      <c r="G113" t="s">
        <v>403</v>
      </c>
      <c r="H113" t="s">
        <v>17</v>
      </c>
      <c r="I113" t="s">
        <v>18</v>
      </c>
      <c r="J113" t="s">
        <v>19</v>
      </c>
      <c r="K113" s="5">
        <v>1</v>
      </c>
      <c r="L113" s="5">
        <v>1500</v>
      </c>
      <c r="M113" s="5">
        <v>1500</v>
      </c>
      <c r="N113" s="5">
        <v>0</v>
      </c>
      <c r="O113" s="5">
        <v>0</v>
      </c>
      <c r="P113" s="5">
        <v>0</v>
      </c>
      <c r="Q113" s="5">
        <v>0</v>
      </c>
      <c r="R113" s="5">
        <v>1500</v>
      </c>
      <c r="S113" t="s">
        <v>20</v>
      </c>
      <c r="T113" t="s">
        <v>248</v>
      </c>
      <c r="U113" t="s">
        <v>20</v>
      </c>
      <c r="V113" t="s">
        <v>22</v>
      </c>
      <c r="W113" t="s">
        <v>23</v>
      </c>
      <c r="X113" t="s">
        <v>24</v>
      </c>
      <c r="Z113" t="s">
        <v>25</v>
      </c>
    </row>
    <row r="114" spans="1:26">
      <c r="A114" s="4">
        <v>44933</v>
      </c>
      <c r="B114" t="s">
        <v>404</v>
      </c>
      <c r="C114" t="s">
        <v>405</v>
      </c>
      <c r="D114" s="5">
        <v>2977</v>
      </c>
      <c r="E114" s="5" t="s">
        <v>14</v>
      </c>
      <c r="F114" t="s">
        <v>15</v>
      </c>
      <c r="G114" t="s">
        <v>406</v>
      </c>
      <c r="H114" t="s">
        <v>17</v>
      </c>
      <c r="I114" t="s">
        <v>18</v>
      </c>
      <c r="J114" t="s">
        <v>19</v>
      </c>
      <c r="K114" s="5">
        <v>1</v>
      </c>
      <c r="L114" s="5">
        <v>1500</v>
      </c>
      <c r="M114" s="5">
        <v>1500</v>
      </c>
      <c r="N114" s="5">
        <v>0</v>
      </c>
      <c r="O114" s="5">
        <v>0</v>
      </c>
      <c r="P114" s="5">
        <v>0</v>
      </c>
      <c r="Q114" s="5">
        <v>0</v>
      </c>
      <c r="R114" s="5">
        <v>1500</v>
      </c>
      <c r="S114" t="s">
        <v>20</v>
      </c>
      <c r="T114" t="s">
        <v>56</v>
      </c>
      <c r="U114" t="s">
        <v>20</v>
      </c>
      <c r="V114" t="s">
        <v>22</v>
      </c>
      <c r="W114" t="s">
        <v>23</v>
      </c>
      <c r="X114" t="s">
        <v>24</v>
      </c>
      <c r="Z114" t="s">
        <v>25</v>
      </c>
    </row>
    <row r="115" spans="1:26">
      <c r="A115" s="4">
        <v>44933</v>
      </c>
      <c r="B115" t="s">
        <v>407</v>
      </c>
      <c r="C115" t="s">
        <v>408</v>
      </c>
      <c r="D115" s="5">
        <v>2980</v>
      </c>
      <c r="E115" s="5" t="s">
        <v>14</v>
      </c>
      <c r="F115" t="s">
        <v>15</v>
      </c>
      <c r="G115" t="s">
        <v>409</v>
      </c>
      <c r="H115" t="s">
        <v>17</v>
      </c>
      <c r="I115" t="s">
        <v>18</v>
      </c>
      <c r="J115" t="s">
        <v>19</v>
      </c>
      <c r="K115" s="5">
        <v>1</v>
      </c>
      <c r="L115" s="5">
        <v>1500</v>
      </c>
      <c r="M115" s="5">
        <v>1500</v>
      </c>
      <c r="N115" s="5">
        <v>0</v>
      </c>
      <c r="O115" s="5">
        <v>0</v>
      </c>
      <c r="P115" s="5">
        <v>0</v>
      </c>
      <c r="Q115" s="5">
        <v>0</v>
      </c>
      <c r="R115" s="5">
        <v>1500</v>
      </c>
      <c r="S115" t="s">
        <v>20</v>
      </c>
      <c r="T115" t="s">
        <v>252</v>
      </c>
      <c r="U115" t="s">
        <v>20</v>
      </c>
      <c r="V115" t="s">
        <v>22</v>
      </c>
      <c r="W115" t="s">
        <v>23</v>
      </c>
      <c r="X115" t="s">
        <v>24</v>
      </c>
      <c r="Z115" t="s">
        <v>25</v>
      </c>
    </row>
    <row r="116" spans="1:26">
      <c r="A116" s="4">
        <v>44938</v>
      </c>
      <c r="B116" t="s">
        <v>410</v>
      </c>
      <c r="C116" t="s">
        <v>411</v>
      </c>
      <c r="D116" s="5">
        <v>3022</v>
      </c>
      <c r="E116" s="5" t="s">
        <v>14</v>
      </c>
      <c r="F116" t="s">
        <v>15</v>
      </c>
      <c r="G116" t="s">
        <v>412</v>
      </c>
      <c r="H116" t="s">
        <v>17</v>
      </c>
      <c r="I116" t="s">
        <v>18</v>
      </c>
      <c r="J116" t="s">
        <v>19</v>
      </c>
      <c r="K116" s="5">
        <v>1</v>
      </c>
      <c r="L116" s="5">
        <v>1500</v>
      </c>
      <c r="M116" s="5">
        <v>1500</v>
      </c>
      <c r="N116" s="5">
        <v>0</v>
      </c>
      <c r="O116" s="5">
        <v>0</v>
      </c>
      <c r="P116" s="5">
        <v>0</v>
      </c>
      <c r="Q116" s="5">
        <v>0</v>
      </c>
      <c r="R116" s="5">
        <v>1500</v>
      </c>
      <c r="S116" t="s">
        <v>20</v>
      </c>
      <c r="T116" t="s">
        <v>143</v>
      </c>
      <c r="U116" t="s">
        <v>20</v>
      </c>
      <c r="V116" t="s">
        <v>22</v>
      </c>
      <c r="W116" t="s">
        <v>143</v>
      </c>
      <c r="X116" t="s">
        <v>24</v>
      </c>
      <c r="Z116" t="s">
        <v>25</v>
      </c>
    </row>
    <row r="117" spans="1:26">
      <c r="A117" s="4">
        <v>44938</v>
      </c>
      <c r="B117" t="s">
        <v>413</v>
      </c>
      <c r="C117" t="s">
        <v>414</v>
      </c>
      <c r="D117" s="5">
        <v>3024</v>
      </c>
      <c r="E117" s="5" t="s">
        <v>14</v>
      </c>
      <c r="F117" t="s">
        <v>15</v>
      </c>
      <c r="G117" t="s">
        <v>415</v>
      </c>
      <c r="H117" t="s">
        <v>17</v>
      </c>
      <c r="I117" t="s">
        <v>18</v>
      </c>
      <c r="J117" t="s">
        <v>19</v>
      </c>
      <c r="K117" s="5">
        <v>1</v>
      </c>
      <c r="L117" s="5">
        <v>1500</v>
      </c>
      <c r="M117" s="5">
        <v>1500</v>
      </c>
      <c r="N117" s="5">
        <v>0</v>
      </c>
      <c r="O117" s="5">
        <v>0</v>
      </c>
      <c r="P117" s="5">
        <v>0</v>
      </c>
      <c r="Q117" s="5">
        <v>0</v>
      </c>
      <c r="R117" s="5">
        <v>1500</v>
      </c>
      <c r="S117" t="s">
        <v>20</v>
      </c>
      <c r="T117" t="s">
        <v>157</v>
      </c>
      <c r="U117" t="s">
        <v>20</v>
      </c>
      <c r="V117" t="s">
        <v>22</v>
      </c>
      <c r="W117" t="s">
        <v>23</v>
      </c>
      <c r="X117" t="s">
        <v>24</v>
      </c>
      <c r="Z117" t="s">
        <v>25</v>
      </c>
    </row>
    <row r="118" spans="1:26">
      <c r="A118" s="4">
        <v>44938</v>
      </c>
      <c r="B118" t="s">
        <v>416</v>
      </c>
      <c r="C118" t="s">
        <v>417</v>
      </c>
      <c r="D118" s="5">
        <v>3027</v>
      </c>
      <c r="E118" s="5" t="s">
        <v>14</v>
      </c>
      <c r="F118" t="s">
        <v>15</v>
      </c>
      <c r="G118" t="s">
        <v>418</v>
      </c>
      <c r="H118" t="s">
        <v>17</v>
      </c>
      <c r="I118" t="s">
        <v>18</v>
      </c>
      <c r="J118" t="s">
        <v>19</v>
      </c>
      <c r="K118" s="5">
        <v>1</v>
      </c>
      <c r="L118" s="5">
        <v>1500</v>
      </c>
      <c r="M118" s="5">
        <v>1500</v>
      </c>
      <c r="N118" s="5">
        <v>0</v>
      </c>
      <c r="O118" s="5">
        <v>0</v>
      </c>
      <c r="P118" s="5">
        <v>0</v>
      </c>
      <c r="Q118" s="5">
        <v>0</v>
      </c>
      <c r="R118" s="5">
        <v>1500</v>
      </c>
      <c r="S118" t="s">
        <v>20</v>
      </c>
      <c r="U118" t="s">
        <v>20</v>
      </c>
      <c r="V118" t="s">
        <v>22</v>
      </c>
      <c r="W118" t="s">
        <v>23</v>
      </c>
      <c r="X118" t="s">
        <v>24</v>
      </c>
      <c r="Z118" t="s">
        <v>25</v>
      </c>
    </row>
    <row r="119" spans="1:26">
      <c r="A119" s="4">
        <v>44940</v>
      </c>
      <c r="B119" t="s">
        <v>419</v>
      </c>
      <c r="C119" t="s">
        <v>420</v>
      </c>
      <c r="D119" s="5">
        <v>3046</v>
      </c>
      <c r="E119" s="5" t="s">
        <v>14</v>
      </c>
      <c r="F119" t="s">
        <v>15</v>
      </c>
      <c r="G119" t="s">
        <v>421</v>
      </c>
      <c r="H119" t="s">
        <v>17</v>
      </c>
      <c r="I119" t="s">
        <v>18</v>
      </c>
      <c r="J119" t="s">
        <v>19</v>
      </c>
      <c r="K119" s="5">
        <v>1</v>
      </c>
      <c r="L119" s="5">
        <v>1500</v>
      </c>
      <c r="M119" s="5">
        <v>1500</v>
      </c>
      <c r="N119" s="5">
        <v>0</v>
      </c>
      <c r="O119" s="5">
        <v>0</v>
      </c>
      <c r="P119" s="5">
        <v>0</v>
      </c>
      <c r="Q119" s="5">
        <v>0</v>
      </c>
      <c r="R119" s="5">
        <v>1500</v>
      </c>
      <c r="S119" t="s">
        <v>20</v>
      </c>
      <c r="T119" t="s">
        <v>422</v>
      </c>
      <c r="U119" t="s">
        <v>20</v>
      </c>
      <c r="V119" t="s">
        <v>22</v>
      </c>
      <c r="W119" t="s">
        <v>23</v>
      </c>
      <c r="X119" t="s">
        <v>24</v>
      </c>
      <c r="Z119" t="s">
        <v>25</v>
      </c>
    </row>
    <row r="120" spans="1:26">
      <c r="A120" s="4">
        <v>44950</v>
      </c>
      <c r="B120" t="s">
        <v>423</v>
      </c>
      <c r="C120" t="s">
        <v>424</v>
      </c>
      <c r="D120" s="5">
        <v>2297</v>
      </c>
      <c r="E120" s="5" t="s">
        <v>14</v>
      </c>
      <c r="F120" t="s">
        <v>15</v>
      </c>
      <c r="G120" t="s">
        <v>425</v>
      </c>
      <c r="H120" t="s">
        <v>17</v>
      </c>
      <c r="I120" t="s">
        <v>18</v>
      </c>
      <c r="J120" t="s">
        <v>19</v>
      </c>
      <c r="K120" s="5">
        <v>1</v>
      </c>
      <c r="L120" s="5">
        <v>1500</v>
      </c>
      <c r="M120" s="5">
        <v>1500</v>
      </c>
      <c r="N120" s="5">
        <v>0</v>
      </c>
      <c r="O120" s="5">
        <v>0</v>
      </c>
      <c r="P120" s="5">
        <v>0</v>
      </c>
      <c r="Q120" s="5">
        <v>0</v>
      </c>
      <c r="R120" s="5">
        <v>1500</v>
      </c>
      <c r="S120" t="s">
        <v>20</v>
      </c>
      <c r="U120" t="s">
        <v>20</v>
      </c>
      <c r="V120" t="s">
        <v>22</v>
      </c>
      <c r="W120" t="s">
        <v>23</v>
      </c>
      <c r="X120" t="s">
        <v>24</v>
      </c>
      <c r="Z120" t="s">
        <v>25</v>
      </c>
    </row>
    <row r="121" spans="1:26">
      <c r="A121" s="4">
        <v>44952</v>
      </c>
      <c r="B121" t="s">
        <v>426</v>
      </c>
      <c r="C121" t="s">
        <v>427</v>
      </c>
      <c r="D121" s="5">
        <v>2722</v>
      </c>
      <c r="E121" s="5" t="s">
        <v>14</v>
      </c>
      <c r="F121" t="s">
        <v>428</v>
      </c>
      <c r="G121" t="s">
        <v>429</v>
      </c>
      <c r="H121" t="s">
        <v>17</v>
      </c>
      <c r="I121" t="s">
        <v>18</v>
      </c>
      <c r="J121" t="s">
        <v>19</v>
      </c>
      <c r="K121" s="5">
        <v>1</v>
      </c>
      <c r="L121" s="5">
        <v>1500</v>
      </c>
      <c r="M121" s="5">
        <v>1500</v>
      </c>
      <c r="N121" s="5">
        <v>0</v>
      </c>
      <c r="O121" s="5">
        <v>0</v>
      </c>
      <c r="P121" s="5">
        <v>0</v>
      </c>
      <c r="Q121" s="5">
        <v>0</v>
      </c>
      <c r="R121" s="5">
        <v>1500</v>
      </c>
      <c r="S121" t="s">
        <v>20</v>
      </c>
      <c r="U121" t="s">
        <v>20</v>
      </c>
      <c r="V121" t="s">
        <v>22</v>
      </c>
      <c r="W121" t="s">
        <v>23</v>
      </c>
      <c r="X121" t="s">
        <v>24</v>
      </c>
      <c r="Z121" t="s">
        <v>25</v>
      </c>
    </row>
    <row r="122" spans="1:26">
      <c r="A122" s="4">
        <v>44941</v>
      </c>
      <c r="B122" t="s">
        <v>430</v>
      </c>
      <c r="C122" t="s">
        <v>431</v>
      </c>
      <c r="D122" s="5">
        <v>2817</v>
      </c>
      <c r="E122" s="5" t="s">
        <v>14</v>
      </c>
      <c r="F122" t="s">
        <v>63</v>
      </c>
      <c r="G122" t="s">
        <v>432</v>
      </c>
      <c r="H122" t="s">
        <v>17</v>
      </c>
      <c r="I122" t="s">
        <v>18</v>
      </c>
      <c r="J122" t="s">
        <v>19</v>
      </c>
      <c r="K122" s="5">
        <v>1</v>
      </c>
      <c r="L122" s="5">
        <v>1500</v>
      </c>
      <c r="M122" s="5">
        <v>1500</v>
      </c>
      <c r="N122" s="5">
        <v>0</v>
      </c>
      <c r="O122" s="5">
        <v>0</v>
      </c>
      <c r="P122" s="5">
        <v>0</v>
      </c>
      <c r="Q122" s="5">
        <v>0</v>
      </c>
      <c r="R122" s="5">
        <v>1500</v>
      </c>
      <c r="S122" t="s">
        <v>20</v>
      </c>
      <c r="U122" t="s">
        <v>20</v>
      </c>
      <c r="V122" t="s">
        <v>22</v>
      </c>
      <c r="W122" t="s">
        <v>23</v>
      </c>
      <c r="X122" t="s">
        <v>24</v>
      </c>
      <c r="Z122" t="s">
        <v>25</v>
      </c>
    </row>
    <row r="123" spans="1:26">
      <c r="A123" s="4">
        <v>44942</v>
      </c>
      <c r="B123" t="s">
        <v>433</v>
      </c>
      <c r="C123" t="s">
        <v>434</v>
      </c>
      <c r="D123" s="5">
        <v>2831</v>
      </c>
      <c r="E123" s="5" t="s">
        <v>14</v>
      </c>
      <c r="F123" t="s">
        <v>435</v>
      </c>
      <c r="G123" t="s">
        <v>436</v>
      </c>
      <c r="H123" t="s">
        <v>17</v>
      </c>
      <c r="I123" t="s">
        <v>18</v>
      </c>
      <c r="J123" t="s">
        <v>19</v>
      </c>
      <c r="K123" s="5">
        <v>1</v>
      </c>
      <c r="L123" s="5">
        <v>1500</v>
      </c>
      <c r="M123" s="5">
        <v>1500</v>
      </c>
      <c r="N123" s="5">
        <v>0</v>
      </c>
      <c r="O123" s="5">
        <v>0</v>
      </c>
      <c r="P123" s="5">
        <v>0</v>
      </c>
      <c r="Q123" s="5">
        <v>0</v>
      </c>
      <c r="R123" s="5">
        <v>1500</v>
      </c>
      <c r="S123" t="s">
        <v>20</v>
      </c>
      <c r="U123" t="s">
        <v>20</v>
      </c>
      <c r="V123" t="s">
        <v>22</v>
      </c>
      <c r="W123" t="s">
        <v>23</v>
      </c>
      <c r="X123" t="s">
        <v>24</v>
      </c>
      <c r="Z123" t="s">
        <v>25</v>
      </c>
    </row>
    <row r="124" spans="1:26">
      <c r="A124" s="4">
        <v>44927</v>
      </c>
      <c r="B124" t="s">
        <v>437</v>
      </c>
      <c r="C124" t="s">
        <v>438</v>
      </c>
      <c r="D124" s="5">
        <v>2923</v>
      </c>
      <c r="E124" s="5" t="s">
        <v>14</v>
      </c>
      <c r="F124" t="s">
        <v>15</v>
      </c>
      <c r="G124" t="s">
        <v>439</v>
      </c>
      <c r="H124" t="s">
        <v>17</v>
      </c>
      <c r="I124" t="s">
        <v>18</v>
      </c>
      <c r="J124" t="s">
        <v>19</v>
      </c>
      <c r="K124" s="5">
        <v>1</v>
      </c>
      <c r="L124" s="5">
        <v>1500</v>
      </c>
      <c r="M124" s="5">
        <v>1500</v>
      </c>
      <c r="N124" s="5">
        <v>0</v>
      </c>
      <c r="O124" s="5">
        <v>0</v>
      </c>
      <c r="P124" s="5">
        <v>0</v>
      </c>
      <c r="Q124" s="5">
        <v>0</v>
      </c>
      <c r="R124" s="5">
        <v>1500</v>
      </c>
      <c r="S124" t="s">
        <v>20</v>
      </c>
      <c r="T124" t="s">
        <v>202</v>
      </c>
      <c r="U124" t="s">
        <v>20</v>
      </c>
      <c r="V124" t="s">
        <v>22</v>
      </c>
      <c r="W124" t="s">
        <v>143</v>
      </c>
      <c r="X124" t="s">
        <v>24</v>
      </c>
      <c r="Z124" t="s">
        <v>25</v>
      </c>
    </row>
    <row r="125" spans="1:26">
      <c r="A125" s="4">
        <v>44928</v>
      </c>
      <c r="B125" t="s">
        <v>440</v>
      </c>
      <c r="C125" t="s">
        <v>441</v>
      </c>
      <c r="D125" s="5">
        <v>2927</v>
      </c>
      <c r="E125" s="5" t="s">
        <v>14</v>
      </c>
      <c r="F125" t="s">
        <v>15</v>
      </c>
      <c r="G125" t="s">
        <v>442</v>
      </c>
      <c r="H125" t="s">
        <v>17</v>
      </c>
      <c r="I125" t="s">
        <v>18</v>
      </c>
      <c r="J125" t="s">
        <v>19</v>
      </c>
      <c r="K125" s="5">
        <v>1</v>
      </c>
      <c r="L125" s="5">
        <v>1500</v>
      </c>
      <c r="M125" s="5">
        <v>1500</v>
      </c>
      <c r="N125" s="5">
        <v>0</v>
      </c>
      <c r="O125" s="5">
        <v>0</v>
      </c>
      <c r="P125" s="5">
        <v>0</v>
      </c>
      <c r="Q125" s="5">
        <v>0</v>
      </c>
      <c r="R125" s="5">
        <v>1500</v>
      </c>
      <c r="S125" t="s">
        <v>20</v>
      </c>
      <c r="T125" t="s">
        <v>443</v>
      </c>
      <c r="U125" t="s">
        <v>20</v>
      </c>
      <c r="V125" t="s">
        <v>22</v>
      </c>
      <c r="W125" t="s">
        <v>23</v>
      </c>
      <c r="X125" t="s">
        <v>24</v>
      </c>
      <c r="Z125" t="s">
        <v>25</v>
      </c>
    </row>
    <row r="126" spans="1:26">
      <c r="A126" s="4">
        <v>44928</v>
      </c>
      <c r="B126" t="s">
        <v>444</v>
      </c>
      <c r="C126" t="s">
        <v>445</v>
      </c>
      <c r="D126" s="5">
        <v>2928</v>
      </c>
      <c r="E126" s="5" t="s">
        <v>14</v>
      </c>
      <c r="F126" t="s">
        <v>15</v>
      </c>
      <c r="G126" t="s">
        <v>446</v>
      </c>
      <c r="H126" t="s">
        <v>17</v>
      </c>
      <c r="I126" t="s">
        <v>18</v>
      </c>
      <c r="J126" t="s">
        <v>19</v>
      </c>
      <c r="K126" s="5">
        <v>1</v>
      </c>
      <c r="L126" s="5">
        <v>1500</v>
      </c>
      <c r="M126" s="5">
        <v>1500</v>
      </c>
      <c r="N126" s="5">
        <v>0</v>
      </c>
      <c r="O126" s="5">
        <v>0</v>
      </c>
      <c r="P126" s="5">
        <v>0</v>
      </c>
      <c r="Q126" s="5">
        <v>0</v>
      </c>
      <c r="R126" s="5">
        <v>1500</v>
      </c>
      <c r="S126" t="s">
        <v>20</v>
      </c>
      <c r="U126" t="s">
        <v>20</v>
      </c>
      <c r="V126" t="s">
        <v>22</v>
      </c>
      <c r="W126" t="s">
        <v>23</v>
      </c>
      <c r="X126" t="s">
        <v>24</v>
      </c>
      <c r="Z126" t="s">
        <v>25</v>
      </c>
    </row>
    <row r="127" spans="1:26">
      <c r="A127" s="4">
        <v>44928</v>
      </c>
      <c r="B127" t="s">
        <v>447</v>
      </c>
      <c r="C127" t="s">
        <v>448</v>
      </c>
      <c r="D127" s="5">
        <v>2929</v>
      </c>
      <c r="E127" s="5" t="s">
        <v>14</v>
      </c>
      <c r="F127" t="s">
        <v>15</v>
      </c>
      <c r="G127" t="s">
        <v>449</v>
      </c>
      <c r="H127" t="s">
        <v>17</v>
      </c>
      <c r="I127" t="s">
        <v>18</v>
      </c>
      <c r="J127" t="s">
        <v>19</v>
      </c>
      <c r="K127" s="5">
        <v>1</v>
      </c>
      <c r="L127" s="5">
        <v>1500</v>
      </c>
      <c r="M127" s="5">
        <v>1500</v>
      </c>
      <c r="N127" s="5">
        <v>0</v>
      </c>
      <c r="O127" s="5">
        <v>0</v>
      </c>
      <c r="P127" s="5">
        <v>0</v>
      </c>
      <c r="Q127" s="5">
        <v>0</v>
      </c>
      <c r="R127" s="5">
        <v>1500</v>
      </c>
      <c r="S127" t="s">
        <v>20</v>
      </c>
      <c r="U127" t="s">
        <v>20</v>
      </c>
      <c r="V127" t="s">
        <v>22</v>
      </c>
      <c r="W127" t="s">
        <v>23</v>
      </c>
      <c r="X127" t="s">
        <v>24</v>
      </c>
      <c r="Z127" t="s">
        <v>25</v>
      </c>
    </row>
    <row r="128" spans="1:26">
      <c r="A128" s="4">
        <v>44929</v>
      </c>
      <c r="B128" t="s">
        <v>450</v>
      </c>
      <c r="C128" t="s">
        <v>451</v>
      </c>
      <c r="D128" s="5">
        <v>2940</v>
      </c>
      <c r="E128" s="5" t="s">
        <v>14</v>
      </c>
      <c r="F128" t="s">
        <v>15</v>
      </c>
      <c r="G128" t="s">
        <v>452</v>
      </c>
      <c r="H128" t="s">
        <v>17</v>
      </c>
      <c r="I128" t="s">
        <v>18</v>
      </c>
      <c r="J128" t="s">
        <v>19</v>
      </c>
      <c r="K128" s="5">
        <v>1</v>
      </c>
      <c r="L128" s="5">
        <v>1500</v>
      </c>
      <c r="M128" s="5">
        <v>1500</v>
      </c>
      <c r="N128" s="5">
        <v>0</v>
      </c>
      <c r="O128" s="5">
        <v>0</v>
      </c>
      <c r="P128" s="5">
        <v>0</v>
      </c>
      <c r="Q128" s="5">
        <v>0</v>
      </c>
      <c r="R128" s="5">
        <v>1500</v>
      </c>
      <c r="S128" t="s">
        <v>20</v>
      </c>
      <c r="U128" t="s">
        <v>20</v>
      </c>
      <c r="V128" t="s">
        <v>22</v>
      </c>
      <c r="W128" t="s">
        <v>23</v>
      </c>
      <c r="X128" t="s">
        <v>24</v>
      </c>
      <c r="Z128" t="s">
        <v>25</v>
      </c>
    </row>
    <row r="129" spans="1:26">
      <c r="A129" s="4">
        <v>44929</v>
      </c>
      <c r="B129" t="s">
        <v>453</v>
      </c>
      <c r="C129" t="s">
        <v>454</v>
      </c>
      <c r="D129" s="5">
        <v>2942</v>
      </c>
      <c r="E129" s="5" t="s">
        <v>14</v>
      </c>
      <c r="F129" t="s">
        <v>15</v>
      </c>
      <c r="G129" t="s">
        <v>455</v>
      </c>
      <c r="H129" t="s">
        <v>17</v>
      </c>
      <c r="I129" t="s">
        <v>18</v>
      </c>
      <c r="J129" t="s">
        <v>19</v>
      </c>
      <c r="K129" s="5">
        <v>1</v>
      </c>
      <c r="L129" s="5">
        <v>1500</v>
      </c>
      <c r="M129" s="5">
        <v>1500</v>
      </c>
      <c r="N129" s="5">
        <v>0</v>
      </c>
      <c r="O129" s="5">
        <v>0</v>
      </c>
      <c r="P129" s="5">
        <v>0</v>
      </c>
      <c r="Q129" s="5">
        <v>0</v>
      </c>
      <c r="R129" s="5">
        <v>1500</v>
      </c>
      <c r="S129" t="s">
        <v>20</v>
      </c>
      <c r="T129" t="s">
        <v>456</v>
      </c>
      <c r="U129" t="s">
        <v>20</v>
      </c>
      <c r="V129" t="s">
        <v>22</v>
      </c>
      <c r="W129" t="s">
        <v>23</v>
      </c>
      <c r="X129" t="s">
        <v>24</v>
      </c>
      <c r="Z129" t="s">
        <v>25</v>
      </c>
    </row>
    <row r="130" spans="1:26">
      <c r="A130" s="4">
        <v>44929</v>
      </c>
      <c r="B130" t="s">
        <v>457</v>
      </c>
      <c r="C130" t="s">
        <v>458</v>
      </c>
      <c r="D130" s="5">
        <v>2941</v>
      </c>
      <c r="E130" s="5" t="s">
        <v>14</v>
      </c>
      <c r="F130" t="s">
        <v>15</v>
      </c>
      <c r="G130" t="s">
        <v>459</v>
      </c>
      <c r="H130" t="s">
        <v>17</v>
      </c>
      <c r="I130" t="s">
        <v>18</v>
      </c>
      <c r="J130" t="s">
        <v>19</v>
      </c>
      <c r="K130" s="5">
        <v>1</v>
      </c>
      <c r="L130" s="5">
        <v>1500</v>
      </c>
      <c r="M130" s="5">
        <v>1500</v>
      </c>
      <c r="N130" s="5">
        <v>0</v>
      </c>
      <c r="O130" s="5">
        <v>0</v>
      </c>
      <c r="P130" s="5">
        <v>0</v>
      </c>
      <c r="Q130" s="5">
        <v>0</v>
      </c>
      <c r="R130" s="5">
        <v>1500</v>
      </c>
      <c r="S130" t="s">
        <v>20</v>
      </c>
      <c r="T130" t="s">
        <v>56</v>
      </c>
      <c r="U130" t="s">
        <v>20</v>
      </c>
      <c r="V130" t="s">
        <v>22</v>
      </c>
      <c r="W130" t="s">
        <v>23</v>
      </c>
      <c r="X130" t="s">
        <v>24</v>
      </c>
      <c r="Z130" t="s">
        <v>25</v>
      </c>
    </row>
    <row r="131" spans="1:26">
      <c r="A131" s="4">
        <v>44929</v>
      </c>
      <c r="B131" t="s">
        <v>460</v>
      </c>
      <c r="C131" t="s">
        <v>461</v>
      </c>
      <c r="D131" s="5">
        <v>2943</v>
      </c>
      <c r="E131" s="5" t="s">
        <v>14</v>
      </c>
      <c r="F131" t="s">
        <v>15</v>
      </c>
      <c r="G131" t="s">
        <v>462</v>
      </c>
      <c r="H131" t="s">
        <v>17</v>
      </c>
      <c r="I131" t="s">
        <v>18</v>
      </c>
      <c r="J131" t="s">
        <v>19</v>
      </c>
      <c r="K131" s="5">
        <v>1</v>
      </c>
      <c r="L131" s="5">
        <v>1500</v>
      </c>
      <c r="M131" s="5">
        <v>1500</v>
      </c>
      <c r="N131" s="5">
        <v>0</v>
      </c>
      <c r="O131" s="5">
        <v>0</v>
      </c>
      <c r="P131" s="5">
        <v>0</v>
      </c>
      <c r="Q131" s="5">
        <v>0</v>
      </c>
      <c r="R131" s="5">
        <v>1500</v>
      </c>
      <c r="S131" t="s">
        <v>20</v>
      </c>
      <c r="T131" t="s">
        <v>263</v>
      </c>
      <c r="U131" t="s">
        <v>20</v>
      </c>
      <c r="V131" t="s">
        <v>22</v>
      </c>
      <c r="W131" t="s">
        <v>23</v>
      </c>
      <c r="X131" t="s">
        <v>24</v>
      </c>
      <c r="Z131" t="s">
        <v>25</v>
      </c>
    </row>
    <row r="132" spans="1:26">
      <c r="A132" s="4">
        <v>44929</v>
      </c>
      <c r="B132" t="s">
        <v>463</v>
      </c>
      <c r="C132" t="s">
        <v>464</v>
      </c>
      <c r="D132" s="5">
        <v>2945</v>
      </c>
      <c r="E132" s="5" t="s">
        <v>14</v>
      </c>
      <c r="F132" t="s">
        <v>15</v>
      </c>
      <c r="G132" t="s">
        <v>465</v>
      </c>
      <c r="H132" t="s">
        <v>17</v>
      </c>
      <c r="I132" t="s">
        <v>18</v>
      </c>
      <c r="J132" t="s">
        <v>19</v>
      </c>
      <c r="K132" s="5">
        <v>1</v>
      </c>
      <c r="L132" s="5">
        <v>1500</v>
      </c>
      <c r="M132" s="5">
        <v>1500</v>
      </c>
      <c r="N132" s="5">
        <v>0</v>
      </c>
      <c r="O132" s="5">
        <v>0</v>
      </c>
      <c r="P132" s="5">
        <v>0</v>
      </c>
      <c r="Q132" s="5">
        <v>0</v>
      </c>
      <c r="R132" s="5">
        <v>1500</v>
      </c>
      <c r="S132" t="s">
        <v>20</v>
      </c>
      <c r="T132" t="s">
        <v>466</v>
      </c>
      <c r="U132" t="s">
        <v>20</v>
      </c>
      <c r="V132" t="s">
        <v>22</v>
      </c>
      <c r="W132" t="s">
        <v>23</v>
      </c>
      <c r="X132" t="s">
        <v>24</v>
      </c>
      <c r="Z132" t="s">
        <v>25</v>
      </c>
    </row>
    <row r="133" spans="1:26">
      <c r="A133" s="4">
        <v>44928</v>
      </c>
      <c r="B133" t="s">
        <v>467</v>
      </c>
      <c r="C133" t="s">
        <v>468</v>
      </c>
      <c r="D133" s="5">
        <v>2935</v>
      </c>
      <c r="E133" s="5" t="s">
        <v>14</v>
      </c>
      <c r="F133" t="s">
        <v>15</v>
      </c>
      <c r="G133" t="s">
        <v>469</v>
      </c>
      <c r="H133" t="s">
        <v>17</v>
      </c>
      <c r="I133" t="s">
        <v>18</v>
      </c>
      <c r="J133" t="s">
        <v>19</v>
      </c>
      <c r="K133" s="5">
        <v>1</v>
      </c>
      <c r="L133" s="5">
        <v>1500</v>
      </c>
      <c r="M133" s="5">
        <v>1500</v>
      </c>
      <c r="N133" s="5">
        <v>0</v>
      </c>
      <c r="O133" s="5">
        <v>0</v>
      </c>
      <c r="P133" s="5">
        <v>0</v>
      </c>
      <c r="Q133" s="5">
        <v>0</v>
      </c>
      <c r="R133" s="5">
        <v>1500</v>
      </c>
      <c r="S133" t="s">
        <v>20</v>
      </c>
      <c r="T133" t="s">
        <v>65</v>
      </c>
      <c r="U133" t="s">
        <v>20</v>
      </c>
      <c r="V133" t="s">
        <v>22</v>
      </c>
      <c r="W133" t="s">
        <v>23</v>
      </c>
      <c r="X133" t="s">
        <v>24</v>
      </c>
      <c r="Z133" t="s">
        <v>25</v>
      </c>
    </row>
    <row r="134" spans="1:26">
      <c r="A134" s="4">
        <v>44929</v>
      </c>
      <c r="B134" t="s">
        <v>470</v>
      </c>
      <c r="C134" t="s">
        <v>471</v>
      </c>
      <c r="D134" s="5">
        <v>2946</v>
      </c>
      <c r="E134" s="5" t="s">
        <v>14</v>
      </c>
      <c r="F134" t="s">
        <v>15</v>
      </c>
      <c r="G134" t="s">
        <v>472</v>
      </c>
      <c r="H134" t="s">
        <v>17</v>
      </c>
      <c r="I134" t="s">
        <v>18</v>
      </c>
      <c r="J134" t="s">
        <v>19</v>
      </c>
      <c r="K134" s="5">
        <v>1</v>
      </c>
      <c r="L134" s="5">
        <v>1500</v>
      </c>
      <c r="M134" s="5">
        <v>1500</v>
      </c>
      <c r="N134" s="5">
        <v>0</v>
      </c>
      <c r="O134" s="5">
        <v>0</v>
      </c>
      <c r="P134" s="5">
        <v>0</v>
      </c>
      <c r="Q134" s="5">
        <v>0</v>
      </c>
      <c r="R134" s="5">
        <v>1500</v>
      </c>
      <c r="S134" t="s">
        <v>20</v>
      </c>
      <c r="T134" t="s">
        <v>473</v>
      </c>
      <c r="U134" t="s">
        <v>20</v>
      </c>
      <c r="V134" t="s">
        <v>22</v>
      </c>
      <c r="W134" t="s">
        <v>23</v>
      </c>
      <c r="X134" t="s">
        <v>24</v>
      </c>
      <c r="Z134" t="s">
        <v>25</v>
      </c>
    </row>
    <row r="135" spans="1:26">
      <c r="A135" s="4">
        <v>44929</v>
      </c>
      <c r="B135" t="s">
        <v>474</v>
      </c>
      <c r="C135" t="s">
        <v>475</v>
      </c>
      <c r="D135" s="5">
        <v>2949</v>
      </c>
      <c r="E135" s="5" t="s">
        <v>14</v>
      </c>
      <c r="F135" t="s">
        <v>15</v>
      </c>
      <c r="G135" t="s">
        <v>476</v>
      </c>
      <c r="H135" t="s">
        <v>17</v>
      </c>
      <c r="I135" t="s">
        <v>18</v>
      </c>
      <c r="J135" t="s">
        <v>19</v>
      </c>
      <c r="K135" s="5">
        <v>1</v>
      </c>
      <c r="L135" s="5">
        <v>1500</v>
      </c>
      <c r="M135" s="5">
        <v>1500</v>
      </c>
      <c r="N135" s="5">
        <v>0</v>
      </c>
      <c r="O135" s="5">
        <v>0</v>
      </c>
      <c r="P135" s="5">
        <v>0</v>
      </c>
      <c r="Q135" s="5">
        <v>1500</v>
      </c>
      <c r="R135" s="5">
        <v>0</v>
      </c>
      <c r="S135" t="s">
        <v>20</v>
      </c>
      <c r="T135" t="s">
        <v>112</v>
      </c>
      <c r="U135" t="s">
        <v>20</v>
      </c>
      <c r="V135" t="s">
        <v>22</v>
      </c>
      <c r="W135" t="s">
        <v>23</v>
      </c>
      <c r="X135" t="s">
        <v>24</v>
      </c>
      <c r="Z135" t="s">
        <v>25</v>
      </c>
    </row>
    <row r="136" spans="1:26">
      <c r="A136" s="4">
        <v>44956</v>
      </c>
      <c r="B136" t="s">
        <v>477</v>
      </c>
      <c r="C136" t="s">
        <v>478</v>
      </c>
      <c r="D136" s="5">
        <v>2804</v>
      </c>
      <c r="E136" s="5" t="s">
        <v>14</v>
      </c>
      <c r="F136" t="s">
        <v>479</v>
      </c>
      <c r="G136" t="s">
        <v>480</v>
      </c>
      <c r="H136" t="s">
        <v>17</v>
      </c>
      <c r="I136" t="s">
        <v>18</v>
      </c>
      <c r="J136" t="s">
        <v>19</v>
      </c>
      <c r="K136" s="5">
        <v>1</v>
      </c>
      <c r="L136" s="5">
        <v>1500</v>
      </c>
      <c r="M136" s="5">
        <v>1500</v>
      </c>
      <c r="N136" s="5">
        <v>0</v>
      </c>
      <c r="O136" s="5">
        <v>0</v>
      </c>
      <c r="P136" s="5">
        <v>0</v>
      </c>
      <c r="Q136" s="5">
        <v>0</v>
      </c>
      <c r="R136" s="5">
        <v>1500</v>
      </c>
      <c r="S136" t="s">
        <v>20</v>
      </c>
      <c r="U136" t="s">
        <v>20</v>
      </c>
      <c r="V136" t="s">
        <v>22</v>
      </c>
      <c r="W136" t="s">
        <v>23</v>
      </c>
      <c r="X136" t="s">
        <v>24</v>
      </c>
      <c r="Z136" t="s">
        <v>25</v>
      </c>
    </row>
    <row r="137" spans="1:26">
      <c r="A137" s="4">
        <v>44928</v>
      </c>
      <c r="B137" t="s">
        <v>481</v>
      </c>
      <c r="C137" t="s">
        <v>482</v>
      </c>
      <c r="D137" s="5">
        <v>2932</v>
      </c>
      <c r="E137" s="5" t="s">
        <v>14</v>
      </c>
      <c r="F137" t="s">
        <v>15</v>
      </c>
      <c r="G137" t="s">
        <v>483</v>
      </c>
      <c r="H137" t="s">
        <v>17</v>
      </c>
      <c r="I137" t="s">
        <v>18</v>
      </c>
      <c r="J137" t="s">
        <v>19</v>
      </c>
      <c r="K137" s="5">
        <v>1</v>
      </c>
      <c r="L137" s="5">
        <v>1500</v>
      </c>
      <c r="M137" s="5">
        <v>1500</v>
      </c>
      <c r="N137" s="5">
        <v>0</v>
      </c>
      <c r="O137" s="5">
        <v>0</v>
      </c>
      <c r="P137" s="5">
        <v>0</v>
      </c>
      <c r="Q137" s="5">
        <v>0</v>
      </c>
      <c r="R137" s="5">
        <v>1500</v>
      </c>
      <c r="S137" t="s">
        <v>20</v>
      </c>
      <c r="T137" t="s">
        <v>112</v>
      </c>
      <c r="U137" t="s">
        <v>20</v>
      </c>
      <c r="V137" t="s">
        <v>22</v>
      </c>
      <c r="W137" t="s">
        <v>23</v>
      </c>
      <c r="X137" t="s">
        <v>24</v>
      </c>
      <c r="Z137" t="s">
        <v>25</v>
      </c>
    </row>
    <row r="138" spans="1:26">
      <c r="A138" s="4">
        <v>44929</v>
      </c>
      <c r="B138" t="s">
        <v>484</v>
      </c>
      <c r="C138" t="s">
        <v>485</v>
      </c>
      <c r="D138" s="5">
        <v>2938</v>
      </c>
      <c r="E138" s="5" t="s">
        <v>14</v>
      </c>
      <c r="F138" t="s">
        <v>15</v>
      </c>
      <c r="G138" t="s">
        <v>486</v>
      </c>
      <c r="H138" t="s">
        <v>17</v>
      </c>
      <c r="I138" t="s">
        <v>18</v>
      </c>
      <c r="J138" t="s">
        <v>19</v>
      </c>
      <c r="K138" s="5">
        <v>1</v>
      </c>
      <c r="L138" s="5">
        <v>1500</v>
      </c>
      <c r="M138" s="5">
        <v>1500</v>
      </c>
      <c r="N138" s="5">
        <v>0</v>
      </c>
      <c r="O138" s="5">
        <v>0</v>
      </c>
      <c r="P138" s="5">
        <v>0</v>
      </c>
      <c r="Q138" s="5">
        <v>0</v>
      </c>
      <c r="R138" s="5">
        <v>1500</v>
      </c>
      <c r="S138" t="s">
        <v>20</v>
      </c>
      <c r="U138" t="s">
        <v>20</v>
      </c>
      <c r="V138" t="s">
        <v>22</v>
      </c>
      <c r="W138" t="s">
        <v>23</v>
      </c>
      <c r="X138" t="s">
        <v>24</v>
      </c>
      <c r="Z138" t="s">
        <v>25</v>
      </c>
    </row>
    <row r="139" spans="1:26">
      <c r="A139" s="4">
        <v>44930</v>
      </c>
      <c r="B139" t="s">
        <v>487</v>
      </c>
      <c r="C139" t="s">
        <v>488</v>
      </c>
      <c r="D139" s="5">
        <v>2953</v>
      </c>
      <c r="E139" s="5" t="s">
        <v>14</v>
      </c>
      <c r="F139" t="s">
        <v>15</v>
      </c>
      <c r="G139" t="s">
        <v>489</v>
      </c>
      <c r="H139" t="s">
        <v>17</v>
      </c>
      <c r="I139" t="s">
        <v>18</v>
      </c>
      <c r="J139" t="s">
        <v>19</v>
      </c>
      <c r="K139" s="5">
        <v>1</v>
      </c>
      <c r="L139" s="5">
        <v>1500</v>
      </c>
      <c r="M139" s="5">
        <v>1500</v>
      </c>
      <c r="N139" s="5">
        <v>0</v>
      </c>
      <c r="O139" s="5">
        <v>0</v>
      </c>
      <c r="P139" s="5">
        <v>0</v>
      </c>
      <c r="Q139" s="5">
        <v>0</v>
      </c>
      <c r="R139" s="5">
        <v>1500</v>
      </c>
      <c r="S139" t="s">
        <v>20</v>
      </c>
      <c r="T139" t="s">
        <v>490</v>
      </c>
      <c r="U139" t="s">
        <v>20</v>
      </c>
      <c r="V139" t="s">
        <v>22</v>
      </c>
      <c r="W139" t="s">
        <v>23</v>
      </c>
      <c r="X139" t="s">
        <v>24</v>
      </c>
      <c r="Z139" t="s">
        <v>25</v>
      </c>
    </row>
    <row r="140" spans="1:26">
      <c r="A140" s="4">
        <v>44930</v>
      </c>
      <c r="B140" t="s">
        <v>491</v>
      </c>
      <c r="C140" t="s">
        <v>492</v>
      </c>
      <c r="D140" s="5">
        <v>2956</v>
      </c>
      <c r="E140" s="5" t="s">
        <v>14</v>
      </c>
      <c r="F140" t="s">
        <v>15</v>
      </c>
      <c r="G140" t="s">
        <v>493</v>
      </c>
      <c r="H140" t="s">
        <v>17</v>
      </c>
      <c r="I140" t="s">
        <v>18</v>
      </c>
      <c r="J140" t="s">
        <v>19</v>
      </c>
      <c r="K140" s="5">
        <v>1</v>
      </c>
      <c r="L140" s="5">
        <v>1500</v>
      </c>
      <c r="M140" s="5">
        <v>1500</v>
      </c>
      <c r="N140" s="5">
        <v>0</v>
      </c>
      <c r="O140" s="5">
        <v>0</v>
      </c>
      <c r="P140" s="5">
        <v>0</v>
      </c>
      <c r="Q140" s="5">
        <v>0</v>
      </c>
      <c r="R140" s="5">
        <v>1500</v>
      </c>
      <c r="S140" t="s">
        <v>20</v>
      </c>
      <c r="T140" t="s">
        <v>494</v>
      </c>
      <c r="U140" t="s">
        <v>20</v>
      </c>
      <c r="V140" t="s">
        <v>22</v>
      </c>
      <c r="W140" t="s">
        <v>23</v>
      </c>
      <c r="X140" t="s">
        <v>24</v>
      </c>
      <c r="Z140" t="s">
        <v>25</v>
      </c>
    </row>
    <row r="141" spans="1:26">
      <c r="A141" s="4">
        <v>44931</v>
      </c>
      <c r="B141" t="s">
        <v>495</v>
      </c>
      <c r="C141" t="s">
        <v>496</v>
      </c>
      <c r="D141" s="5">
        <v>2957</v>
      </c>
      <c r="E141" s="5" t="s">
        <v>14</v>
      </c>
      <c r="F141" t="s">
        <v>15</v>
      </c>
      <c r="G141" t="s">
        <v>497</v>
      </c>
      <c r="H141" t="s">
        <v>17</v>
      </c>
      <c r="I141" t="s">
        <v>18</v>
      </c>
      <c r="J141" t="s">
        <v>19</v>
      </c>
      <c r="K141" s="5">
        <v>1</v>
      </c>
      <c r="L141" s="5">
        <v>1500</v>
      </c>
      <c r="M141" s="5">
        <v>1500</v>
      </c>
      <c r="N141" s="5">
        <v>0</v>
      </c>
      <c r="O141" s="5">
        <v>0</v>
      </c>
      <c r="P141" s="5">
        <v>0</v>
      </c>
      <c r="Q141" s="5">
        <v>0</v>
      </c>
      <c r="R141" s="5">
        <v>1500</v>
      </c>
      <c r="S141" t="s">
        <v>20</v>
      </c>
      <c r="T141" t="s">
        <v>65</v>
      </c>
      <c r="U141" t="s">
        <v>20</v>
      </c>
      <c r="V141" t="s">
        <v>22</v>
      </c>
      <c r="W141" t="s">
        <v>23</v>
      </c>
      <c r="X141" t="s">
        <v>24</v>
      </c>
      <c r="Z141" t="s">
        <v>25</v>
      </c>
    </row>
    <row r="142" spans="1:26">
      <c r="A142" s="4">
        <v>44933</v>
      </c>
      <c r="B142" t="s">
        <v>498</v>
      </c>
      <c r="C142" t="s">
        <v>499</v>
      </c>
      <c r="D142" s="5">
        <v>2766</v>
      </c>
      <c r="E142" s="5" t="s">
        <v>14</v>
      </c>
      <c r="F142" t="s">
        <v>15</v>
      </c>
      <c r="G142" t="s">
        <v>500</v>
      </c>
      <c r="H142" t="s">
        <v>17</v>
      </c>
      <c r="I142" t="s">
        <v>18</v>
      </c>
      <c r="J142" t="s">
        <v>19</v>
      </c>
      <c r="K142" s="5">
        <v>1</v>
      </c>
      <c r="L142" s="5">
        <v>1500</v>
      </c>
      <c r="M142" s="5">
        <v>1500</v>
      </c>
      <c r="N142" s="5">
        <v>0</v>
      </c>
      <c r="O142" s="5">
        <v>0</v>
      </c>
      <c r="P142" s="5">
        <v>0</v>
      </c>
      <c r="Q142" s="5">
        <v>0</v>
      </c>
      <c r="R142" s="5">
        <v>1500</v>
      </c>
      <c r="S142" t="s">
        <v>20</v>
      </c>
      <c r="U142" t="s">
        <v>20</v>
      </c>
      <c r="V142" t="s">
        <v>22</v>
      </c>
      <c r="W142" t="s">
        <v>23</v>
      </c>
      <c r="X142" t="s">
        <v>24</v>
      </c>
      <c r="Z142" t="s">
        <v>25</v>
      </c>
    </row>
    <row r="143" spans="1:26">
      <c r="A143" s="4">
        <v>44932</v>
      </c>
      <c r="B143" t="s">
        <v>501</v>
      </c>
      <c r="C143" t="s">
        <v>502</v>
      </c>
      <c r="D143" s="5">
        <v>2968</v>
      </c>
      <c r="E143" s="5" t="s">
        <v>14</v>
      </c>
      <c r="F143" t="s">
        <v>15</v>
      </c>
      <c r="G143" t="s">
        <v>503</v>
      </c>
      <c r="H143" t="s">
        <v>17</v>
      </c>
      <c r="I143" t="s">
        <v>18</v>
      </c>
      <c r="J143" t="s">
        <v>19</v>
      </c>
      <c r="K143" s="5">
        <v>1</v>
      </c>
      <c r="L143" s="5">
        <v>1500</v>
      </c>
      <c r="M143" s="5">
        <v>1500</v>
      </c>
      <c r="N143" s="5">
        <v>0</v>
      </c>
      <c r="O143" s="5">
        <v>0</v>
      </c>
      <c r="P143" s="5">
        <v>0</v>
      </c>
      <c r="Q143" s="5">
        <v>0</v>
      </c>
      <c r="R143" s="5">
        <v>1500</v>
      </c>
      <c r="S143" t="s">
        <v>20</v>
      </c>
      <c r="T143" t="s">
        <v>504</v>
      </c>
      <c r="U143" t="s">
        <v>20</v>
      </c>
      <c r="V143" t="s">
        <v>22</v>
      </c>
      <c r="W143" t="s">
        <v>23</v>
      </c>
      <c r="X143" t="s">
        <v>24</v>
      </c>
      <c r="Z143" t="s">
        <v>25</v>
      </c>
    </row>
    <row r="144" spans="1:26">
      <c r="A144" s="4">
        <v>44939</v>
      </c>
      <c r="B144" t="s">
        <v>505</v>
      </c>
      <c r="C144" t="s">
        <v>506</v>
      </c>
      <c r="D144" s="5">
        <v>3029</v>
      </c>
      <c r="E144" s="5" t="s">
        <v>14</v>
      </c>
      <c r="F144" t="s">
        <v>15</v>
      </c>
      <c r="G144" t="s">
        <v>507</v>
      </c>
      <c r="H144" t="s">
        <v>17</v>
      </c>
      <c r="I144" t="s">
        <v>18</v>
      </c>
      <c r="J144" t="s">
        <v>19</v>
      </c>
      <c r="K144" s="5">
        <v>1</v>
      </c>
      <c r="L144" s="5">
        <v>1500</v>
      </c>
      <c r="M144" s="5">
        <v>1500</v>
      </c>
      <c r="N144" s="5">
        <v>0</v>
      </c>
      <c r="O144" s="5">
        <v>0</v>
      </c>
      <c r="P144" s="5">
        <v>0</v>
      </c>
      <c r="Q144" s="5">
        <v>0</v>
      </c>
      <c r="R144" s="5">
        <v>1500</v>
      </c>
      <c r="S144" t="s">
        <v>20</v>
      </c>
      <c r="T144" t="s">
        <v>508</v>
      </c>
      <c r="U144" t="s">
        <v>20</v>
      </c>
      <c r="V144" t="s">
        <v>22</v>
      </c>
      <c r="W144" t="s">
        <v>23</v>
      </c>
      <c r="X144" t="s">
        <v>24</v>
      </c>
      <c r="Z144" t="s">
        <v>25</v>
      </c>
    </row>
    <row r="145" spans="1:26">
      <c r="A145" s="4">
        <v>44939</v>
      </c>
      <c r="B145" t="s">
        <v>509</v>
      </c>
      <c r="C145" t="s">
        <v>510</v>
      </c>
      <c r="D145" s="5">
        <v>3030</v>
      </c>
      <c r="E145" s="5" t="s">
        <v>14</v>
      </c>
      <c r="F145" t="s">
        <v>15</v>
      </c>
      <c r="G145" t="s">
        <v>511</v>
      </c>
      <c r="H145" t="s">
        <v>17</v>
      </c>
      <c r="I145" t="s">
        <v>18</v>
      </c>
      <c r="J145" t="s">
        <v>19</v>
      </c>
      <c r="K145" s="5">
        <v>1</v>
      </c>
      <c r="L145" s="5">
        <v>1500</v>
      </c>
      <c r="M145" s="5">
        <v>1500</v>
      </c>
      <c r="N145" s="5">
        <v>0</v>
      </c>
      <c r="O145" s="5">
        <v>0</v>
      </c>
      <c r="P145" s="5">
        <v>0</v>
      </c>
      <c r="Q145" s="5">
        <v>0</v>
      </c>
      <c r="R145" s="5">
        <v>1500</v>
      </c>
      <c r="S145" t="s">
        <v>20</v>
      </c>
      <c r="T145" t="s">
        <v>202</v>
      </c>
      <c r="U145" t="s">
        <v>20</v>
      </c>
      <c r="V145" t="s">
        <v>22</v>
      </c>
      <c r="W145" t="s">
        <v>23</v>
      </c>
      <c r="X145" t="s">
        <v>24</v>
      </c>
      <c r="Z145" t="s">
        <v>25</v>
      </c>
    </row>
    <row r="146" spans="1:26">
      <c r="A146" s="4">
        <v>44939</v>
      </c>
      <c r="B146" t="s">
        <v>512</v>
      </c>
      <c r="C146" t="s">
        <v>513</v>
      </c>
      <c r="D146" s="5">
        <v>3033</v>
      </c>
      <c r="E146" s="5" t="s">
        <v>14</v>
      </c>
      <c r="F146" t="s">
        <v>15</v>
      </c>
      <c r="G146" t="s">
        <v>514</v>
      </c>
      <c r="H146" t="s">
        <v>17</v>
      </c>
      <c r="I146" t="s">
        <v>18</v>
      </c>
      <c r="J146" t="s">
        <v>19</v>
      </c>
      <c r="K146" s="5">
        <v>1</v>
      </c>
      <c r="L146" s="5">
        <v>1500</v>
      </c>
      <c r="M146" s="5">
        <v>1500</v>
      </c>
      <c r="N146" s="5">
        <v>0</v>
      </c>
      <c r="O146" s="5">
        <v>0</v>
      </c>
      <c r="P146" s="5">
        <v>0</v>
      </c>
      <c r="Q146" s="5">
        <v>0</v>
      </c>
      <c r="R146" s="5">
        <v>1500</v>
      </c>
      <c r="S146" t="s">
        <v>20</v>
      </c>
      <c r="T146" t="s">
        <v>248</v>
      </c>
      <c r="U146" t="s">
        <v>20</v>
      </c>
      <c r="V146" t="s">
        <v>22</v>
      </c>
      <c r="W146" t="s">
        <v>23</v>
      </c>
      <c r="X146" t="s">
        <v>24</v>
      </c>
      <c r="Z146" t="s">
        <v>25</v>
      </c>
    </row>
    <row r="147" spans="1:26">
      <c r="A147" s="4">
        <v>44939</v>
      </c>
      <c r="B147" t="s">
        <v>515</v>
      </c>
      <c r="C147" t="s">
        <v>516</v>
      </c>
      <c r="D147" s="5">
        <v>3034</v>
      </c>
      <c r="E147" s="5" t="s">
        <v>14</v>
      </c>
      <c r="F147" t="s">
        <v>15</v>
      </c>
      <c r="G147" t="s">
        <v>517</v>
      </c>
      <c r="H147" t="s">
        <v>17</v>
      </c>
      <c r="I147" t="s">
        <v>18</v>
      </c>
      <c r="J147" t="s">
        <v>19</v>
      </c>
      <c r="K147" s="5">
        <v>1</v>
      </c>
      <c r="L147" s="5">
        <v>1500</v>
      </c>
      <c r="M147" s="5">
        <v>1500</v>
      </c>
      <c r="N147" s="5">
        <v>0</v>
      </c>
      <c r="O147" s="5">
        <v>0</v>
      </c>
      <c r="P147" s="5">
        <v>0</v>
      </c>
      <c r="Q147" s="5">
        <v>0</v>
      </c>
      <c r="R147" s="5">
        <v>1500</v>
      </c>
      <c r="S147" t="s">
        <v>20</v>
      </c>
      <c r="U147" t="s">
        <v>20</v>
      </c>
      <c r="V147" t="s">
        <v>22</v>
      </c>
      <c r="W147" t="s">
        <v>23</v>
      </c>
      <c r="X147" t="s">
        <v>24</v>
      </c>
      <c r="Z147" t="s">
        <v>25</v>
      </c>
    </row>
    <row r="148" spans="1:26">
      <c r="A148" s="4">
        <v>44939</v>
      </c>
      <c r="B148" t="s">
        <v>518</v>
      </c>
      <c r="C148" t="s">
        <v>519</v>
      </c>
      <c r="D148" s="5">
        <v>3036</v>
      </c>
      <c r="E148" s="5" t="s">
        <v>14</v>
      </c>
      <c r="F148" t="s">
        <v>15</v>
      </c>
      <c r="G148" t="s">
        <v>520</v>
      </c>
      <c r="H148" t="s">
        <v>17</v>
      </c>
      <c r="I148" t="s">
        <v>18</v>
      </c>
      <c r="J148" t="s">
        <v>19</v>
      </c>
      <c r="K148" s="5">
        <v>1</v>
      </c>
      <c r="L148" s="5">
        <v>1500</v>
      </c>
      <c r="M148" s="5">
        <v>1500</v>
      </c>
      <c r="N148" s="5">
        <v>0</v>
      </c>
      <c r="O148" s="5">
        <v>0</v>
      </c>
      <c r="P148" s="5">
        <v>0</v>
      </c>
      <c r="Q148" s="5">
        <v>0</v>
      </c>
      <c r="R148" s="5">
        <v>1500</v>
      </c>
      <c r="S148" t="s">
        <v>20</v>
      </c>
      <c r="T148" t="s">
        <v>248</v>
      </c>
      <c r="U148" t="s">
        <v>20</v>
      </c>
      <c r="V148" t="s">
        <v>22</v>
      </c>
      <c r="W148" t="s">
        <v>23</v>
      </c>
      <c r="X148" t="s">
        <v>24</v>
      </c>
      <c r="Z148" t="s">
        <v>25</v>
      </c>
    </row>
    <row r="149" spans="1:26">
      <c r="A149" s="4">
        <v>44940</v>
      </c>
      <c r="B149" t="s">
        <v>521</v>
      </c>
      <c r="C149" t="s">
        <v>522</v>
      </c>
      <c r="D149" s="5">
        <v>3041</v>
      </c>
      <c r="E149" s="5" t="s">
        <v>14</v>
      </c>
      <c r="F149" t="s">
        <v>15</v>
      </c>
      <c r="G149" t="s">
        <v>523</v>
      </c>
      <c r="H149" t="s">
        <v>17</v>
      </c>
      <c r="I149" t="s">
        <v>18</v>
      </c>
      <c r="J149" t="s">
        <v>19</v>
      </c>
      <c r="K149" s="5">
        <v>1</v>
      </c>
      <c r="L149" s="5">
        <v>1500</v>
      </c>
      <c r="M149" s="5">
        <v>1500</v>
      </c>
      <c r="N149" s="5">
        <v>0</v>
      </c>
      <c r="O149" s="5">
        <v>0</v>
      </c>
      <c r="P149" s="5">
        <v>0</v>
      </c>
      <c r="Q149" s="5">
        <v>0</v>
      </c>
      <c r="R149" s="5">
        <v>1500</v>
      </c>
      <c r="S149" t="s">
        <v>20</v>
      </c>
      <c r="T149" t="s">
        <v>263</v>
      </c>
      <c r="U149" t="s">
        <v>20</v>
      </c>
      <c r="V149" t="s">
        <v>22</v>
      </c>
      <c r="W149" t="s">
        <v>23</v>
      </c>
      <c r="X149" t="s">
        <v>24</v>
      </c>
      <c r="Z149" t="s">
        <v>25</v>
      </c>
    </row>
    <row r="150" spans="1:26">
      <c r="A150" s="4">
        <v>44942</v>
      </c>
      <c r="B150" t="s">
        <v>524</v>
      </c>
      <c r="C150" t="s">
        <v>525</v>
      </c>
      <c r="D150" s="5">
        <v>3055</v>
      </c>
      <c r="E150" s="5" t="s">
        <v>14</v>
      </c>
      <c r="F150" t="s">
        <v>15</v>
      </c>
      <c r="G150" t="s">
        <v>526</v>
      </c>
      <c r="H150" t="s">
        <v>17</v>
      </c>
      <c r="I150" t="s">
        <v>18</v>
      </c>
      <c r="J150" t="s">
        <v>19</v>
      </c>
      <c r="K150" s="5">
        <v>1</v>
      </c>
      <c r="L150" s="5">
        <v>1500</v>
      </c>
      <c r="M150" s="5">
        <v>1500</v>
      </c>
      <c r="N150" s="5">
        <v>0</v>
      </c>
      <c r="O150" s="5">
        <v>0</v>
      </c>
      <c r="P150" s="5">
        <v>0</v>
      </c>
      <c r="Q150" s="5">
        <v>750</v>
      </c>
      <c r="R150" s="5">
        <v>750</v>
      </c>
      <c r="S150" t="s">
        <v>20</v>
      </c>
      <c r="T150" t="s">
        <v>527</v>
      </c>
      <c r="U150" t="s">
        <v>20</v>
      </c>
      <c r="V150" t="s">
        <v>22</v>
      </c>
      <c r="W150" t="s">
        <v>23</v>
      </c>
      <c r="X150" t="s">
        <v>24</v>
      </c>
      <c r="Z150" t="s">
        <v>25</v>
      </c>
    </row>
    <row r="151" spans="1:26">
      <c r="A151" s="4">
        <v>44942</v>
      </c>
      <c r="B151" t="s">
        <v>528</v>
      </c>
      <c r="C151" t="s">
        <v>529</v>
      </c>
      <c r="D151" s="5">
        <v>3056</v>
      </c>
      <c r="E151" s="5" t="s">
        <v>14</v>
      </c>
      <c r="F151" t="s">
        <v>15</v>
      </c>
      <c r="G151" t="s">
        <v>530</v>
      </c>
      <c r="H151" t="s">
        <v>17</v>
      </c>
      <c r="I151" t="s">
        <v>18</v>
      </c>
      <c r="J151" t="s">
        <v>19</v>
      </c>
      <c r="K151" s="5">
        <v>1</v>
      </c>
      <c r="L151" s="5">
        <v>1500</v>
      </c>
      <c r="M151" s="5">
        <v>1500</v>
      </c>
      <c r="N151" s="5">
        <v>0</v>
      </c>
      <c r="O151" s="5">
        <v>0</v>
      </c>
      <c r="P151" s="5">
        <v>0</v>
      </c>
      <c r="Q151" s="5">
        <v>0</v>
      </c>
      <c r="R151" s="5">
        <v>1500</v>
      </c>
      <c r="S151" t="s">
        <v>20</v>
      </c>
      <c r="T151" t="s">
        <v>263</v>
      </c>
      <c r="U151" t="s">
        <v>20</v>
      </c>
      <c r="V151" t="s">
        <v>22</v>
      </c>
      <c r="W151" t="s">
        <v>23</v>
      </c>
      <c r="X151" t="s">
        <v>24</v>
      </c>
      <c r="Z151" t="s">
        <v>25</v>
      </c>
    </row>
    <row r="152" spans="1:26">
      <c r="A152" s="4">
        <v>44928</v>
      </c>
      <c r="B152" t="s">
        <v>531</v>
      </c>
      <c r="C152" t="s">
        <v>532</v>
      </c>
      <c r="D152" s="5">
        <v>822</v>
      </c>
      <c r="E152" s="5" t="s">
        <v>14</v>
      </c>
      <c r="F152" t="s">
        <v>63</v>
      </c>
      <c r="G152" t="s">
        <v>533</v>
      </c>
      <c r="H152" t="s">
        <v>17</v>
      </c>
      <c r="I152" t="s">
        <v>18</v>
      </c>
      <c r="J152" t="s">
        <v>19</v>
      </c>
      <c r="K152" s="5">
        <v>1</v>
      </c>
      <c r="L152" s="5">
        <v>1500</v>
      </c>
      <c r="M152" s="5">
        <v>1500</v>
      </c>
      <c r="N152" s="5">
        <v>0</v>
      </c>
      <c r="O152" s="5">
        <v>0</v>
      </c>
      <c r="P152" s="5">
        <v>0</v>
      </c>
      <c r="Q152" s="5">
        <v>0</v>
      </c>
      <c r="R152" s="5">
        <v>1500</v>
      </c>
      <c r="S152" t="s">
        <v>20</v>
      </c>
      <c r="U152" t="s">
        <v>20</v>
      </c>
      <c r="V152" t="s">
        <v>22</v>
      </c>
      <c r="W152" t="s">
        <v>23</v>
      </c>
      <c r="X152" t="s">
        <v>24</v>
      </c>
      <c r="Z152" t="s">
        <v>25</v>
      </c>
    </row>
    <row r="153" spans="1:26">
      <c r="A153" s="4">
        <v>44937</v>
      </c>
      <c r="B153" t="s">
        <v>534</v>
      </c>
      <c r="C153" t="s">
        <v>535</v>
      </c>
      <c r="D153" s="5">
        <v>1268</v>
      </c>
      <c r="E153" s="5" t="s">
        <v>14</v>
      </c>
      <c r="F153" t="s">
        <v>63</v>
      </c>
      <c r="G153" t="s">
        <v>536</v>
      </c>
      <c r="H153" t="s">
        <v>17</v>
      </c>
      <c r="I153" t="s">
        <v>18</v>
      </c>
      <c r="J153" t="s">
        <v>19</v>
      </c>
      <c r="K153" s="5">
        <v>1</v>
      </c>
      <c r="L153" s="5">
        <v>1500</v>
      </c>
      <c r="M153" s="5">
        <v>1500</v>
      </c>
      <c r="N153" s="5">
        <v>0</v>
      </c>
      <c r="O153" s="5">
        <v>0</v>
      </c>
      <c r="P153" s="5">
        <v>0</v>
      </c>
      <c r="Q153" s="5">
        <v>0</v>
      </c>
      <c r="R153" s="5">
        <v>1500</v>
      </c>
      <c r="S153" t="s">
        <v>20</v>
      </c>
      <c r="U153" t="s">
        <v>20</v>
      </c>
      <c r="V153" t="s">
        <v>22</v>
      </c>
      <c r="W153" t="s">
        <v>23</v>
      </c>
      <c r="X153" t="s">
        <v>24</v>
      </c>
      <c r="Z153" t="s">
        <v>25</v>
      </c>
    </row>
    <row r="154" spans="1:26">
      <c r="A154" s="4">
        <v>44957</v>
      </c>
      <c r="B154" t="s">
        <v>537</v>
      </c>
      <c r="C154" t="s">
        <v>538</v>
      </c>
      <c r="D154" s="5">
        <v>1294</v>
      </c>
      <c r="E154" s="5" t="s">
        <v>14</v>
      </c>
      <c r="F154" t="s">
        <v>428</v>
      </c>
      <c r="G154" t="s">
        <v>539</v>
      </c>
      <c r="H154" t="s">
        <v>17</v>
      </c>
      <c r="I154" t="s">
        <v>18</v>
      </c>
      <c r="J154" t="s">
        <v>19</v>
      </c>
      <c r="K154" s="5">
        <v>1</v>
      </c>
      <c r="L154" s="5">
        <v>1500</v>
      </c>
      <c r="M154" s="5">
        <v>1500</v>
      </c>
      <c r="N154" s="5">
        <v>0</v>
      </c>
      <c r="O154" s="5">
        <v>0</v>
      </c>
      <c r="P154" s="5">
        <v>0</v>
      </c>
      <c r="Q154" s="5">
        <v>0</v>
      </c>
      <c r="R154" s="5">
        <v>1500</v>
      </c>
      <c r="S154" t="s">
        <v>20</v>
      </c>
      <c r="U154" t="s">
        <v>20</v>
      </c>
      <c r="V154" t="s">
        <v>22</v>
      </c>
      <c r="W154" t="s">
        <v>23</v>
      </c>
      <c r="X154" t="s">
        <v>24</v>
      </c>
      <c r="Z154" t="s">
        <v>25</v>
      </c>
    </row>
    <row r="155" spans="1:26">
      <c r="A155" s="4">
        <v>44942</v>
      </c>
      <c r="B155" t="s">
        <v>540</v>
      </c>
      <c r="C155" t="s">
        <v>541</v>
      </c>
      <c r="D155" s="5">
        <v>1514</v>
      </c>
      <c r="E155" s="5" t="s">
        <v>14</v>
      </c>
      <c r="F155" t="s">
        <v>542</v>
      </c>
      <c r="G155" t="s">
        <v>543</v>
      </c>
      <c r="H155" t="s">
        <v>17</v>
      </c>
      <c r="I155" t="s">
        <v>18</v>
      </c>
      <c r="J155" t="s">
        <v>19</v>
      </c>
      <c r="K155" s="5">
        <v>1</v>
      </c>
      <c r="L155" s="5">
        <v>1500</v>
      </c>
      <c r="M155" s="5">
        <v>1500</v>
      </c>
      <c r="N155" s="5">
        <v>0</v>
      </c>
      <c r="O155" s="5">
        <v>0</v>
      </c>
      <c r="P155" s="5">
        <v>0</v>
      </c>
      <c r="Q155" s="5">
        <v>0</v>
      </c>
      <c r="R155" s="5">
        <v>1500</v>
      </c>
      <c r="S155" t="s">
        <v>20</v>
      </c>
      <c r="U155" t="s">
        <v>20</v>
      </c>
      <c r="V155" t="s">
        <v>22</v>
      </c>
      <c r="W155" t="s">
        <v>23</v>
      </c>
      <c r="X155" t="s">
        <v>24</v>
      </c>
      <c r="Z155" t="s">
        <v>25</v>
      </c>
    </row>
    <row r="156" spans="1:26">
      <c r="A156" s="4">
        <v>44930</v>
      </c>
      <c r="B156" t="s">
        <v>544</v>
      </c>
      <c r="C156" t="s">
        <v>545</v>
      </c>
      <c r="D156" s="5">
        <v>1644</v>
      </c>
      <c r="E156" s="5" t="s">
        <v>14</v>
      </c>
      <c r="F156" t="s">
        <v>63</v>
      </c>
      <c r="G156" t="s">
        <v>546</v>
      </c>
      <c r="H156" t="s">
        <v>17</v>
      </c>
      <c r="I156" t="s">
        <v>18</v>
      </c>
      <c r="J156" t="s">
        <v>19</v>
      </c>
      <c r="K156" s="5">
        <v>1</v>
      </c>
      <c r="L156" s="5">
        <v>1500</v>
      </c>
      <c r="M156" s="5">
        <v>1500</v>
      </c>
      <c r="N156" s="5">
        <v>0</v>
      </c>
      <c r="O156" s="5">
        <v>0</v>
      </c>
      <c r="P156" s="5">
        <v>0</v>
      </c>
      <c r="Q156" s="5">
        <v>0</v>
      </c>
      <c r="R156" s="5">
        <v>1500</v>
      </c>
      <c r="S156" t="s">
        <v>20</v>
      </c>
      <c r="U156" t="s">
        <v>20</v>
      </c>
      <c r="V156" t="s">
        <v>22</v>
      </c>
      <c r="W156" t="s">
        <v>23</v>
      </c>
      <c r="X156" t="s">
        <v>24</v>
      </c>
      <c r="Z156" t="s">
        <v>25</v>
      </c>
    </row>
    <row r="157" spans="1:26">
      <c r="A157" s="4">
        <v>44932</v>
      </c>
      <c r="B157" t="s">
        <v>547</v>
      </c>
      <c r="C157" t="s">
        <v>548</v>
      </c>
      <c r="D157" s="5">
        <v>1926</v>
      </c>
      <c r="E157" s="5" t="s">
        <v>14</v>
      </c>
      <c r="F157" t="s">
        <v>63</v>
      </c>
      <c r="G157" t="s">
        <v>549</v>
      </c>
      <c r="H157" t="s">
        <v>17</v>
      </c>
      <c r="I157" t="s">
        <v>18</v>
      </c>
      <c r="J157" t="s">
        <v>19</v>
      </c>
      <c r="K157" s="5">
        <v>1</v>
      </c>
      <c r="L157" s="5">
        <v>1500</v>
      </c>
      <c r="M157" s="5">
        <v>1500</v>
      </c>
      <c r="N157" s="5">
        <v>0</v>
      </c>
      <c r="O157" s="5">
        <v>0</v>
      </c>
      <c r="P157" s="5">
        <v>0</v>
      </c>
      <c r="Q157" s="5">
        <v>0</v>
      </c>
      <c r="R157" s="5">
        <v>1500</v>
      </c>
      <c r="S157" t="s">
        <v>20</v>
      </c>
      <c r="T157" t="s">
        <v>133</v>
      </c>
      <c r="U157" t="s">
        <v>20</v>
      </c>
      <c r="V157" t="s">
        <v>22</v>
      </c>
      <c r="W157" t="s">
        <v>23</v>
      </c>
      <c r="X157" t="s">
        <v>24</v>
      </c>
      <c r="Z157" t="s">
        <v>25</v>
      </c>
    </row>
    <row r="158" spans="1:26">
      <c r="A158" s="4">
        <v>44946</v>
      </c>
      <c r="B158" t="s">
        <v>550</v>
      </c>
      <c r="C158" t="s">
        <v>551</v>
      </c>
      <c r="D158" s="5">
        <v>2291</v>
      </c>
      <c r="E158" s="5" t="s">
        <v>14</v>
      </c>
      <c r="F158" t="s">
        <v>63</v>
      </c>
      <c r="G158" t="s">
        <v>552</v>
      </c>
      <c r="H158" t="s">
        <v>17</v>
      </c>
      <c r="I158" t="s">
        <v>18</v>
      </c>
      <c r="J158" t="s">
        <v>19</v>
      </c>
      <c r="K158" s="5">
        <v>1</v>
      </c>
      <c r="L158" s="5">
        <v>1500</v>
      </c>
      <c r="M158" s="5">
        <v>1500</v>
      </c>
      <c r="N158" s="5">
        <v>0</v>
      </c>
      <c r="O158" s="5">
        <v>0</v>
      </c>
      <c r="P158" s="5">
        <v>0</v>
      </c>
      <c r="Q158" s="5">
        <v>0</v>
      </c>
      <c r="R158" s="5">
        <v>1500</v>
      </c>
      <c r="S158" t="s">
        <v>20</v>
      </c>
      <c r="T158" t="s">
        <v>133</v>
      </c>
      <c r="U158" t="s">
        <v>20</v>
      </c>
      <c r="V158" t="s">
        <v>22</v>
      </c>
      <c r="W158" t="s">
        <v>23</v>
      </c>
      <c r="X158" t="s">
        <v>24</v>
      </c>
      <c r="Z158" t="s">
        <v>25</v>
      </c>
    </row>
    <row r="159" spans="1:26">
      <c r="A159" s="4">
        <v>44949</v>
      </c>
      <c r="B159" t="s">
        <v>553</v>
      </c>
      <c r="C159" t="s">
        <v>554</v>
      </c>
      <c r="D159" s="5">
        <v>30</v>
      </c>
      <c r="E159" s="5" t="s">
        <v>14</v>
      </c>
      <c r="F159" t="s">
        <v>435</v>
      </c>
      <c r="G159" t="s">
        <v>555</v>
      </c>
      <c r="H159" t="s">
        <v>17</v>
      </c>
      <c r="I159" t="s">
        <v>18</v>
      </c>
      <c r="J159" t="s">
        <v>19</v>
      </c>
      <c r="S159" t="s">
        <v>20</v>
      </c>
      <c r="V159" t="s">
        <v>22</v>
      </c>
      <c r="W159" t="s">
        <v>23</v>
      </c>
      <c r="X159" t="s">
        <v>24</v>
      </c>
      <c r="Y159" s="5">
        <v>1</v>
      </c>
      <c r="Z159" t="s">
        <v>556</v>
      </c>
    </row>
    <row r="160" spans="1:26">
      <c r="A160" s="4">
        <v>44944</v>
      </c>
      <c r="B160" t="s">
        <v>557</v>
      </c>
      <c r="C160" t="s">
        <v>558</v>
      </c>
      <c r="D160" s="5">
        <v>68</v>
      </c>
      <c r="E160" s="5" t="s">
        <v>14</v>
      </c>
      <c r="F160" t="s">
        <v>428</v>
      </c>
      <c r="G160" t="s">
        <v>559</v>
      </c>
      <c r="H160" t="s">
        <v>17</v>
      </c>
      <c r="I160" t="s">
        <v>18</v>
      </c>
      <c r="J160" t="s">
        <v>19</v>
      </c>
      <c r="K160" s="5">
        <v>1</v>
      </c>
      <c r="L160" s="5">
        <v>1500</v>
      </c>
      <c r="M160" s="5">
        <v>1500</v>
      </c>
      <c r="N160" s="5">
        <v>0</v>
      </c>
      <c r="O160" s="5">
        <v>0</v>
      </c>
      <c r="P160" s="5">
        <v>0</v>
      </c>
      <c r="Q160" s="5">
        <v>0</v>
      </c>
      <c r="R160" s="5">
        <v>1500</v>
      </c>
      <c r="S160" t="s">
        <v>20</v>
      </c>
      <c r="U160" t="s">
        <v>20</v>
      </c>
      <c r="V160" t="s">
        <v>22</v>
      </c>
      <c r="W160" t="s">
        <v>23</v>
      </c>
      <c r="X160" t="s">
        <v>24</v>
      </c>
      <c r="Z160" t="s">
        <v>25</v>
      </c>
    </row>
    <row r="161" spans="1:26">
      <c r="A161" s="4">
        <v>44957</v>
      </c>
      <c r="B161" t="s">
        <v>560</v>
      </c>
      <c r="C161" t="s">
        <v>561</v>
      </c>
      <c r="D161" s="5">
        <v>91</v>
      </c>
      <c r="E161" s="5" t="s">
        <v>14</v>
      </c>
      <c r="F161" t="s">
        <v>63</v>
      </c>
      <c r="G161" t="s">
        <v>562</v>
      </c>
      <c r="H161" t="s">
        <v>17</v>
      </c>
      <c r="I161" t="s">
        <v>18</v>
      </c>
      <c r="J161" t="s">
        <v>19</v>
      </c>
      <c r="K161" s="5">
        <v>1</v>
      </c>
      <c r="L161" s="5">
        <v>1500</v>
      </c>
      <c r="M161" s="5">
        <v>1500</v>
      </c>
      <c r="N161" s="5">
        <v>0</v>
      </c>
      <c r="O161" s="5">
        <v>0</v>
      </c>
      <c r="P161" s="5">
        <v>0</v>
      </c>
      <c r="Q161" s="5">
        <v>0</v>
      </c>
      <c r="R161" s="5">
        <v>1500</v>
      </c>
      <c r="S161" t="s">
        <v>20</v>
      </c>
      <c r="U161" t="s">
        <v>20</v>
      </c>
      <c r="V161" t="s">
        <v>22</v>
      </c>
      <c r="W161" t="s">
        <v>23</v>
      </c>
      <c r="X161" t="s">
        <v>24</v>
      </c>
      <c r="Z161" t="s">
        <v>25</v>
      </c>
    </row>
    <row r="162" spans="1:26">
      <c r="A162" s="4">
        <v>44950</v>
      </c>
      <c r="B162" t="s">
        <v>563</v>
      </c>
      <c r="C162" t="s">
        <v>564</v>
      </c>
      <c r="D162" s="5">
        <v>386</v>
      </c>
      <c r="E162" s="5" t="s">
        <v>14</v>
      </c>
      <c r="F162" t="s">
        <v>565</v>
      </c>
      <c r="G162" t="s">
        <v>566</v>
      </c>
      <c r="H162" t="s">
        <v>17</v>
      </c>
      <c r="I162" t="s">
        <v>18</v>
      </c>
      <c r="J162" t="s">
        <v>19</v>
      </c>
      <c r="K162" s="5">
        <v>1</v>
      </c>
      <c r="L162" s="5">
        <v>1500</v>
      </c>
      <c r="M162" s="5">
        <v>1500</v>
      </c>
      <c r="N162" s="5">
        <v>0</v>
      </c>
      <c r="O162" s="5">
        <v>0</v>
      </c>
      <c r="P162" s="5">
        <v>0</v>
      </c>
      <c r="Q162" s="5">
        <v>0</v>
      </c>
      <c r="R162" s="5">
        <v>1500</v>
      </c>
      <c r="S162" t="s">
        <v>20</v>
      </c>
      <c r="U162" t="s">
        <v>20</v>
      </c>
      <c r="V162" t="s">
        <v>22</v>
      </c>
      <c r="W162" t="s">
        <v>23</v>
      </c>
      <c r="X162" t="s">
        <v>24</v>
      </c>
      <c r="Z162" t="s">
        <v>25</v>
      </c>
    </row>
    <row r="163" spans="1:26">
      <c r="A163" s="4">
        <v>44955</v>
      </c>
      <c r="B163" t="s">
        <v>567</v>
      </c>
      <c r="C163" t="s">
        <v>568</v>
      </c>
      <c r="D163" s="5">
        <v>3199</v>
      </c>
      <c r="E163" s="5" t="s">
        <v>569</v>
      </c>
      <c r="F163" t="s">
        <v>570</v>
      </c>
      <c r="G163" t="s">
        <v>234</v>
      </c>
      <c r="H163" t="s">
        <v>17</v>
      </c>
      <c r="I163" t="s">
        <v>18</v>
      </c>
      <c r="J163" t="s">
        <v>19</v>
      </c>
      <c r="K163" s="5">
        <v>1</v>
      </c>
      <c r="L163" s="5">
        <v>1500</v>
      </c>
      <c r="M163" s="5">
        <v>1500</v>
      </c>
      <c r="N163" s="5">
        <v>0</v>
      </c>
      <c r="O163" s="5">
        <v>0</v>
      </c>
      <c r="P163" s="5">
        <v>0</v>
      </c>
      <c r="Q163" s="5">
        <v>0</v>
      </c>
      <c r="R163" s="5">
        <v>1500</v>
      </c>
      <c r="S163" t="s">
        <v>20</v>
      </c>
      <c r="T163" t="s">
        <v>235</v>
      </c>
      <c r="U163" t="s">
        <v>20</v>
      </c>
      <c r="V163" t="s">
        <v>22</v>
      </c>
      <c r="W163" t="s">
        <v>23</v>
      </c>
      <c r="X163" t="s">
        <v>571</v>
      </c>
      <c r="Z163" t="s">
        <v>25</v>
      </c>
    </row>
    <row r="164" spans="1:26">
      <c r="A164" s="4">
        <v>44937</v>
      </c>
      <c r="B164" t="s">
        <v>572</v>
      </c>
      <c r="C164" t="s">
        <v>573</v>
      </c>
      <c r="D164" s="5">
        <v>2998</v>
      </c>
      <c r="E164" s="5" t="s">
        <v>569</v>
      </c>
      <c r="F164" t="s">
        <v>570</v>
      </c>
      <c r="G164" t="s">
        <v>574</v>
      </c>
      <c r="H164" t="s">
        <v>17</v>
      </c>
      <c r="I164" t="s">
        <v>18</v>
      </c>
      <c r="J164" t="s">
        <v>19</v>
      </c>
      <c r="K164" s="5">
        <v>1</v>
      </c>
      <c r="L164" s="5">
        <v>1500</v>
      </c>
      <c r="M164" s="5">
        <v>1500</v>
      </c>
      <c r="N164" s="5">
        <v>0</v>
      </c>
      <c r="O164" s="5">
        <v>0</v>
      </c>
      <c r="P164" s="5">
        <v>0</v>
      </c>
      <c r="Q164" s="6">
        <v>119.99</v>
      </c>
      <c r="R164" s="6">
        <v>1380.01</v>
      </c>
      <c r="S164" t="s">
        <v>20</v>
      </c>
      <c r="T164" t="s">
        <v>133</v>
      </c>
      <c r="U164" t="s">
        <v>20</v>
      </c>
      <c r="V164" t="s">
        <v>22</v>
      </c>
      <c r="W164" t="s">
        <v>23</v>
      </c>
      <c r="X164" t="s">
        <v>571</v>
      </c>
      <c r="Z164" t="s">
        <v>25</v>
      </c>
    </row>
    <row r="165" spans="1:26">
      <c r="A165" s="4">
        <v>44949</v>
      </c>
      <c r="B165" t="s">
        <v>575</v>
      </c>
      <c r="C165" t="s">
        <v>576</v>
      </c>
      <c r="D165" s="5">
        <v>3114</v>
      </c>
      <c r="E165" s="5" t="s">
        <v>569</v>
      </c>
      <c r="F165" t="s">
        <v>570</v>
      </c>
      <c r="G165" t="s">
        <v>577</v>
      </c>
      <c r="H165" t="s">
        <v>17</v>
      </c>
      <c r="I165" t="s">
        <v>18</v>
      </c>
      <c r="J165" t="s">
        <v>19</v>
      </c>
      <c r="K165" s="5">
        <v>1</v>
      </c>
      <c r="L165" s="5">
        <v>1500</v>
      </c>
      <c r="M165" s="5">
        <v>1500</v>
      </c>
      <c r="N165" s="5">
        <v>0</v>
      </c>
      <c r="O165" s="5">
        <v>0</v>
      </c>
      <c r="P165" s="5">
        <v>0</v>
      </c>
      <c r="Q165" s="5">
        <v>0</v>
      </c>
      <c r="R165" s="5">
        <v>1500</v>
      </c>
      <c r="S165" t="s">
        <v>20</v>
      </c>
      <c r="T165" t="s">
        <v>578</v>
      </c>
      <c r="U165" t="s">
        <v>20</v>
      </c>
      <c r="V165" t="s">
        <v>22</v>
      </c>
      <c r="W165" t="s">
        <v>23</v>
      </c>
      <c r="X165" t="s">
        <v>571</v>
      </c>
      <c r="Z165" t="s">
        <v>25</v>
      </c>
    </row>
    <row r="166" spans="1:26">
      <c r="A166" s="4">
        <v>44944</v>
      </c>
      <c r="B166" t="s">
        <v>579</v>
      </c>
      <c r="C166" t="s">
        <v>580</v>
      </c>
      <c r="D166" s="5">
        <v>3069</v>
      </c>
      <c r="E166" s="5" t="s">
        <v>569</v>
      </c>
      <c r="F166" t="s">
        <v>570</v>
      </c>
      <c r="G166" t="s">
        <v>581</v>
      </c>
      <c r="H166" t="s">
        <v>17</v>
      </c>
      <c r="I166" t="s">
        <v>18</v>
      </c>
      <c r="J166" t="s">
        <v>19</v>
      </c>
      <c r="K166" s="5">
        <v>1</v>
      </c>
      <c r="L166" s="5">
        <v>1500</v>
      </c>
      <c r="M166" s="5">
        <v>1500</v>
      </c>
      <c r="N166" s="5">
        <v>0</v>
      </c>
      <c r="O166" s="5">
        <v>0</v>
      </c>
      <c r="P166" s="5">
        <v>0</v>
      </c>
      <c r="Q166" s="5">
        <v>0</v>
      </c>
      <c r="R166" s="5">
        <v>1500</v>
      </c>
      <c r="S166" t="s">
        <v>20</v>
      </c>
      <c r="T166" t="s">
        <v>582</v>
      </c>
      <c r="U166" t="s">
        <v>20</v>
      </c>
      <c r="V166" t="s">
        <v>22</v>
      </c>
      <c r="W166" t="s">
        <v>23</v>
      </c>
      <c r="X166" t="s">
        <v>571</v>
      </c>
      <c r="Z166" t="s">
        <v>25</v>
      </c>
    </row>
    <row r="167" spans="1:26">
      <c r="A167" s="4">
        <v>44946</v>
      </c>
      <c r="B167" t="s">
        <v>583</v>
      </c>
      <c r="C167" t="s">
        <v>584</v>
      </c>
      <c r="D167" s="5">
        <v>3091</v>
      </c>
      <c r="E167" s="5" t="s">
        <v>569</v>
      </c>
      <c r="F167" t="s">
        <v>570</v>
      </c>
      <c r="G167" t="s">
        <v>585</v>
      </c>
      <c r="H167" t="s">
        <v>17</v>
      </c>
      <c r="I167" t="s">
        <v>18</v>
      </c>
      <c r="J167" t="s">
        <v>19</v>
      </c>
      <c r="K167" s="5">
        <v>1</v>
      </c>
      <c r="L167" s="5">
        <v>1500</v>
      </c>
      <c r="M167" s="5">
        <v>1500</v>
      </c>
      <c r="N167" s="5">
        <v>0</v>
      </c>
      <c r="O167" s="5">
        <v>0</v>
      </c>
      <c r="P167" s="5">
        <v>0</v>
      </c>
      <c r="Q167" s="5">
        <v>0</v>
      </c>
      <c r="R167" s="5">
        <v>1500</v>
      </c>
      <c r="S167" t="s">
        <v>20</v>
      </c>
      <c r="T167" t="s">
        <v>586</v>
      </c>
      <c r="U167" t="s">
        <v>20</v>
      </c>
      <c r="V167" t="s">
        <v>22</v>
      </c>
      <c r="W167" t="s">
        <v>23</v>
      </c>
      <c r="X167" t="s">
        <v>571</v>
      </c>
      <c r="Z167" t="s">
        <v>25</v>
      </c>
    </row>
    <row r="168" spans="1:26">
      <c r="A168" s="4">
        <v>44948</v>
      </c>
      <c r="B168" t="s">
        <v>587</v>
      </c>
      <c r="C168" t="s">
        <v>588</v>
      </c>
      <c r="D168" s="5">
        <v>3127</v>
      </c>
      <c r="E168" s="5" t="s">
        <v>569</v>
      </c>
      <c r="F168" t="s">
        <v>570</v>
      </c>
      <c r="G168" t="s">
        <v>589</v>
      </c>
      <c r="H168" t="s">
        <v>17</v>
      </c>
      <c r="I168" t="s">
        <v>18</v>
      </c>
      <c r="J168" t="s">
        <v>19</v>
      </c>
      <c r="K168" s="5">
        <v>1</v>
      </c>
      <c r="L168" s="5">
        <v>1500</v>
      </c>
      <c r="M168" s="5">
        <v>1500</v>
      </c>
      <c r="N168" s="5">
        <v>0</v>
      </c>
      <c r="O168" s="5">
        <v>0</v>
      </c>
      <c r="P168" s="5">
        <v>0</v>
      </c>
      <c r="Q168" s="5">
        <v>0</v>
      </c>
      <c r="R168" s="5">
        <v>1500</v>
      </c>
      <c r="S168" t="s">
        <v>20</v>
      </c>
      <c r="T168" t="s">
        <v>590</v>
      </c>
      <c r="U168" t="s">
        <v>20</v>
      </c>
      <c r="V168" t="s">
        <v>22</v>
      </c>
      <c r="W168" t="s">
        <v>23</v>
      </c>
      <c r="X168" t="s">
        <v>571</v>
      </c>
      <c r="Z168" t="s">
        <v>25</v>
      </c>
    </row>
    <row r="169" spans="1:26">
      <c r="A169" s="4">
        <v>44937</v>
      </c>
      <c r="B169" t="s">
        <v>591</v>
      </c>
      <c r="C169" t="s">
        <v>592</v>
      </c>
      <c r="D169" s="5">
        <v>2994</v>
      </c>
      <c r="E169" s="5" t="s">
        <v>569</v>
      </c>
      <c r="F169" t="s">
        <v>570</v>
      </c>
      <c r="G169" t="s">
        <v>593</v>
      </c>
      <c r="H169" t="s">
        <v>17</v>
      </c>
      <c r="I169" t="s">
        <v>18</v>
      </c>
      <c r="J169" t="s">
        <v>19</v>
      </c>
      <c r="K169" s="5">
        <v>1</v>
      </c>
      <c r="L169" s="5">
        <v>1500</v>
      </c>
      <c r="M169" s="5">
        <v>1500</v>
      </c>
      <c r="N169" s="5">
        <v>0</v>
      </c>
      <c r="O169" s="5">
        <v>0</v>
      </c>
      <c r="P169" s="5">
        <v>0</v>
      </c>
      <c r="Q169" s="5">
        <v>0</v>
      </c>
      <c r="R169" s="5">
        <v>1500</v>
      </c>
      <c r="S169" t="s">
        <v>20</v>
      </c>
      <c r="T169" t="s">
        <v>56</v>
      </c>
      <c r="U169" t="s">
        <v>20</v>
      </c>
      <c r="V169" t="s">
        <v>22</v>
      </c>
      <c r="W169" t="s">
        <v>23</v>
      </c>
      <c r="X169" t="s">
        <v>571</v>
      </c>
      <c r="Z169" t="s">
        <v>25</v>
      </c>
    </row>
    <row r="170" spans="1:26">
      <c r="A170" s="4">
        <v>44952</v>
      </c>
      <c r="B170" t="s">
        <v>594</v>
      </c>
      <c r="C170" t="s">
        <v>595</v>
      </c>
      <c r="D170" s="5">
        <v>3154</v>
      </c>
      <c r="E170" s="5" t="s">
        <v>569</v>
      </c>
      <c r="F170" t="s">
        <v>570</v>
      </c>
      <c r="G170" t="s">
        <v>596</v>
      </c>
      <c r="H170" t="s">
        <v>17</v>
      </c>
      <c r="I170" t="s">
        <v>18</v>
      </c>
      <c r="J170" t="s">
        <v>19</v>
      </c>
      <c r="K170" s="5">
        <v>1</v>
      </c>
      <c r="L170" s="5">
        <v>1500</v>
      </c>
      <c r="M170" s="5">
        <v>1500</v>
      </c>
      <c r="N170" s="5">
        <v>0</v>
      </c>
      <c r="O170" s="5">
        <v>0</v>
      </c>
      <c r="P170" s="5">
        <v>0</v>
      </c>
      <c r="Q170" s="5">
        <v>0</v>
      </c>
      <c r="R170" s="5">
        <v>1500</v>
      </c>
      <c r="S170" t="s">
        <v>20</v>
      </c>
      <c r="U170" t="s">
        <v>20</v>
      </c>
      <c r="V170" t="s">
        <v>22</v>
      </c>
      <c r="W170" t="s">
        <v>23</v>
      </c>
      <c r="X170" t="s">
        <v>571</v>
      </c>
      <c r="Z170" t="s">
        <v>25</v>
      </c>
    </row>
    <row r="171" spans="1:26">
      <c r="A171" s="4">
        <v>44954</v>
      </c>
      <c r="B171" t="s">
        <v>597</v>
      </c>
      <c r="C171" t="s">
        <v>598</v>
      </c>
      <c r="D171" s="5">
        <v>3177</v>
      </c>
      <c r="E171" s="5" t="s">
        <v>569</v>
      </c>
      <c r="F171" t="s">
        <v>570</v>
      </c>
      <c r="G171" t="s">
        <v>599</v>
      </c>
      <c r="H171" t="s">
        <v>17</v>
      </c>
      <c r="I171" t="s">
        <v>18</v>
      </c>
      <c r="J171" t="s">
        <v>19</v>
      </c>
      <c r="K171" s="5">
        <v>1</v>
      </c>
      <c r="L171" s="5">
        <v>1500</v>
      </c>
      <c r="M171" s="5">
        <v>1500</v>
      </c>
      <c r="N171" s="5">
        <v>0</v>
      </c>
      <c r="O171" s="5">
        <v>0</v>
      </c>
      <c r="P171" s="5">
        <v>0</v>
      </c>
      <c r="Q171" s="5">
        <v>0</v>
      </c>
      <c r="R171" s="5">
        <v>1500</v>
      </c>
      <c r="S171" t="s">
        <v>20</v>
      </c>
      <c r="T171" t="s">
        <v>147</v>
      </c>
      <c r="U171" t="s">
        <v>20</v>
      </c>
      <c r="V171" t="s">
        <v>22</v>
      </c>
      <c r="W171" t="s">
        <v>23</v>
      </c>
      <c r="X171" t="s">
        <v>571</v>
      </c>
      <c r="Z171" t="s">
        <v>25</v>
      </c>
    </row>
    <row r="172" spans="1:26">
      <c r="A172" s="4">
        <v>44947</v>
      </c>
      <c r="B172" t="s">
        <v>600</v>
      </c>
      <c r="C172" t="s">
        <v>601</v>
      </c>
      <c r="D172" s="5">
        <v>3075</v>
      </c>
      <c r="E172" s="5" t="s">
        <v>569</v>
      </c>
      <c r="F172" t="s">
        <v>570</v>
      </c>
      <c r="G172" t="s">
        <v>602</v>
      </c>
      <c r="H172" t="s">
        <v>17</v>
      </c>
      <c r="I172" t="s">
        <v>18</v>
      </c>
      <c r="J172" t="s">
        <v>19</v>
      </c>
      <c r="K172" s="5">
        <v>1</v>
      </c>
      <c r="L172" s="5">
        <v>1500</v>
      </c>
      <c r="M172" s="5">
        <v>1500</v>
      </c>
      <c r="N172" s="5">
        <v>0</v>
      </c>
      <c r="O172" s="5">
        <v>0</v>
      </c>
      <c r="P172" s="5">
        <v>0</v>
      </c>
      <c r="Q172" s="5">
        <v>0</v>
      </c>
      <c r="R172" s="5">
        <v>1500</v>
      </c>
      <c r="S172" t="s">
        <v>20</v>
      </c>
      <c r="T172" t="s">
        <v>603</v>
      </c>
      <c r="U172" t="s">
        <v>20</v>
      </c>
      <c r="V172" t="s">
        <v>22</v>
      </c>
      <c r="W172" t="s">
        <v>23</v>
      </c>
      <c r="X172" t="s">
        <v>571</v>
      </c>
      <c r="Z172" t="s">
        <v>25</v>
      </c>
    </row>
    <row r="173" spans="1:26">
      <c r="A173" s="4">
        <v>44931</v>
      </c>
      <c r="B173" t="s">
        <v>604</v>
      </c>
      <c r="C173" t="s">
        <v>605</v>
      </c>
      <c r="D173" s="5">
        <v>2937</v>
      </c>
      <c r="E173" s="5" t="s">
        <v>569</v>
      </c>
      <c r="F173" t="s">
        <v>570</v>
      </c>
      <c r="G173" t="s">
        <v>606</v>
      </c>
      <c r="H173" t="s">
        <v>17</v>
      </c>
      <c r="I173" t="s">
        <v>18</v>
      </c>
      <c r="J173" t="s">
        <v>19</v>
      </c>
      <c r="K173" s="5">
        <v>1</v>
      </c>
      <c r="L173" s="5">
        <v>1500</v>
      </c>
      <c r="M173" s="5">
        <v>1500</v>
      </c>
      <c r="N173" s="5">
        <v>0</v>
      </c>
      <c r="O173" s="5">
        <v>0</v>
      </c>
      <c r="P173" s="5">
        <v>0</v>
      </c>
      <c r="Q173" s="5">
        <v>0</v>
      </c>
      <c r="R173" s="5">
        <v>1500</v>
      </c>
      <c r="S173" t="s">
        <v>20</v>
      </c>
      <c r="U173" t="s">
        <v>20</v>
      </c>
      <c r="V173" t="s">
        <v>22</v>
      </c>
      <c r="W173" t="s">
        <v>23</v>
      </c>
      <c r="X173" t="s">
        <v>571</v>
      </c>
      <c r="Z173" t="s">
        <v>25</v>
      </c>
    </row>
    <row r="174" spans="1:26">
      <c r="A174" s="4">
        <v>44933</v>
      </c>
      <c r="B174" t="s">
        <v>607</v>
      </c>
      <c r="C174" t="s">
        <v>608</v>
      </c>
      <c r="D174" s="5">
        <v>2955</v>
      </c>
      <c r="E174" s="5" t="s">
        <v>569</v>
      </c>
      <c r="F174" t="s">
        <v>570</v>
      </c>
      <c r="G174" t="s">
        <v>609</v>
      </c>
      <c r="H174" t="s">
        <v>17</v>
      </c>
      <c r="I174" t="s">
        <v>18</v>
      </c>
      <c r="J174" t="s">
        <v>19</v>
      </c>
      <c r="K174" s="5">
        <v>1</v>
      </c>
      <c r="L174" s="5">
        <v>1500</v>
      </c>
      <c r="M174" s="5">
        <v>1500</v>
      </c>
      <c r="N174" s="5">
        <v>0</v>
      </c>
      <c r="O174" s="5">
        <v>0</v>
      </c>
      <c r="P174" s="5">
        <v>0</v>
      </c>
      <c r="Q174" s="5">
        <v>0</v>
      </c>
      <c r="R174" s="5">
        <v>1500</v>
      </c>
      <c r="S174" t="s">
        <v>20</v>
      </c>
      <c r="T174" t="s">
        <v>494</v>
      </c>
      <c r="U174" t="s">
        <v>20</v>
      </c>
      <c r="V174" t="s">
        <v>22</v>
      </c>
      <c r="W174" t="s">
        <v>23</v>
      </c>
      <c r="X174" t="s">
        <v>571</v>
      </c>
      <c r="Z174" t="s">
        <v>25</v>
      </c>
    </row>
    <row r="175" spans="1:26">
      <c r="A175" s="4">
        <v>44957</v>
      </c>
      <c r="B175" t="s">
        <v>610</v>
      </c>
      <c r="C175" t="s">
        <v>611</v>
      </c>
      <c r="D175" s="5">
        <v>2962</v>
      </c>
      <c r="E175" s="5" t="s">
        <v>569</v>
      </c>
      <c r="F175" t="s">
        <v>570</v>
      </c>
      <c r="G175" t="s">
        <v>612</v>
      </c>
      <c r="H175" t="s">
        <v>17</v>
      </c>
      <c r="I175" t="s">
        <v>18</v>
      </c>
      <c r="J175" t="s">
        <v>19</v>
      </c>
      <c r="K175" s="5">
        <v>1</v>
      </c>
      <c r="L175" s="5">
        <v>1500</v>
      </c>
      <c r="M175" s="5">
        <v>1500</v>
      </c>
      <c r="N175" s="5">
        <v>0</v>
      </c>
      <c r="O175" s="5">
        <v>0</v>
      </c>
      <c r="P175" s="5">
        <v>0</v>
      </c>
      <c r="Q175" s="5">
        <v>0</v>
      </c>
      <c r="R175" s="5">
        <v>1500</v>
      </c>
      <c r="S175" t="s">
        <v>20</v>
      </c>
      <c r="U175" t="s">
        <v>20</v>
      </c>
      <c r="V175" t="s">
        <v>22</v>
      </c>
      <c r="W175" t="s">
        <v>23</v>
      </c>
      <c r="X175" t="s">
        <v>613</v>
      </c>
      <c r="Z175" t="s">
        <v>25</v>
      </c>
    </row>
    <row r="176" spans="1:26">
      <c r="A176" s="4">
        <v>44957</v>
      </c>
      <c r="B176" t="s">
        <v>610</v>
      </c>
      <c r="C176" t="s">
        <v>614</v>
      </c>
      <c r="D176" s="5">
        <v>2962</v>
      </c>
      <c r="E176" s="5" t="s">
        <v>569</v>
      </c>
      <c r="F176" t="s">
        <v>570</v>
      </c>
      <c r="G176" t="s">
        <v>612</v>
      </c>
      <c r="H176" t="s">
        <v>17</v>
      </c>
      <c r="I176" t="s">
        <v>18</v>
      </c>
      <c r="J176" t="s">
        <v>19</v>
      </c>
      <c r="K176" s="5">
        <v>1</v>
      </c>
      <c r="L176" s="5">
        <v>1500</v>
      </c>
      <c r="M176" s="5">
        <v>1500</v>
      </c>
      <c r="N176" s="5">
        <v>0</v>
      </c>
      <c r="O176" s="5">
        <v>0</v>
      </c>
      <c r="P176" s="5">
        <v>0</v>
      </c>
      <c r="Q176" s="5">
        <v>0</v>
      </c>
      <c r="R176" s="5">
        <v>1500</v>
      </c>
      <c r="S176" t="s">
        <v>20</v>
      </c>
      <c r="U176" t="s">
        <v>20</v>
      </c>
      <c r="V176" t="s">
        <v>22</v>
      </c>
      <c r="W176" t="s">
        <v>23</v>
      </c>
      <c r="X176" t="s">
        <v>571</v>
      </c>
      <c r="Z176" t="s">
        <v>25</v>
      </c>
    </row>
    <row r="177" spans="1:26">
      <c r="A177" s="4">
        <v>44930</v>
      </c>
      <c r="B177" t="s">
        <v>615</v>
      </c>
      <c r="C177" t="s">
        <v>616</v>
      </c>
      <c r="D177" s="5">
        <v>2954</v>
      </c>
      <c r="E177" s="5" t="s">
        <v>569</v>
      </c>
      <c r="F177" t="s">
        <v>570</v>
      </c>
      <c r="G177" t="s">
        <v>617</v>
      </c>
      <c r="H177" t="s">
        <v>17</v>
      </c>
      <c r="I177" t="s">
        <v>18</v>
      </c>
      <c r="J177" t="s">
        <v>19</v>
      </c>
      <c r="S177" t="s">
        <v>20</v>
      </c>
      <c r="U177" t="s">
        <v>20</v>
      </c>
      <c r="V177" t="s">
        <v>22</v>
      </c>
      <c r="W177" t="s">
        <v>23</v>
      </c>
      <c r="X177" t="s">
        <v>613</v>
      </c>
      <c r="Y177" s="5">
        <v>1</v>
      </c>
      <c r="Z177" t="s">
        <v>556</v>
      </c>
    </row>
    <row r="181" spans="1:26">
      <c r="A181" s="4">
        <v>44984</v>
      </c>
      <c r="B181" t="s">
        <v>647</v>
      </c>
      <c r="C181" t="s">
        <v>648</v>
      </c>
      <c r="D181" s="5">
        <v>3520</v>
      </c>
      <c r="E181" s="5" t="s">
        <v>14</v>
      </c>
      <c r="F181" t="s">
        <v>15</v>
      </c>
      <c r="G181" t="s">
        <v>649</v>
      </c>
      <c r="H181" t="s">
        <v>17</v>
      </c>
      <c r="I181" t="s">
        <v>18</v>
      </c>
      <c r="J181" t="s">
        <v>19</v>
      </c>
      <c r="K181" s="5">
        <v>1</v>
      </c>
      <c r="L181" s="5">
        <v>1500</v>
      </c>
      <c r="M181" s="5">
        <v>1500</v>
      </c>
      <c r="N181" s="5">
        <v>0</v>
      </c>
      <c r="O181" s="5">
        <v>0</v>
      </c>
      <c r="P181" s="5">
        <v>0</v>
      </c>
      <c r="Q181" s="5">
        <v>0</v>
      </c>
      <c r="R181" s="5">
        <v>1500</v>
      </c>
      <c r="S181" t="s">
        <v>20</v>
      </c>
      <c r="T181" t="s">
        <v>33</v>
      </c>
      <c r="U181" t="s">
        <v>20</v>
      </c>
      <c r="V181" t="s">
        <v>22</v>
      </c>
      <c r="W181" t="s">
        <v>23</v>
      </c>
      <c r="X181" t="s">
        <v>24</v>
      </c>
      <c r="Z181" t="s">
        <v>25</v>
      </c>
    </row>
    <row r="182" spans="1:26">
      <c r="A182" s="4">
        <v>44984</v>
      </c>
      <c r="B182" t="s">
        <v>650</v>
      </c>
      <c r="C182" t="s">
        <v>651</v>
      </c>
      <c r="D182" s="5">
        <v>3522</v>
      </c>
      <c r="E182" s="5" t="s">
        <v>14</v>
      </c>
      <c r="F182" t="s">
        <v>15</v>
      </c>
      <c r="G182" t="s">
        <v>652</v>
      </c>
      <c r="H182" t="s">
        <v>17</v>
      </c>
      <c r="I182" t="s">
        <v>18</v>
      </c>
      <c r="J182" t="s">
        <v>19</v>
      </c>
      <c r="K182" s="5">
        <v>1</v>
      </c>
      <c r="L182" s="5">
        <v>1500</v>
      </c>
      <c r="M182" s="5">
        <v>1500</v>
      </c>
      <c r="N182" s="5">
        <v>0</v>
      </c>
      <c r="O182" s="5">
        <v>0</v>
      </c>
      <c r="P182" s="5">
        <v>0</v>
      </c>
      <c r="Q182" s="5">
        <v>0</v>
      </c>
      <c r="R182" s="5">
        <v>1500</v>
      </c>
      <c r="S182" t="s">
        <v>20</v>
      </c>
      <c r="U182" t="s">
        <v>20</v>
      </c>
      <c r="V182" t="s">
        <v>22</v>
      </c>
      <c r="W182" t="s">
        <v>23</v>
      </c>
      <c r="X182" t="s">
        <v>24</v>
      </c>
      <c r="Z182" t="s">
        <v>25</v>
      </c>
    </row>
    <row r="183" spans="1:26">
      <c r="A183" s="4">
        <v>44985</v>
      </c>
      <c r="B183" t="s">
        <v>653</v>
      </c>
      <c r="C183" t="s">
        <v>654</v>
      </c>
      <c r="D183" s="5">
        <v>3535</v>
      </c>
      <c r="E183" s="5" t="s">
        <v>14</v>
      </c>
      <c r="F183" t="s">
        <v>15</v>
      </c>
      <c r="G183" t="s">
        <v>655</v>
      </c>
      <c r="H183" t="s">
        <v>17</v>
      </c>
      <c r="I183" t="s">
        <v>18</v>
      </c>
      <c r="J183" t="s">
        <v>19</v>
      </c>
      <c r="K183" s="5">
        <v>1</v>
      </c>
      <c r="L183" s="5">
        <v>1500</v>
      </c>
      <c r="M183" s="5">
        <v>1500</v>
      </c>
      <c r="N183" s="5">
        <v>0</v>
      </c>
      <c r="O183" s="5">
        <v>0</v>
      </c>
      <c r="P183" s="5">
        <v>0</v>
      </c>
      <c r="Q183" s="5">
        <v>0</v>
      </c>
      <c r="R183" s="5">
        <v>1500</v>
      </c>
      <c r="S183" t="s">
        <v>20</v>
      </c>
      <c r="T183" t="s">
        <v>56</v>
      </c>
      <c r="U183" t="s">
        <v>20</v>
      </c>
      <c r="V183" t="s">
        <v>22</v>
      </c>
      <c r="W183" t="s">
        <v>23</v>
      </c>
      <c r="X183" t="s">
        <v>24</v>
      </c>
      <c r="Z183" t="s">
        <v>25</v>
      </c>
    </row>
    <row r="184" spans="1:26">
      <c r="A184" s="4">
        <v>44977</v>
      </c>
      <c r="B184" t="s">
        <v>656</v>
      </c>
      <c r="C184" t="s">
        <v>657</v>
      </c>
      <c r="D184" s="5">
        <v>3443</v>
      </c>
      <c r="E184" s="5" t="s">
        <v>14</v>
      </c>
      <c r="F184" t="s">
        <v>15</v>
      </c>
      <c r="G184" t="s">
        <v>658</v>
      </c>
      <c r="H184" t="s">
        <v>17</v>
      </c>
      <c r="I184" t="s">
        <v>18</v>
      </c>
      <c r="J184" t="s">
        <v>19</v>
      </c>
      <c r="K184" s="5">
        <v>1</v>
      </c>
      <c r="L184" s="5">
        <v>1500</v>
      </c>
      <c r="M184" s="5">
        <v>1500</v>
      </c>
      <c r="N184" s="5">
        <v>0</v>
      </c>
      <c r="O184" s="5">
        <v>0</v>
      </c>
      <c r="P184" s="5">
        <v>0</v>
      </c>
      <c r="Q184" s="5">
        <v>0</v>
      </c>
      <c r="R184" s="5">
        <v>1500</v>
      </c>
      <c r="S184" t="s">
        <v>20</v>
      </c>
      <c r="T184" t="s">
        <v>33</v>
      </c>
      <c r="U184" t="s">
        <v>20</v>
      </c>
      <c r="V184" t="s">
        <v>22</v>
      </c>
      <c r="W184" t="s">
        <v>23</v>
      </c>
      <c r="X184" t="s">
        <v>24</v>
      </c>
      <c r="Z184" t="s">
        <v>25</v>
      </c>
    </row>
    <row r="185" spans="1:26">
      <c r="A185" s="4">
        <v>44977</v>
      </c>
      <c r="B185" t="s">
        <v>659</v>
      </c>
      <c r="C185" t="s">
        <v>660</v>
      </c>
      <c r="D185" s="5">
        <v>3446</v>
      </c>
      <c r="E185" s="5" t="s">
        <v>14</v>
      </c>
      <c r="F185" t="s">
        <v>15</v>
      </c>
      <c r="G185" t="s">
        <v>266</v>
      </c>
      <c r="H185" t="s">
        <v>17</v>
      </c>
      <c r="I185" t="s">
        <v>18</v>
      </c>
      <c r="J185" t="s">
        <v>19</v>
      </c>
      <c r="K185" s="5">
        <v>1</v>
      </c>
      <c r="L185" s="5">
        <v>1500</v>
      </c>
      <c r="M185" s="5">
        <v>1500</v>
      </c>
      <c r="N185" s="5">
        <v>0</v>
      </c>
      <c r="O185" s="5">
        <v>0</v>
      </c>
      <c r="P185" s="5">
        <v>0</v>
      </c>
      <c r="Q185" s="5">
        <v>0</v>
      </c>
      <c r="R185" s="5">
        <v>1500</v>
      </c>
      <c r="S185" t="s">
        <v>20</v>
      </c>
      <c r="T185" t="s">
        <v>133</v>
      </c>
      <c r="U185" t="s">
        <v>20</v>
      </c>
      <c r="V185" t="s">
        <v>22</v>
      </c>
      <c r="W185" t="s">
        <v>23</v>
      </c>
      <c r="X185" t="s">
        <v>24</v>
      </c>
      <c r="Z185" t="s">
        <v>25</v>
      </c>
    </row>
    <row r="186" spans="1:26">
      <c r="A186" s="4">
        <v>44978</v>
      </c>
      <c r="B186" t="s">
        <v>661</v>
      </c>
      <c r="C186" t="s">
        <v>662</v>
      </c>
      <c r="D186" s="5">
        <v>3457</v>
      </c>
      <c r="E186" s="5" t="s">
        <v>14</v>
      </c>
      <c r="F186" t="s">
        <v>15</v>
      </c>
      <c r="G186" t="s">
        <v>663</v>
      </c>
      <c r="H186" t="s">
        <v>17</v>
      </c>
      <c r="I186" t="s">
        <v>18</v>
      </c>
      <c r="J186" t="s">
        <v>19</v>
      </c>
      <c r="K186" s="5">
        <v>1</v>
      </c>
      <c r="L186" s="5">
        <v>1500</v>
      </c>
      <c r="M186" s="5">
        <v>1500</v>
      </c>
      <c r="N186" s="5">
        <v>0</v>
      </c>
      <c r="O186" s="5">
        <v>0</v>
      </c>
      <c r="P186" s="5">
        <v>0</v>
      </c>
      <c r="Q186" s="5">
        <v>0</v>
      </c>
      <c r="R186" s="5">
        <v>1500</v>
      </c>
      <c r="S186" t="s">
        <v>20</v>
      </c>
      <c r="T186" t="s">
        <v>664</v>
      </c>
      <c r="U186" t="s">
        <v>20</v>
      </c>
      <c r="V186" t="s">
        <v>22</v>
      </c>
      <c r="W186" t="s">
        <v>23</v>
      </c>
      <c r="X186" t="s">
        <v>24</v>
      </c>
      <c r="Z186" t="s">
        <v>25</v>
      </c>
    </row>
    <row r="187" spans="1:26">
      <c r="A187" s="4">
        <v>44982</v>
      </c>
      <c r="B187" t="s">
        <v>665</v>
      </c>
      <c r="C187" t="s">
        <v>666</v>
      </c>
      <c r="D187" s="5">
        <v>3498</v>
      </c>
      <c r="E187" s="5" t="s">
        <v>14</v>
      </c>
      <c r="F187" t="s">
        <v>15</v>
      </c>
      <c r="G187" t="s">
        <v>667</v>
      </c>
      <c r="H187" t="s">
        <v>17</v>
      </c>
      <c r="I187" t="s">
        <v>18</v>
      </c>
      <c r="J187" t="s">
        <v>19</v>
      </c>
      <c r="K187" s="5">
        <v>1</v>
      </c>
      <c r="L187" s="5">
        <v>1500</v>
      </c>
      <c r="M187" s="5">
        <v>1500</v>
      </c>
      <c r="N187" s="5">
        <v>0</v>
      </c>
      <c r="O187" s="5">
        <v>0</v>
      </c>
      <c r="P187" s="5">
        <v>0</v>
      </c>
      <c r="Q187" s="5">
        <v>0</v>
      </c>
      <c r="R187" s="5">
        <v>1500</v>
      </c>
      <c r="S187" t="s">
        <v>20</v>
      </c>
      <c r="T187" t="s">
        <v>133</v>
      </c>
      <c r="U187" t="s">
        <v>20</v>
      </c>
      <c r="V187" t="s">
        <v>22</v>
      </c>
      <c r="W187" t="s">
        <v>23</v>
      </c>
      <c r="X187" t="s">
        <v>24</v>
      </c>
      <c r="Z187" t="s">
        <v>25</v>
      </c>
    </row>
    <row r="188" spans="1:26">
      <c r="A188" s="4">
        <v>44982</v>
      </c>
      <c r="B188" t="s">
        <v>668</v>
      </c>
      <c r="C188" t="s">
        <v>669</v>
      </c>
      <c r="D188" s="5">
        <v>3499</v>
      </c>
      <c r="E188" s="5" t="s">
        <v>14</v>
      </c>
      <c r="F188" t="s">
        <v>15</v>
      </c>
      <c r="G188" t="s">
        <v>670</v>
      </c>
      <c r="H188" t="s">
        <v>17</v>
      </c>
      <c r="I188" t="s">
        <v>18</v>
      </c>
      <c r="J188" t="s">
        <v>19</v>
      </c>
      <c r="K188" s="5">
        <v>1</v>
      </c>
      <c r="L188" s="5">
        <v>1500</v>
      </c>
      <c r="M188" s="5">
        <v>1500</v>
      </c>
      <c r="N188" s="5">
        <v>0</v>
      </c>
      <c r="O188" s="5">
        <v>0</v>
      </c>
      <c r="P188" s="5">
        <v>0</v>
      </c>
      <c r="Q188" s="5">
        <v>0</v>
      </c>
      <c r="R188" s="5">
        <v>1500</v>
      </c>
      <c r="S188" t="s">
        <v>20</v>
      </c>
      <c r="T188" t="s">
        <v>133</v>
      </c>
      <c r="U188" t="s">
        <v>20</v>
      </c>
      <c r="V188" t="s">
        <v>22</v>
      </c>
      <c r="W188" t="s">
        <v>23</v>
      </c>
      <c r="X188" t="s">
        <v>24</v>
      </c>
      <c r="Z188" t="s">
        <v>25</v>
      </c>
    </row>
    <row r="189" spans="1:26">
      <c r="A189" s="4">
        <v>44984</v>
      </c>
      <c r="B189" t="s">
        <v>671</v>
      </c>
      <c r="C189" t="s">
        <v>672</v>
      </c>
      <c r="D189" s="5">
        <v>3518</v>
      </c>
      <c r="E189" s="5" t="s">
        <v>14</v>
      </c>
      <c r="F189" t="s">
        <v>63</v>
      </c>
      <c r="G189" t="s">
        <v>673</v>
      </c>
      <c r="H189" t="s">
        <v>17</v>
      </c>
      <c r="I189" t="s">
        <v>18</v>
      </c>
      <c r="J189" t="s">
        <v>19</v>
      </c>
      <c r="K189" s="5">
        <v>1</v>
      </c>
      <c r="L189" s="5">
        <v>1500</v>
      </c>
      <c r="M189" s="5">
        <v>1500</v>
      </c>
      <c r="N189" s="5">
        <v>0</v>
      </c>
      <c r="O189" s="5">
        <v>0</v>
      </c>
      <c r="P189" s="5">
        <v>0</v>
      </c>
      <c r="Q189" s="5">
        <v>0</v>
      </c>
      <c r="R189" s="5">
        <v>1500</v>
      </c>
      <c r="S189" t="s">
        <v>20</v>
      </c>
      <c r="U189" t="s">
        <v>20</v>
      </c>
      <c r="V189" t="s">
        <v>22</v>
      </c>
      <c r="W189" t="s">
        <v>23</v>
      </c>
      <c r="X189" t="s">
        <v>24</v>
      </c>
      <c r="Z189" t="s">
        <v>25</v>
      </c>
    </row>
    <row r="190" spans="1:26">
      <c r="A190" s="4">
        <v>44984</v>
      </c>
      <c r="B190" t="s">
        <v>674</v>
      </c>
      <c r="C190" t="s">
        <v>675</v>
      </c>
      <c r="D190" s="5">
        <v>3528</v>
      </c>
      <c r="E190" s="5" t="s">
        <v>14</v>
      </c>
      <c r="F190" t="s">
        <v>15</v>
      </c>
      <c r="G190" t="s">
        <v>676</v>
      </c>
      <c r="H190" t="s">
        <v>17</v>
      </c>
      <c r="I190" t="s">
        <v>18</v>
      </c>
      <c r="J190" t="s">
        <v>19</v>
      </c>
      <c r="K190" s="5">
        <v>1</v>
      </c>
      <c r="L190" s="5">
        <v>1500</v>
      </c>
      <c r="M190" s="5">
        <v>1500</v>
      </c>
      <c r="N190" s="5">
        <v>0</v>
      </c>
      <c r="O190" s="5">
        <v>0</v>
      </c>
      <c r="P190" s="5">
        <v>0</v>
      </c>
      <c r="Q190" s="5">
        <v>0</v>
      </c>
      <c r="R190" s="5">
        <v>1500</v>
      </c>
      <c r="S190" t="s">
        <v>20</v>
      </c>
      <c r="T190" t="s">
        <v>494</v>
      </c>
      <c r="U190" t="s">
        <v>20</v>
      </c>
      <c r="V190" t="s">
        <v>22</v>
      </c>
      <c r="W190" t="s">
        <v>23</v>
      </c>
      <c r="X190" t="s">
        <v>24</v>
      </c>
      <c r="Z190" t="s">
        <v>25</v>
      </c>
    </row>
    <row r="191" spans="1:26">
      <c r="A191" s="4">
        <v>44985</v>
      </c>
      <c r="B191" t="s">
        <v>677</v>
      </c>
      <c r="C191" t="s">
        <v>678</v>
      </c>
      <c r="D191" s="5">
        <v>3537</v>
      </c>
      <c r="E191" s="5" t="s">
        <v>14</v>
      </c>
      <c r="F191" t="s">
        <v>15</v>
      </c>
      <c r="G191" t="s">
        <v>679</v>
      </c>
      <c r="H191" t="s">
        <v>17</v>
      </c>
      <c r="I191" t="s">
        <v>18</v>
      </c>
      <c r="J191" t="s">
        <v>19</v>
      </c>
      <c r="K191" s="5">
        <v>1</v>
      </c>
      <c r="L191" s="5">
        <v>1500</v>
      </c>
      <c r="M191" s="5">
        <v>1500</v>
      </c>
      <c r="N191" s="5">
        <v>0</v>
      </c>
      <c r="O191" s="5">
        <v>0</v>
      </c>
      <c r="P191" s="5">
        <v>0</v>
      </c>
      <c r="Q191" s="5">
        <v>0</v>
      </c>
      <c r="R191" s="5">
        <v>1500</v>
      </c>
      <c r="S191" t="s">
        <v>20</v>
      </c>
      <c r="T191" t="s">
        <v>56</v>
      </c>
      <c r="U191" t="s">
        <v>20</v>
      </c>
      <c r="V191" t="s">
        <v>22</v>
      </c>
      <c r="W191" t="s">
        <v>23</v>
      </c>
      <c r="X191" t="s">
        <v>24</v>
      </c>
      <c r="Z191" t="s">
        <v>25</v>
      </c>
    </row>
    <row r="192" spans="1:26">
      <c r="A192" s="4">
        <v>44985</v>
      </c>
      <c r="B192" t="s">
        <v>680</v>
      </c>
      <c r="C192" t="s">
        <v>681</v>
      </c>
      <c r="D192" s="5">
        <v>3539</v>
      </c>
      <c r="E192" s="5" t="s">
        <v>14</v>
      </c>
      <c r="F192" t="s">
        <v>15</v>
      </c>
      <c r="G192" t="s">
        <v>682</v>
      </c>
      <c r="H192" t="s">
        <v>17</v>
      </c>
      <c r="I192" t="s">
        <v>18</v>
      </c>
      <c r="J192" t="s">
        <v>19</v>
      </c>
      <c r="K192" s="5">
        <v>1</v>
      </c>
      <c r="L192" s="5">
        <v>1500</v>
      </c>
      <c r="M192" s="5">
        <v>1500</v>
      </c>
      <c r="N192" s="5">
        <v>0</v>
      </c>
      <c r="O192" s="5">
        <v>0</v>
      </c>
      <c r="P192" s="5">
        <v>0</v>
      </c>
      <c r="Q192" s="5">
        <v>0</v>
      </c>
      <c r="R192" s="5">
        <v>1500</v>
      </c>
      <c r="S192" t="s">
        <v>20</v>
      </c>
      <c r="T192" t="s">
        <v>212</v>
      </c>
      <c r="U192" t="s">
        <v>20</v>
      </c>
      <c r="V192" t="s">
        <v>22</v>
      </c>
      <c r="W192" t="s">
        <v>23</v>
      </c>
      <c r="X192" t="s">
        <v>24</v>
      </c>
      <c r="Z192" t="s">
        <v>25</v>
      </c>
    </row>
    <row r="193" spans="1:26">
      <c r="A193" s="4">
        <v>44979</v>
      </c>
      <c r="B193" t="s">
        <v>683</v>
      </c>
      <c r="C193" t="s">
        <v>684</v>
      </c>
      <c r="D193" s="5">
        <v>3463</v>
      </c>
      <c r="E193" s="5" t="s">
        <v>14</v>
      </c>
      <c r="F193" t="s">
        <v>15</v>
      </c>
      <c r="G193" t="s">
        <v>685</v>
      </c>
      <c r="H193" t="s">
        <v>17</v>
      </c>
      <c r="I193" t="s">
        <v>18</v>
      </c>
      <c r="J193" t="s">
        <v>19</v>
      </c>
      <c r="K193" s="5">
        <v>1</v>
      </c>
      <c r="L193" s="5">
        <v>1500</v>
      </c>
      <c r="M193" s="5">
        <v>1500</v>
      </c>
      <c r="N193" s="5">
        <v>0</v>
      </c>
      <c r="O193" s="5">
        <v>0</v>
      </c>
      <c r="P193" s="5">
        <v>0</v>
      </c>
      <c r="Q193" s="5">
        <v>0</v>
      </c>
      <c r="R193" s="5">
        <v>1500</v>
      </c>
      <c r="S193" t="s">
        <v>20</v>
      </c>
      <c r="T193" t="s">
        <v>112</v>
      </c>
      <c r="U193" t="s">
        <v>20</v>
      </c>
      <c r="V193" t="s">
        <v>22</v>
      </c>
      <c r="W193" t="s">
        <v>23</v>
      </c>
      <c r="X193" t="s">
        <v>24</v>
      </c>
      <c r="Z193" t="s">
        <v>25</v>
      </c>
    </row>
    <row r="194" spans="1:26">
      <c r="A194" s="4">
        <v>44981</v>
      </c>
      <c r="B194" t="s">
        <v>686</v>
      </c>
      <c r="C194" t="s">
        <v>687</v>
      </c>
      <c r="D194" s="5">
        <v>3488</v>
      </c>
      <c r="E194" s="5" t="s">
        <v>14</v>
      </c>
      <c r="F194" t="s">
        <v>15</v>
      </c>
      <c r="G194" t="s">
        <v>688</v>
      </c>
      <c r="H194" t="s">
        <v>17</v>
      </c>
      <c r="I194" t="s">
        <v>18</v>
      </c>
      <c r="J194" t="s">
        <v>19</v>
      </c>
      <c r="K194" s="5">
        <v>1</v>
      </c>
      <c r="L194" s="5">
        <v>1500</v>
      </c>
      <c r="M194" s="5">
        <v>1500</v>
      </c>
      <c r="N194" s="5">
        <v>0</v>
      </c>
      <c r="O194" s="5">
        <v>0</v>
      </c>
      <c r="P194" s="5">
        <v>0</v>
      </c>
      <c r="Q194" s="5">
        <v>0</v>
      </c>
      <c r="R194" s="5">
        <v>1500</v>
      </c>
      <c r="S194" t="s">
        <v>20</v>
      </c>
      <c r="T194" t="s">
        <v>273</v>
      </c>
      <c r="U194" t="s">
        <v>20</v>
      </c>
      <c r="V194" t="s">
        <v>22</v>
      </c>
      <c r="W194" t="s">
        <v>23</v>
      </c>
      <c r="X194" t="s">
        <v>24</v>
      </c>
      <c r="Z194" t="s">
        <v>25</v>
      </c>
    </row>
    <row r="195" spans="1:26">
      <c r="A195" s="4">
        <v>44982</v>
      </c>
      <c r="B195" t="s">
        <v>689</v>
      </c>
      <c r="C195" t="s">
        <v>690</v>
      </c>
      <c r="D195" s="5">
        <v>3504</v>
      </c>
      <c r="E195" s="5" t="s">
        <v>14</v>
      </c>
      <c r="F195" t="s">
        <v>15</v>
      </c>
      <c r="G195" t="s">
        <v>691</v>
      </c>
      <c r="H195" t="s">
        <v>17</v>
      </c>
      <c r="I195" t="s">
        <v>18</v>
      </c>
      <c r="J195" t="s">
        <v>19</v>
      </c>
      <c r="K195" s="5">
        <v>1</v>
      </c>
      <c r="L195" s="5">
        <v>1500</v>
      </c>
      <c r="M195" s="5">
        <v>1500</v>
      </c>
      <c r="N195" s="5">
        <v>0</v>
      </c>
      <c r="O195" s="5">
        <v>0</v>
      </c>
      <c r="P195" s="5">
        <v>0</v>
      </c>
      <c r="Q195" s="5">
        <v>0</v>
      </c>
      <c r="R195" s="5">
        <v>1500</v>
      </c>
      <c r="S195" t="s">
        <v>20</v>
      </c>
      <c r="T195" t="s">
        <v>51</v>
      </c>
      <c r="U195" t="s">
        <v>20</v>
      </c>
      <c r="V195" t="s">
        <v>22</v>
      </c>
      <c r="W195" t="s">
        <v>23</v>
      </c>
      <c r="X195" t="s">
        <v>24</v>
      </c>
      <c r="Z195" t="s">
        <v>25</v>
      </c>
    </row>
    <row r="196" spans="1:26">
      <c r="A196" s="4">
        <v>44984</v>
      </c>
      <c r="B196" t="s">
        <v>692</v>
      </c>
      <c r="C196" t="s">
        <v>693</v>
      </c>
      <c r="D196" s="5">
        <v>3523</v>
      </c>
      <c r="E196" s="5" t="s">
        <v>14</v>
      </c>
      <c r="F196" t="s">
        <v>15</v>
      </c>
      <c r="G196" t="s">
        <v>694</v>
      </c>
      <c r="H196" t="s">
        <v>17</v>
      </c>
      <c r="I196" t="s">
        <v>18</v>
      </c>
      <c r="J196" t="s">
        <v>19</v>
      </c>
      <c r="K196" s="5">
        <v>1</v>
      </c>
      <c r="L196" s="5">
        <v>1500</v>
      </c>
      <c r="M196" s="5">
        <v>1500</v>
      </c>
      <c r="N196" s="5">
        <v>0</v>
      </c>
      <c r="O196" s="5">
        <v>0</v>
      </c>
      <c r="P196" s="5">
        <v>0</v>
      </c>
      <c r="Q196" s="5">
        <v>0</v>
      </c>
      <c r="R196" s="5">
        <v>1500</v>
      </c>
      <c r="S196" t="s">
        <v>20</v>
      </c>
      <c r="U196" t="s">
        <v>20</v>
      </c>
      <c r="V196" t="s">
        <v>22</v>
      </c>
      <c r="W196" t="s">
        <v>23</v>
      </c>
      <c r="X196" t="s">
        <v>24</v>
      </c>
      <c r="Z196" t="s">
        <v>25</v>
      </c>
    </row>
    <row r="197" spans="1:26">
      <c r="A197" s="4">
        <v>44985</v>
      </c>
      <c r="B197" t="s">
        <v>695</v>
      </c>
      <c r="C197" t="s">
        <v>696</v>
      </c>
      <c r="D197" s="5">
        <v>3536</v>
      </c>
      <c r="E197" s="5" t="s">
        <v>14</v>
      </c>
      <c r="F197" t="s">
        <v>15</v>
      </c>
      <c r="G197" t="s">
        <v>697</v>
      </c>
      <c r="H197" t="s">
        <v>17</v>
      </c>
      <c r="I197" t="s">
        <v>18</v>
      </c>
      <c r="J197" t="s">
        <v>19</v>
      </c>
      <c r="K197" s="5">
        <v>1</v>
      </c>
      <c r="L197" s="5">
        <v>1500</v>
      </c>
      <c r="M197" s="5">
        <v>1500</v>
      </c>
      <c r="N197" s="5">
        <v>0</v>
      </c>
      <c r="O197" s="5">
        <v>0</v>
      </c>
      <c r="P197" s="5">
        <v>0</v>
      </c>
      <c r="Q197" s="5">
        <v>0</v>
      </c>
      <c r="R197" s="5">
        <v>1500</v>
      </c>
      <c r="S197" t="s">
        <v>20</v>
      </c>
      <c r="T197" t="s">
        <v>698</v>
      </c>
      <c r="U197" t="s">
        <v>20</v>
      </c>
      <c r="V197" t="s">
        <v>22</v>
      </c>
      <c r="W197" t="s">
        <v>23</v>
      </c>
      <c r="X197" t="s">
        <v>24</v>
      </c>
      <c r="Z197" t="s">
        <v>25</v>
      </c>
    </row>
    <row r="198" spans="1:26">
      <c r="A198" s="4">
        <v>44977</v>
      </c>
      <c r="B198" t="s">
        <v>699</v>
      </c>
      <c r="C198" t="s">
        <v>700</v>
      </c>
      <c r="D198" s="5">
        <v>3438</v>
      </c>
      <c r="E198" s="5" t="s">
        <v>14</v>
      </c>
      <c r="F198" t="s">
        <v>15</v>
      </c>
      <c r="G198" t="s">
        <v>701</v>
      </c>
      <c r="H198" t="s">
        <v>17</v>
      </c>
      <c r="I198" t="s">
        <v>18</v>
      </c>
      <c r="J198" t="s">
        <v>19</v>
      </c>
      <c r="K198" s="5">
        <v>1</v>
      </c>
      <c r="L198" s="5">
        <v>1500</v>
      </c>
      <c r="M198" s="5">
        <v>1500</v>
      </c>
      <c r="N198" s="5">
        <v>0</v>
      </c>
      <c r="O198" s="5">
        <v>0</v>
      </c>
      <c r="P198" s="5">
        <v>0</v>
      </c>
      <c r="Q198" s="5">
        <v>0</v>
      </c>
      <c r="R198" s="5">
        <v>1500</v>
      </c>
      <c r="S198" t="s">
        <v>20</v>
      </c>
      <c r="T198" t="s">
        <v>44</v>
      </c>
      <c r="U198" t="s">
        <v>20</v>
      </c>
      <c r="V198" t="s">
        <v>22</v>
      </c>
      <c r="W198" t="s">
        <v>23</v>
      </c>
      <c r="X198" t="s">
        <v>24</v>
      </c>
      <c r="Z198" t="s">
        <v>25</v>
      </c>
    </row>
    <row r="199" spans="1:26">
      <c r="A199" s="4">
        <v>44979</v>
      </c>
      <c r="B199" t="s">
        <v>702</v>
      </c>
      <c r="C199" t="s">
        <v>703</v>
      </c>
      <c r="D199" s="5">
        <v>3461</v>
      </c>
      <c r="E199" s="5" t="s">
        <v>14</v>
      </c>
      <c r="F199" t="s">
        <v>15</v>
      </c>
      <c r="G199" t="s">
        <v>704</v>
      </c>
      <c r="H199" t="s">
        <v>17</v>
      </c>
      <c r="I199" t="s">
        <v>18</v>
      </c>
      <c r="J199" t="s">
        <v>19</v>
      </c>
      <c r="K199" s="5">
        <v>1</v>
      </c>
      <c r="L199" s="5">
        <v>1500</v>
      </c>
      <c r="M199" s="5">
        <v>1500</v>
      </c>
      <c r="N199" s="5">
        <v>0</v>
      </c>
      <c r="O199" s="5">
        <v>0</v>
      </c>
      <c r="P199" s="5">
        <v>0</v>
      </c>
      <c r="Q199" s="5">
        <v>0</v>
      </c>
      <c r="R199" s="5">
        <v>1500</v>
      </c>
      <c r="S199" t="s">
        <v>20</v>
      </c>
      <c r="T199" t="s">
        <v>494</v>
      </c>
      <c r="U199" t="s">
        <v>20</v>
      </c>
      <c r="V199" t="s">
        <v>22</v>
      </c>
      <c r="W199" t="s">
        <v>23</v>
      </c>
      <c r="X199" t="s">
        <v>24</v>
      </c>
      <c r="Z199" t="s">
        <v>25</v>
      </c>
    </row>
    <row r="200" spans="1:26">
      <c r="A200" s="4">
        <v>44981</v>
      </c>
      <c r="B200" t="s">
        <v>705</v>
      </c>
      <c r="C200" t="s">
        <v>706</v>
      </c>
      <c r="D200" s="5">
        <v>3484</v>
      </c>
      <c r="E200" s="5" t="s">
        <v>14</v>
      </c>
      <c r="F200" t="s">
        <v>15</v>
      </c>
      <c r="G200" t="s">
        <v>707</v>
      </c>
      <c r="H200" t="s">
        <v>17</v>
      </c>
      <c r="I200" t="s">
        <v>18</v>
      </c>
      <c r="J200" t="s">
        <v>19</v>
      </c>
      <c r="K200" s="5">
        <v>1</v>
      </c>
      <c r="L200" s="5">
        <v>1500</v>
      </c>
      <c r="M200" s="5">
        <v>1500</v>
      </c>
      <c r="N200" s="5">
        <v>0</v>
      </c>
      <c r="O200" s="5">
        <v>0</v>
      </c>
      <c r="P200" s="5">
        <v>0</v>
      </c>
      <c r="Q200" s="5">
        <v>0</v>
      </c>
      <c r="R200" s="5">
        <v>1500</v>
      </c>
      <c r="S200" t="s">
        <v>20</v>
      </c>
      <c r="T200" t="s">
        <v>143</v>
      </c>
      <c r="U200" t="s">
        <v>20</v>
      </c>
      <c r="V200" t="s">
        <v>22</v>
      </c>
      <c r="W200" t="s">
        <v>23</v>
      </c>
      <c r="X200" t="s">
        <v>24</v>
      </c>
      <c r="Z200" t="s">
        <v>25</v>
      </c>
    </row>
    <row r="201" spans="1:26">
      <c r="A201" s="4">
        <v>44985</v>
      </c>
      <c r="B201" t="s">
        <v>708</v>
      </c>
      <c r="C201" t="s">
        <v>709</v>
      </c>
      <c r="D201" s="5">
        <v>3533</v>
      </c>
      <c r="E201" s="5" t="s">
        <v>14</v>
      </c>
      <c r="F201" t="s">
        <v>15</v>
      </c>
      <c r="G201" t="s">
        <v>710</v>
      </c>
      <c r="H201" t="s">
        <v>17</v>
      </c>
      <c r="I201" t="s">
        <v>18</v>
      </c>
      <c r="J201" t="s">
        <v>19</v>
      </c>
      <c r="K201" s="5">
        <v>1</v>
      </c>
      <c r="L201" s="5">
        <v>1500</v>
      </c>
      <c r="M201" s="5">
        <v>1500</v>
      </c>
      <c r="N201" s="5">
        <v>0</v>
      </c>
      <c r="O201" s="5">
        <v>0</v>
      </c>
      <c r="P201" s="5">
        <v>0</v>
      </c>
      <c r="Q201" s="5">
        <v>0</v>
      </c>
      <c r="R201" s="5">
        <v>1500</v>
      </c>
      <c r="S201" t="s">
        <v>20</v>
      </c>
      <c r="T201" t="s">
        <v>133</v>
      </c>
      <c r="U201" t="s">
        <v>20</v>
      </c>
      <c r="V201" t="s">
        <v>22</v>
      </c>
      <c r="W201" t="s">
        <v>23</v>
      </c>
      <c r="X201" t="s">
        <v>24</v>
      </c>
      <c r="Z201" t="s">
        <v>25</v>
      </c>
    </row>
    <row r="202" spans="1:26">
      <c r="A202" s="4">
        <v>44979</v>
      </c>
      <c r="B202" t="s">
        <v>711</v>
      </c>
      <c r="C202" t="s">
        <v>712</v>
      </c>
      <c r="D202" s="5">
        <v>3462</v>
      </c>
      <c r="E202" s="5" t="s">
        <v>14</v>
      </c>
      <c r="F202" t="s">
        <v>15</v>
      </c>
      <c r="G202" t="s">
        <v>713</v>
      </c>
      <c r="H202" t="s">
        <v>17</v>
      </c>
      <c r="I202" t="s">
        <v>18</v>
      </c>
      <c r="J202" t="s">
        <v>19</v>
      </c>
      <c r="K202" s="5">
        <v>1</v>
      </c>
      <c r="L202" s="5">
        <v>1500</v>
      </c>
      <c r="M202" s="5">
        <v>1500</v>
      </c>
      <c r="N202" s="5">
        <v>0</v>
      </c>
      <c r="O202" s="5">
        <v>0</v>
      </c>
      <c r="P202" s="5">
        <v>0</v>
      </c>
      <c r="Q202" s="5">
        <v>0</v>
      </c>
      <c r="R202" s="5">
        <v>1500</v>
      </c>
      <c r="S202" t="s">
        <v>20</v>
      </c>
      <c r="T202" t="s">
        <v>65</v>
      </c>
      <c r="U202" t="s">
        <v>20</v>
      </c>
      <c r="V202" t="s">
        <v>22</v>
      </c>
      <c r="W202" t="s">
        <v>23</v>
      </c>
      <c r="X202" t="s">
        <v>24</v>
      </c>
      <c r="Z202" t="s">
        <v>25</v>
      </c>
    </row>
    <row r="203" spans="1:26">
      <c r="A203" s="4">
        <v>44979</v>
      </c>
      <c r="B203" t="s">
        <v>714</v>
      </c>
      <c r="C203" t="s">
        <v>715</v>
      </c>
      <c r="D203" s="5">
        <v>3467</v>
      </c>
      <c r="E203" s="5" t="s">
        <v>14</v>
      </c>
      <c r="F203" t="s">
        <v>15</v>
      </c>
      <c r="G203" t="s">
        <v>716</v>
      </c>
      <c r="H203" t="s">
        <v>17</v>
      </c>
      <c r="I203" t="s">
        <v>18</v>
      </c>
      <c r="J203" t="s">
        <v>19</v>
      </c>
      <c r="K203" s="5">
        <v>1</v>
      </c>
      <c r="L203" s="5">
        <v>1500</v>
      </c>
      <c r="M203" s="5">
        <v>1500</v>
      </c>
      <c r="N203" s="5">
        <v>0</v>
      </c>
      <c r="O203" s="5">
        <v>0</v>
      </c>
      <c r="P203" s="5">
        <v>0</v>
      </c>
      <c r="Q203" s="5">
        <v>0</v>
      </c>
      <c r="R203" s="5">
        <v>1500</v>
      </c>
      <c r="S203" t="s">
        <v>20</v>
      </c>
      <c r="T203" t="s">
        <v>717</v>
      </c>
      <c r="U203" t="s">
        <v>20</v>
      </c>
      <c r="V203" t="s">
        <v>22</v>
      </c>
      <c r="W203" t="s">
        <v>23</v>
      </c>
      <c r="X203" t="s">
        <v>24</v>
      </c>
      <c r="Z203" t="s">
        <v>25</v>
      </c>
    </row>
    <row r="204" spans="1:26">
      <c r="A204" s="4">
        <v>44980</v>
      </c>
      <c r="B204" t="s">
        <v>718</v>
      </c>
      <c r="C204" t="s">
        <v>719</v>
      </c>
      <c r="D204" s="5">
        <v>3473</v>
      </c>
      <c r="E204" s="5" t="s">
        <v>14</v>
      </c>
      <c r="F204" t="s">
        <v>15</v>
      </c>
      <c r="G204" t="s">
        <v>720</v>
      </c>
      <c r="H204" t="s">
        <v>17</v>
      </c>
      <c r="I204" t="s">
        <v>18</v>
      </c>
      <c r="J204" t="s">
        <v>19</v>
      </c>
      <c r="K204" s="5">
        <v>1</v>
      </c>
      <c r="L204" s="5">
        <v>1500</v>
      </c>
      <c r="M204" s="5">
        <v>1500</v>
      </c>
      <c r="N204" s="5">
        <v>0</v>
      </c>
      <c r="O204" s="5">
        <v>0</v>
      </c>
      <c r="P204" s="5">
        <v>0</v>
      </c>
      <c r="Q204" s="5">
        <v>0</v>
      </c>
      <c r="R204" s="5">
        <v>1500</v>
      </c>
      <c r="S204" t="s">
        <v>20</v>
      </c>
      <c r="T204" t="s">
        <v>721</v>
      </c>
      <c r="U204" t="s">
        <v>20</v>
      </c>
      <c r="V204" t="s">
        <v>22</v>
      </c>
      <c r="W204" t="s">
        <v>23</v>
      </c>
      <c r="X204" t="s">
        <v>24</v>
      </c>
      <c r="Z204" t="s">
        <v>25</v>
      </c>
    </row>
    <row r="205" spans="1:26">
      <c r="A205" s="4">
        <v>44982</v>
      </c>
      <c r="B205" t="s">
        <v>722</v>
      </c>
      <c r="C205" t="s">
        <v>723</v>
      </c>
      <c r="D205" s="5">
        <v>3505</v>
      </c>
      <c r="E205" s="5" t="s">
        <v>14</v>
      </c>
      <c r="F205" t="s">
        <v>15</v>
      </c>
      <c r="G205" t="s">
        <v>724</v>
      </c>
      <c r="H205" t="s">
        <v>17</v>
      </c>
      <c r="I205" t="s">
        <v>18</v>
      </c>
      <c r="J205" t="s">
        <v>19</v>
      </c>
      <c r="K205" s="5">
        <v>1</v>
      </c>
      <c r="L205" s="5">
        <v>1500</v>
      </c>
      <c r="M205" s="5">
        <v>1500</v>
      </c>
      <c r="N205" s="5">
        <v>0</v>
      </c>
      <c r="O205" s="5">
        <v>0</v>
      </c>
      <c r="P205" s="5">
        <v>0</v>
      </c>
      <c r="Q205" s="5">
        <v>0</v>
      </c>
      <c r="R205" s="5">
        <v>1500</v>
      </c>
      <c r="S205" t="s">
        <v>20</v>
      </c>
      <c r="T205" t="s">
        <v>143</v>
      </c>
      <c r="U205" t="s">
        <v>20</v>
      </c>
      <c r="V205" t="s">
        <v>22</v>
      </c>
      <c r="W205" t="s">
        <v>23</v>
      </c>
      <c r="X205" t="s">
        <v>24</v>
      </c>
      <c r="Z205" t="s">
        <v>25</v>
      </c>
    </row>
    <row r="206" spans="1:26">
      <c r="A206" s="4">
        <v>44984</v>
      </c>
      <c r="B206" t="s">
        <v>725</v>
      </c>
      <c r="C206" t="s">
        <v>726</v>
      </c>
      <c r="D206" s="5">
        <v>3529</v>
      </c>
      <c r="E206" s="5" t="s">
        <v>14</v>
      </c>
      <c r="F206" t="s">
        <v>15</v>
      </c>
      <c r="G206" t="s">
        <v>727</v>
      </c>
      <c r="H206" t="s">
        <v>17</v>
      </c>
      <c r="I206" t="s">
        <v>18</v>
      </c>
      <c r="J206" t="s">
        <v>19</v>
      </c>
      <c r="K206" s="5">
        <v>1</v>
      </c>
      <c r="L206" s="5">
        <v>1500</v>
      </c>
      <c r="M206" s="5">
        <v>1500</v>
      </c>
      <c r="N206" s="5">
        <v>0</v>
      </c>
      <c r="O206" s="5">
        <v>0</v>
      </c>
      <c r="P206" s="5">
        <v>0</v>
      </c>
      <c r="Q206" s="5">
        <v>0</v>
      </c>
      <c r="R206" s="5">
        <v>1500</v>
      </c>
      <c r="S206" t="s">
        <v>20</v>
      </c>
      <c r="U206" t="s">
        <v>20</v>
      </c>
      <c r="V206" t="s">
        <v>22</v>
      </c>
      <c r="W206" t="s">
        <v>23</v>
      </c>
      <c r="X206" t="s">
        <v>24</v>
      </c>
      <c r="Z206" t="s">
        <v>25</v>
      </c>
    </row>
    <row r="207" spans="1:26">
      <c r="A207" s="4">
        <v>44976</v>
      </c>
      <c r="B207" t="s">
        <v>728</v>
      </c>
      <c r="C207" t="s">
        <v>729</v>
      </c>
      <c r="D207" s="5">
        <v>3433</v>
      </c>
      <c r="E207" s="5" t="s">
        <v>14</v>
      </c>
      <c r="F207" t="s">
        <v>15</v>
      </c>
      <c r="G207" t="s">
        <v>730</v>
      </c>
      <c r="H207" t="s">
        <v>17</v>
      </c>
      <c r="I207" t="s">
        <v>18</v>
      </c>
      <c r="J207" t="s">
        <v>19</v>
      </c>
      <c r="K207" s="5">
        <v>1</v>
      </c>
      <c r="L207" s="5">
        <v>1500</v>
      </c>
      <c r="M207" s="5">
        <v>1500</v>
      </c>
      <c r="N207" s="5">
        <v>0</v>
      </c>
      <c r="O207" s="5">
        <v>0</v>
      </c>
      <c r="P207" s="5">
        <v>0</v>
      </c>
      <c r="Q207" s="5">
        <v>0</v>
      </c>
      <c r="R207" s="5">
        <v>1500</v>
      </c>
      <c r="S207" t="s">
        <v>20</v>
      </c>
      <c r="T207" t="s">
        <v>33</v>
      </c>
      <c r="U207" t="s">
        <v>20</v>
      </c>
      <c r="V207" t="s">
        <v>22</v>
      </c>
      <c r="W207" t="s">
        <v>23</v>
      </c>
      <c r="X207" t="s">
        <v>24</v>
      </c>
      <c r="Z207" t="s">
        <v>25</v>
      </c>
    </row>
    <row r="208" spans="1:26">
      <c r="A208" s="4">
        <v>44979</v>
      </c>
      <c r="B208" t="s">
        <v>731</v>
      </c>
      <c r="C208" t="s">
        <v>732</v>
      </c>
      <c r="D208" s="5">
        <v>3465</v>
      </c>
      <c r="E208" s="5" t="s">
        <v>14</v>
      </c>
      <c r="F208" t="s">
        <v>15</v>
      </c>
      <c r="G208" t="s">
        <v>733</v>
      </c>
      <c r="H208" t="s">
        <v>17</v>
      </c>
      <c r="I208" t="s">
        <v>18</v>
      </c>
      <c r="J208" t="s">
        <v>19</v>
      </c>
      <c r="K208" s="5">
        <v>1</v>
      </c>
      <c r="L208" s="5">
        <v>1500</v>
      </c>
      <c r="M208" s="5">
        <v>1500</v>
      </c>
      <c r="N208" s="5">
        <v>0</v>
      </c>
      <c r="O208" s="5">
        <v>0</v>
      </c>
      <c r="P208" s="5">
        <v>0</v>
      </c>
      <c r="Q208" s="5">
        <v>0</v>
      </c>
      <c r="R208" s="5">
        <v>1500</v>
      </c>
      <c r="S208" t="s">
        <v>20</v>
      </c>
      <c r="T208" t="s">
        <v>56</v>
      </c>
      <c r="U208" t="s">
        <v>20</v>
      </c>
      <c r="V208" t="s">
        <v>22</v>
      </c>
      <c r="W208" t="s">
        <v>23</v>
      </c>
      <c r="X208" t="s">
        <v>24</v>
      </c>
      <c r="Z208" t="s">
        <v>25</v>
      </c>
    </row>
    <row r="209" spans="1:26">
      <c r="A209" s="4">
        <v>44982</v>
      </c>
      <c r="B209" t="s">
        <v>734</v>
      </c>
      <c r="C209" t="s">
        <v>735</v>
      </c>
      <c r="D209" s="5">
        <v>3496</v>
      </c>
      <c r="E209" s="5" t="s">
        <v>14</v>
      </c>
      <c r="F209" t="s">
        <v>15</v>
      </c>
      <c r="G209" t="s">
        <v>736</v>
      </c>
      <c r="H209" t="s">
        <v>17</v>
      </c>
      <c r="I209" t="s">
        <v>18</v>
      </c>
      <c r="J209" t="s">
        <v>19</v>
      </c>
      <c r="K209" s="5">
        <v>1</v>
      </c>
      <c r="L209" s="5">
        <v>1500</v>
      </c>
      <c r="M209" s="5">
        <v>1500</v>
      </c>
      <c r="N209" s="5">
        <v>0</v>
      </c>
      <c r="O209" s="5">
        <v>0</v>
      </c>
      <c r="P209" s="5">
        <v>0</v>
      </c>
      <c r="Q209" s="5">
        <v>0</v>
      </c>
      <c r="R209" s="5">
        <v>1500</v>
      </c>
      <c r="S209" t="s">
        <v>20</v>
      </c>
      <c r="T209" t="s">
        <v>737</v>
      </c>
      <c r="U209" t="s">
        <v>20</v>
      </c>
      <c r="V209" t="s">
        <v>22</v>
      </c>
      <c r="W209" t="s">
        <v>23</v>
      </c>
      <c r="X209" t="s">
        <v>24</v>
      </c>
      <c r="Z209" t="s">
        <v>25</v>
      </c>
    </row>
    <row r="210" spans="1:26">
      <c r="A210" s="4">
        <v>44982</v>
      </c>
      <c r="B210" t="s">
        <v>738</v>
      </c>
      <c r="C210" t="s">
        <v>739</v>
      </c>
      <c r="D210" s="5">
        <v>3497</v>
      </c>
      <c r="E210" s="5" t="s">
        <v>14</v>
      </c>
      <c r="F210" t="s">
        <v>15</v>
      </c>
      <c r="G210" t="s">
        <v>740</v>
      </c>
      <c r="H210" t="s">
        <v>17</v>
      </c>
      <c r="I210" t="s">
        <v>18</v>
      </c>
      <c r="J210" t="s">
        <v>19</v>
      </c>
      <c r="K210" s="5">
        <v>1</v>
      </c>
      <c r="L210" s="5">
        <v>1500</v>
      </c>
      <c r="M210" s="5">
        <v>1500</v>
      </c>
      <c r="N210" s="5">
        <v>0</v>
      </c>
      <c r="O210" s="5">
        <v>0</v>
      </c>
      <c r="P210" s="5">
        <v>0</v>
      </c>
      <c r="Q210" s="5">
        <v>0</v>
      </c>
      <c r="R210" s="5">
        <v>1500</v>
      </c>
      <c r="S210" t="s">
        <v>20</v>
      </c>
      <c r="T210" t="s">
        <v>741</v>
      </c>
      <c r="U210" t="s">
        <v>20</v>
      </c>
      <c r="V210" t="s">
        <v>22</v>
      </c>
      <c r="W210" t="s">
        <v>23</v>
      </c>
      <c r="X210" t="s">
        <v>24</v>
      </c>
      <c r="Z210" t="s">
        <v>25</v>
      </c>
    </row>
    <row r="211" spans="1:26">
      <c r="A211" s="4">
        <v>44983</v>
      </c>
      <c r="B211" t="s">
        <v>742</v>
      </c>
      <c r="C211" t="s">
        <v>743</v>
      </c>
      <c r="D211" s="5">
        <v>3517</v>
      </c>
      <c r="E211" s="5" t="s">
        <v>14</v>
      </c>
      <c r="F211" t="s">
        <v>15</v>
      </c>
      <c r="G211" t="s">
        <v>744</v>
      </c>
      <c r="H211" t="s">
        <v>17</v>
      </c>
      <c r="I211" t="s">
        <v>18</v>
      </c>
      <c r="J211" t="s">
        <v>19</v>
      </c>
      <c r="K211" s="5">
        <v>1</v>
      </c>
      <c r="L211" s="5">
        <v>1500</v>
      </c>
      <c r="M211" s="5">
        <v>1500</v>
      </c>
      <c r="N211" s="5">
        <v>0</v>
      </c>
      <c r="O211" s="5">
        <v>0</v>
      </c>
      <c r="P211" s="5">
        <v>0</v>
      </c>
      <c r="Q211" s="5">
        <v>0</v>
      </c>
      <c r="R211" s="5">
        <v>1500</v>
      </c>
      <c r="S211" t="s">
        <v>20</v>
      </c>
      <c r="T211" t="s">
        <v>745</v>
      </c>
      <c r="U211" t="s">
        <v>20</v>
      </c>
      <c r="V211" t="s">
        <v>22</v>
      </c>
      <c r="W211" t="s">
        <v>23</v>
      </c>
      <c r="X211" t="s">
        <v>24</v>
      </c>
      <c r="Z211" t="s">
        <v>25</v>
      </c>
    </row>
    <row r="212" spans="1:26">
      <c r="A212" s="4">
        <v>44970</v>
      </c>
      <c r="B212" t="s">
        <v>746</v>
      </c>
      <c r="C212" t="s">
        <v>747</v>
      </c>
      <c r="D212" s="5">
        <v>3376</v>
      </c>
      <c r="E212" s="5" t="s">
        <v>14</v>
      </c>
      <c r="F212" t="s">
        <v>15</v>
      </c>
      <c r="G212" t="s">
        <v>748</v>
      </c>
      <c r="H212" t="s">
        <v>17</v>
      </c>
      <c r="I212" t="s">
        <v>18</v>
      </c>
      <c r="J212" t="s">
        <v>19</v>
      </c>
      <c r="K212" s="5">
        <v>1</v>
      </c>
      <c r="L212" s="5">
        <v>1500</v>
      </c>
      <c r="M212" s="5">
        <v>1500</v>
      </c>
      <c r="N212" s="5">
        <v>0</v>
      </c>
      <c r="O212" s="5">
        <v>0</v>
      </c>
      <c r="P212" s="5">
        <v>0</v>
      </c>
      <c r="Q212" s="5">
        <v>0</v>
      </c>
      <c r="R212" s="5">
        <v>1500</v>
      </c>
      <c r="S212" t="s">
        <v>20</v>
      </c>
      <c r="T212" t="s">
        <v>56</v>
      </c>
      <c r="U212" t="s">
        <v>20</v>
      </c>
      <c r="V212" t="s">
        <v>22</v>
      </c>
      <c r="W212" t="s">
        <v>23</v>
      </c>
      <c r="X212" t="s">
        <v>24</v>
      </c>
      <c r="Z212" t="s">
        <v>25</v>
      </c>
    </row>
    <row r="213" spans="1:26">
      <c r="A213" s="4">
        <v>44971</v>
      </c>
      <c r="B213" t="s">
        <v>749</v>
      </c>
      <c r="C213" t="s">
        <v>750</v>
      </c>
      <c r="D213" s="5">
        <v>3387</v>
      </c>
      <c r="E213" s="5" t="s">
        <v>14</v>
      </c>
      <c r="F213" t="s">
        <v>15</v>
      </c>
      <c r="G213" t="s">
        <v>751</v>
      </c>
      <c r="H213" t="s">
        <v>17</v>
      </c>
      <c r="I213" t="s">
        <v>18</v>
      </c>
      <c r="J213" t="s">
        <v>19</v>
      </c>
      <c r="K213" s="5">
        <v>1</v>
      </c>
      <c r="L213" s="5">
        <v>1500</v>
      </c>
      <c r="M213" s="5">
        <v>1500</v>
      </c>
      <c r="N213" s="5">
        <v>0</v>
      </c>
      <c r="O213" s="5">
        <v>0</v>
      </c>
      <c r="P213" s="5">
        <v>0</v>
      </c>
      <c r="Q213" s="5">
        <v>0</v>
      </c>
      <c r="R213" s="5">
        <v>1500</v>
      </c>
      <c r="S213" t="s">
        <v>20</v>
      </c>
      <c r="U213" t="s">
        <v>20</v>
      </c>
      <c r="V213" t="s">
        <v>22</v>
      </c>
      <c r="W213" t="s">
        <v>23</v>
      </c>
      <c r="X213" t="s">
        <v>24</v>
      </c>
      <c r="Z213" t="s">
        <v>25</v>
      </c>
    </row>
    <row r="214" spans="1:26">
      <c r="A214" s="4">
        <v>44971</v>
      </c>
      <c r="B214" t="s">
        <v>752</v>
      </c>
      <c r="C214" t="s">
        <v>753</v>
      </c>
      <c r="D214" s="5">
        <v>3390</v>
      </c>
      <c r="E214" s="5" t="s">
        <v>14</v>
      </c>
      <c r="F214" t="s">
        <v>15</v>
      </c>
      <c r="G214" t="s">
        <v>754</v>
      </c>
      <c r="H214" t="s">
        <v>17</v>
      </c>
      <c r="I214" t="s">
        <v>18</v>
      </c>
      <c r="J214" t="s">
        <v>19</v>
      </c>
      <c r="K214" s="5">
        <v>1</v>
      </c>
      <c r="L214" s="5">
        <v>1500</v>
      </c>
      <c r="M214" s="5">
        <v>1500</v>
      </c>
      <c r="N214" s="5">
        <v>0</v>
      </c>
      <c r="O214" s="5">
        <v>0</v>
      </c>
      <c r="P214" s="5">
        <v>0</v>
      </c>
      <c r="Q214" s="5">
        <v>0</v>
      </c>
      <c r="R214" s="5">
        <v>1500</v>
      </c>
      <c r="S214" t="s">
        <v>20</v>
      </c>
      <c r="T214" t="s">
        <v>60</v>
      </c>
      <c r="U214" t="s">
        <v>20</v>
      </c>
      <c r="V214" t="s">
        <v>22</v>
      </c>
      <c r="W214" t="s">
        <v>23</v>
      </c>
      <c r="X214" t="s">
        <v>24</v>
      </c>
      <c r="Z214" t="s">
        <v>25</v>
      </c>
    </row>
    <row r="215" spans="1:26">
      <c r="A215" s="4">
        <v>44958</v>
      </c>
      <c r="B215" t="s">
        <v>755</v>
      </c>
      <c r="C215" t="s">
        <v>756</v>
      </c>
      <c r="D215" s="5">
        <v>3251</v>
      </c>
      <c r="E215" s="5" t="s">
        <v>14</v>
      </c>
      <c r="F215" t="s">
        <v>15</v>
      </c>
      <c r="G215" t="s">
        <v>757</v>
      </c>
      <c r="H215" t="s">
        <v>17</v>
      </c>
      <c r="I215" t="s">
        <v>18</v>
      </c>
      <c r="J215" t="s">
        <v>19</v>
      </c>
      <c r="K215" s="5">
        <v>1</v>
      </c>
      <c r="L215" s="5">
        <v>1500</v>
      </c>
      <c r="M215" s="5">
        <v>1500</v>
      </c>
      <c r="N215" s="5">
        <v>0</v>
      </c>
      <c r="O215" s="5">
        <v>0</v>
      </c>
      <c r="P215" s="5">
        <v>0</v>
      </c>
      <c r="Q215" s="5">
        <v>0</v>
      </c>
      <c r="R215" s="5">
        <v>1500</v>
      </c>
      <c r="S215" t="s">
        <v>20</v>
      </c>
      <c r="T215" t="s">
        <v>758</v>
      </c>
      <c r="U215" t="s">
        <v>20</v>
      </c>
      <c r="V215" t="s">
        <v>22</v>
      </c>
      <c r="W215" t="s">
        <v>143</v>
      </c>
      <c r="X215" t="s">
        <v>24</v>
      </c>
      <c r="Z215" t="s">
        <v>25</v>
      </c>
    </row>
    <row r="216" spans="1:26">
      <c r="A216" s="4">
        <v>44963</v>
      </c>
      <c r="B216" t="s">
        <v>759</v>
      </c>
      <c r="C216" t="s">
        <v>760</v>
      </c>
      <c r="D216" s="5">
        <v>3303</v>
      </c>
      <c r="E216" s="5" t="s">
        <v>14</v>
      </c>
      <c r="F216" t="s">
        <v>15</v>
      </c>
      <c r="G216" t="s">
        <v>761</v>
      </c>
      <c r="H216" t="s">
        <v>17</v>
      </c>
      <c r="I216" t="s">
        <v>18</v>
      </c>
      <c r="J216" t="s">
        <v>19</v>
      </c>
      <c r="K216" s="5">
        <v>1</v>
      </c>
      <c r="L216" s="5">
        <v>1500</v>
      </c>
      <c r="M216" s="5">
        <v>1500</v>
      </c>
      <c r="N216" s="5">
        <v>0</v>
      </c>
      <c r="O216" s="5">
        <v>0</v>
      </c>
      <c r="P216" s="5">
        <v>0</v>
      </c>
      <c r="Q216" s="5">
        <v>0</v>
      </c>
      <c r="R216" s="5">
        <v>1500</v>
      </c>
      <c r="S216" t="s">
        <v>20</v>
      </c>
      <c r="T216" t="s">
        <v>143</v>
      </c>
      <c r="U216" t="s">
        <v>20</v>
      </c>
      <c r="V216" t="s">
        <v>22</v>
      </c>
      <c r="W216" t="s">
        <v>23</v>
      </c>
      <c r="X216" t="s">
        <v>24</v>
      </c>
      <c r="Z216" t="s">
        <v>25</v>
      </c>
    </row>
    <row r="217" spans="1:26">
      <c r="A217" s="4">
        <v>44963</v>
      </c>
      <c r="B217" t="s">
        <v>762</v>
      </c>
      <c r="C217" t="s">
        <v>763</v>
      </c>
      <c r="D217" s="5">
        <v>3305</v>
      </c>
      <c r="E217" s="5" t="s">
        <v>14</v>
      </c>
      <c r="F217" t="s">
        <v>15</v>
      </c>
      <c r="G217" t="s">
        <v>764</v>
      </c>
      <c r="H217" t="s">
        <v>17</v>
      </c>
      <c r="I217" t="s">
        <v>18</v>
      </c>
      <c r="J217" t="s">
        <v>19</v>
      </c>
      <c r="K217" s="5">
        <v>1</v>
      </c>
      <c r="L217" s="5">
        <v>1500</v>
      </c>
      <c r="M217" s="5">
        <v>1500</v>
      </c>
      <c r="N217" s="5">
        <v>0</v>
      </c>
      <c r="O217" s="5">
        <v>0</v>
      </c>
      <c r="P217" s="5">
        <v>0</v>
      </c>
      <c r="Q217" s="5">
        <v>0</v>
      </c>
      <c r="R217" s="5">
        <v>1500</v>
      </c>
      <c r="S217" t="s">
        <v>20</v>
      </c>
      <c r="T217" t="s">
        <v>56</v>
      </c>
      <c r="U217" t="s">
        <v>20</v>
      </c>
      <c r="V217" t="s">
        <v>22</v>
      </c>
      <c r="W217" t="s">
        <v>23</v>
      </c>
      <c r="X217" t="s">
        <v>24</v>
      </c>
      <c r="Z217" t="s">
        <v>25</v>
      </c>
    </row>
    <row r="218" spans="1:26">
      <c r="A218" s="4">
        <v>44970</v>
      </c>
      <c r="B218" t="s">
        <v>765</v>
      </c>
      <c r="C218" t="s">
        <v>766</v>
      </c>
      <c r="D218" s="5">
        <v>3377</v>
      </c>
      <c r="E218" s="5" t="s">
        <v>14</v>
      </c>
      <c r="F218" t="s">
        <v>15</v>
      </c>
      <c r="G218" t="s">
        <v>767</v>
      </c>
      <c r="H218" t="s">
        <v>17</v>
      </c>
      <c r="I218" t="s">
        <v>18</v>
      </c>
      <c r="J218" t="s">
        <v>19</v>
      </c>
      <c r="K218" s="5">
        <v>1</v>
      </c>
      <c r="L218" s="5">
        <v>1500</v>
      </c>
      <c r="M218" s="5">
        <v>1500</v>
      </c>
      <c r="N218" s="5">
        <v>0</v>
      </c>
      <c r="O218" s="5">
        <v>0</v>
      </c>
      <c r="P218" s="5">
        <v>0</v>
      </c>
      <c r="Q218" s="5">
        <v>0</v>
      </c>
      <c r="R218" s="5">
        <v>1500</v>
      </c>
      <c r="S218" t="s">
        <v>20</v>
      </c>
      <c r="T218" t="s">
        <v>768</v>
      </c>
      <c r="U218" t="s">
        <v>20</v>
      </c>
      <c r="V218" t="s">
        <v>69</v>
      </c>
      <c r="W218" t="s">
        <v>23</v>
      </c>
      <c r="X218" t="s">
        <v>24</v>
      </c>
      <c r="Z218" t="s">
        <v>25</v>
      </c>
    </row>
    <row r="219" spans="1:26">
      <c r="A219" s="4">
        <v>44971</v>
      </c>
      <c r="B219" t="s">
        <v>769</v>
      </c>
      <c r="C219" t="s">
        <v>770</v>
      </c>
      <c r="D219" s="5">
        <v>3389</v>
      </c>
      <c r="E219" s="5" t="s">
        <v>14</v>
      </c>
      <c r="F219" t="s">
        <v>15</v>
      </c>
      <c r="G219" t="s">
        <v>771</v>
      </c>
      <c r="H219" t="s">
        <v>17</v>
      </c>
      <c r="I219" t="s">
        <v>18</v>
      </c>
      <c r="J219" t="s">
        <v>19</v>
      </c>
      <c r="K219" s="5">
        <v>1</v>
      </c>
      <c r="L219" s="5">
        <v>1500</v>
      </c>
      <c r="M219" s="5">
        <v>1500</v>
      </c>
      <c r="N219" s="5">
        <v>0</v>
      </c>
      <c r="O219" s="5">
        <v>0</v>
      </c>
      <c r="P219" s="5">
        <v>0</v>
      </c>
      <c r="Q219" s="5">
        <v>0</v>
      </c>
      <c r="R219" s="5">
        <v>1500</v>
      </c>
      <c r="S219" t="s">
        <v>20</v>
      </c>
      <c r="T219" t="s">
        <v>772</v>
      </c>
      <c r="U219" t="s">
        <v>20</v>
      </c>
      <c r="V219" t="s">
        <v>22</v>
      </c>
      <c r="W219" t="s">
        <v>23</v>
      </c>
      <c r="X219" t="s">
        <v>24</v>
      </c>
      <c r="Z219" t="s">
        <v>25</v>
      </c>
    </row>
    <row r="220" spans="1:26">
      <c r="A220" s="4">
        <v>44972</v>
      </c>
      <c r="B220" t="s">
        <v>773</v>
      </c>
      <c r="C220" t="s">
        <v>774</v>
      </c>
      <c r="D220" s="5">
        <v>3397</v>
      </c>
      <c r="E220" s="5" t="s">
        <v>14</v>
      </c>
      <c r="F220" t="s">
        <v>15</v>
      </c>
      <c r="G220" t="s">
        <v>775</v>
      </c>
      <c r="H220" t="s">
        <v>17</v>
      </c>
      <c r="I220" t="s">
        <v>18</v>
      </c>
      <c r="J220" t="s">
        <v>19</v>
      </c>
      <c r="K220" s="5">
        <v>1</v>
      </c>
      <c r="L220" s="5">
        <v>1500</v>
      </c>
      <c r="M220" s="5">
        <v>1500</v>
      </c>
      <c r="N220" s="5">
        <v>0</v>
      </c>
      <c r="O220" s="5">
        <v>0</v>
      </c>
      <c r="P220" s="5">
        <v>0</v>
      </c>
      <c r="Q220" s="5">
        <v>0</v>
      </c>
      <c r="R220" s="5">
        <v>1500</v>
      </c>
      <c r="S220" t="s">
        <v>20</v>
      </c>
      <c r="U220" t="s">
        <v>20</v>
      </c>
      <c r="V220" t="s">
        <v>22</v>
      </c>
      <c r="W220" t="s">
        <v>23</v>
      </c>
      <c r="X220" t="s">
        <v>24</v>
      </c>
      <c r="Z220" t="s">
        <v>25</v>
      </c>
    </row>
    <row r="221" spans="1:26">
      <c r="A221" s="4">
        <v>44973</v>
      </c>
      <c r="B221" t="s">
        <v>776</v>
      </c>
      <c r="C221" t="s">
        <v>777</v>
      </c>
      <c r="D221" s="5">
        <v>3398</v>
      </c>
      <c r="E221" s="5" t="s">
        <v>14</v>
      </c>
      <c r="F221" t="s">
        <v>15</v>
      </c>
      <c r="G221" t="s">
        <v>778</v>
      </c>
      <c r="H221" t="s">
        <v>17</v>
      </c>
      <c r="I221" t="s">
        <v>18</v>
      </c>
      <c r="J221" t="s">
        <v>19</v>
      </c>
      <c r="K221" s="5">
        <v>1</v>
      </c>
      <c r="L221" s="5">
        <v>1500</v>
      </c>
      <c r="M221" s="5">
        <v>1500</v>
      </c>
      <c r="N221" s="5">
        <v>0</v>
      </c>
      <c r="O221" s="5">
        <v>0</v>
      </c>
      <c r="P221" s="5">
        <v>0</v>
      </c>
      <c r="Q221" s="5">
        <v>0</v>
      </c>
      <c r="R221" s="5">
        <v>1500</v>
      </c>
      <c r="S221" t="s">
        <v>20</v>
      </c>
      <c r="T221" t="s">
        <v>33</v>
      </c>
      <c r="U221" t="s">
        <v>20</v>
      </c>
      <c r="V221" t="s">
        <v>22</v>
      </c>
      <c r="W221" t="s">
        <v>23</v>
      </c>
      <c r="X221" t="s">
        <v>24</v>
      </c>
      <c r="Z221" t="s">
        <v>25</v>
      </c>
    </row>
    <row r="222" spans="1:26">
      <c r="A222" s="4">
        <v>44973</v>
      </c>
      <c r="B222" t="s">
        <v>779</v>
      </c>
      <c r="C222" t="s">
        <v>780</v>
      </c>
      <c r="D222" s="5">
        <v>3399</v>
      </c>
      <c r="E222" s="5" t="s">
        <v>14</v>
      </c>
      <c r="F222" t="s">
        <v>15</v>
      </c>
      <c r="G222" t="s">
        <v>781</v>
      </c>
      <c r="H222" t="s">
        <v>17</v>
      </c>
      <c r="I222" t="s">
        <v>18</v>
      </c>
      <c r="J222" t="s">
        <v>19</v>
      </c>
      <c r="K222" s="5">
        <v>1</v>
      </c>
      <c r="L222" s="5">
        <v>1500</v>
      </c>
      <c r="M222" s="5">
        <v>1500</v>
      </c>
      <c r="N222" s="5">
        <v>0</v>
      </c>
      <c r="O222" s="5">
        <v>0</v>
      </c>
      <c r="P222" s="5">
        <v>0</v>
      </c>
      <c r="Q222" s="5">
        <v>0</v>
      </c>
      <c r="R222" s="5">
        <v>1500</v>
      </c>
      <c r="S222" t="s">
        <v>20</v>
      </c>
      <c r="T222" t="s">
        <v>782</v>
      </c>
      <c r="U222" t="s">
        <v>20</v>
      </c>
      <c r="V222" t="s">
        <v>22</v>
      </c>
      <c r="W222" t="s">
        <v>23</v>
      </c>
      <c r="X222" t="s">
        <v>24</v>
      </c>
      <c r="Z222" t="s">
        <v>25</v>
      </c>
    </row>
    <row r="223" spans="1:26">
      <c r="A223" s="4">
        <v>44973</v>
      </c>
      <c r="B223" t="s">
        <v>783</v>
      </c>
      <c r="C223" t="s">
        <v>784</v>
      </c>
      <c r="D223" s="5">
        <v>3400</v>
      </c>
      <c r="E223" s="5" t="s">
        <v>14</v>
      </c>
      <c r="F223" t="s">
        <v>15</v>
      </c>
      <c r="G223" t="s">
        <v>785</v>
      </c>
      <c r="H223" t="s">
        <v>17</v>
      </c>
      <c r="I223" t="s">
        <v>18</v>
      </c>
      <c r="J223" t="s">
        <v>19</v>
      </c>
      <c r="K223" s="5">
        <v>1</v>
      </c>
      <c r="L223" s="5">
        <v>1500</v>
      </c>
      <c r="M223" s="5">
        <v>1500</v>
      </c>
      <c r="N223" s="5">
        <v>0</v>
      </c>
      <c r="O223" s="5">
        <v>0</v>
      </c>
      <c r="P223" s="5">
        <v>0</v>
      </c>
      <c r="Q223" s="5">
        <v>0</v>
      </c>
      <c r="R223" s="5">
        <v>1500</v>
      </c>
      <c r="S223" t="s">
        <v>20</v>
      </c>
      <c r="U223" t="s">
        <v>20</v>
      </c>
      <c r="V223" t="s">
        <v>22</v>
      </c>
      <c r="W223" t="s">
        <v>23</v>
      </c>
      <c r="X223" t="s">
        <v>24</v>
      </c>
      <c r="Z223" t="s">
        <v>25</v>
      </c>
    </row>
    <row r="224" spans="1:26">
      <c r="A224" s="4">
        <v>44959</v>
      </c>
      <c r="B224" t="s">
        <v>786</v>
      </c>
      <c r="C224" t="s">
        <v>787</v>
      </c>
      <c r="D224" s="5">
        <v>3262</v>
      </c>
      <c r="E224" s="5" t="s">
        <v>14</v>
      </c>
      <c r="F224" t="s">
        <v>15</v>
      </c>
      <c r="G224" t="s">
        <v>788</v>
      </c>
      <c r="H224" t="s">
        <v>17</v>
      </c>
      <c r="I224" t="s">
        <v>18</v>
      </c>
      <c r="J224" t="s">
        <v>19</v>
      </c>
      <c r="K224" s="5">
        <v>1</v>
      </c>
      <c r="L224" s="5">
        <v>1500</v>
      </c>
      <c r="M224" s="5">
        <v>1500</v>
      </c>
      <c r="N224" s="5">
        <v>0</v>
      </c>
      <c r="O224" s="5">
        <v>0</v>
      </c>
      <c r="P224" s="5">
        <v>0</v>
      </c>
      <c r="Q224" s="5">
        <v>0</v>
      </c>
      <c r="R224" s="5">
        <v>1500</v>
      </c>
      <c r="S224" t="s">
        <v>20</v>
      </c>
      <c r="T224" t="s">
        <v>789</v>
      </c>
      <c r="U224" t="s">
        <v>20</v>
      </c>
      <c r="V224" t="s">
        <v>22</v>
      </c>
      <c r="W224" t="s">
        <v>23</v>
      </c>
      <c r="X224" t="s">
        <v>24</v>
      </c>
      <c r="Z224" t="s">
        <v>25</v>
      </c>
    </row>
    <row r="225" spans="1:26">
      <c r="A225" s="4">
        <v>44964</v>
      </c>
      <c r="B225" t="s">
        <v>790</v>
      </c>
      <c r="C225" t="s">
        <v>791</v>
      </c>
      <c r="D225" s="5">
        <v>3312</v>
      </c>
      <c r="E225" s="5" t="s">
        <v>14</v>
      </c>
      <c r="F225" t="s">
        <v>15</v>
      </c>
      <c r="G225" t="s">
        <v>792</v>
      </c>
      <c r="H225" t="s">
        <v>17</v>
      </c>
      <c r="I225" t="s">
        <v>18</v>
      </c>
      <c r="J225" t="s">
        <v>19</v>
      </c>
      <c r="K225" s="5">
        <v>1</v>
      </c>
      <c r="L225" s="5">
        <v>1500</v>
      </c>
      <c r="M225" s="5">
        <v>1500</v>
      </c>
      <c r="N225" s="5">
        <v>0</v>
      </c>
      <c r="O225" s="5">
        <v>0</v>
      </c>
      <c r="P225" s="5">
        <v>0</v>
      </c>
      <c r="Q225" s="5">
        <v>0</v>
      </c>
      <c r="R225" s="5">
        <v>1500</v>
      </c>
      <c r="S225" t="s">
        <v>20</v>
      </c>
      <c r="T225" t="s">
        <v>494</v>
      </c>
      <c r="U225" t="s">
        <v>20</v>
      </c>
      <c r="V225" t="s">
        <v>22</v>
      </c>
      <c r="W225" t="s">
        <v>23</v>
      </c>
      <c r="X225" t="s">
        <v>24</v>
      </c>
      <c r="Z225" t="s">
        <v>25</v>
      </c>
    </row>
    <row r="226" spans="1:26">
      <c r="A226" s="4">
        <v>44966</v>
      </c>
      <c r="B226" t="s">
        <v>793</v>
      </c>
      <c r="C226" t="s">
        <v>794</v>
      </c>
      <c r="D226" s="5">
        <v>3333</v>
      </c>
      <c r="E226" s="5" t="s">
        <v>14</v>
      </c>
      <c r="F226" t="s">
        <v>15</v>
      </c>
      <c r="G226" t="s">
        <v>795</v>
      </c>
      <c r="H226" t="s">
        <v>17</v>
      </c>
      <c r="I226" t="s">
        <v>18</v>
      </c>
      <c r="J226" t="s">
        <v>19</v>
      </c>
      <c r="K226" s="5">
        <v>1</v>
      </c>
      <c r="L226" s="5">
        <v>1500</v>
      </c>
      <c r="M226" s="5">
        <v>1500</v>
      </c>
      <c r="N226" s="5">
        <v>0</v>
      </c>
      <c r="O226" s="5">
        <v>0</v>
      </c>
      <c r="P226" s="5">
        <v>0</v>
      </c>
      <c r="Q226" s="5">
        <v>0</v>
      </c>
      <c r="R226" s="5">
        <v>1500</v>
      </c>
      <c r="S226" t="s">
        <v>20</v>
      </c>
      <c r="T226" t="s">
        <v>504</v>
      </c>
      <c r="U226" t="s">
        <v>20</v>
      </c>
      <c r="V226" t="s">
        <v>22</v>
      </c>
      <c r="W226" t="s">
        <v>23</v>
      </c>
      <c r="X226" t="s">
        <v>24</v>
      </c>
      <c r="Z226" t="s">
        <v>25</v>
      </c>
    </row>
    <row r="227" spans="1:26">
      <c r="A227" s="4">
        <v>44966</v>
      </c>
      <c r="B227" t="s">
        <v>796</v>
      </c>
      <c r="C227" t="s">
        <v>797</v>
      </c>
      <c r="D227" s="5">
        <v>3335</v>
      </c>
      <c r="E227" s="5" t="s">
        <v>14</v>
      </c>
      <c r="F227" t="s">
        <v>15</v>
      </c>
      <c r="G227" t="s">
        <v>798</v>
      </c>
      <c r="H227" t="s">
        <v>17</v>
      </c>
      <c r="I227" t="s">
        <v>18</v>
      </c>
      <c r="J227" t="s">
        <v>19</v>
      </c>
      <c r="K227" s="5">
        <v>1</v>
      </c>
      <c r="L227" s="5">
        <v>1500</v>
      </c>
      <c r="M227" s="5">
        <v>1500</v>
      </c>
      <c r="N227" s="5">
        <v>0</v>
      </c>
      <c r="O227" s="5">
        <v>0</v>
      </c>
      <c r="P227" s="5">
        <v>0</v>
      </c>
      <c r="Q227" s="5">
        <v>0</v>
      </c>
      <c r="R227" s="5">
        <v>1500</v>
      </c>
      <c r="S227" t="s">
        <v>20</v>
      </c>
      <c r="T227" t="s">
        <v>799</v>
      </c>
      <c r="U227" t="s">
        <v>20</v>
      </c>
      <c r="V227" t="s">
        <v>22</v>
      </c>
      <c r="W227" t="s">
        <v>23</v>
      </c>
      <c r="X227" t="s">
        <v>24</v>
      </c>
      <c r="Z227" t="s">
        <v>25</v>
      </c>
    </row>
    <row r="228" spans="1:26">
      <c r="A228" s="4">
        <v>44967</v>
      </c>
      <c r="B228" t="s">
        <v>800</v>
      </c>
      <c r="C228" t="s">
        <v>801</v>
      </c>
      <c r="D228" s="5">
        <v>3340</v>
      </c>
      <c r="E228" s="5" t="s">
        <v>14</v>
      </c>
      <c r="F228" t="s">
        <v>15</v>
      </c>
      <c r="G228" t="s">
        <v>802</v>
      </c>
      <c r="H228" t="s">
        <v>17</v>
      </c>
      <c r="I228" t="s">
        <v>18</v>
      </c>
      <c r="J228" t="s">
        <v>19</v>
      </c>
      <c r="K228" s="5">
        <v>1</v>
      </c>
      <c r="L228" s="5">
        <v>1500</v>
      </c>
      <c r="M228" s="5">
        <v>1500</v>
      </c>
      <c r="N228" s="5">
        <v>0</v>
      </c>
      <c r="O228" s="5">
        <v>0</v>
      </c>
      <c r="P228" s="5">
        <v>0</v>
      </c>
      <c r="Q228" s="5">
        <v>0</v>
      </c>
      <c r="R228" s="5">
        <v>1500</v>
      </c>
      <c r="S228" t="s">
        <v>20</v>
      </c>
      <c r="U228" t="s">
        <v>20</v>
      </c>
      <c r="V228" t="s">
        <v>22</v>
      </c>
      <c r="W228" t="s">
        <v>23</v>
      </c>
      <c r="X228" t="s">
        <v>24</v>
      </c>
      <c r="Z228" t="s">
        <v>25</v>
      </c>
    </row>
    <row r="229" spans="1:26">
      <c r="A229" s="4">
        <v>44970</v>
      </c>
      <c r="B229" t="s">
        <v>803</v>
      </c>
      <c r="C229" t="s">
        <v>804</v>
      </c>
      <c r="D229" s="5">
        <v>3380</v>
      </c>
      <c r="E229" s="5" t="s">
        <v>14</v>
      </c>
      <c r="F229" t="s">
        <v>15</v>
      </c>
      <c r="G229" t="s">
        <v>805</v>
      </c>
      <c r="H229" t="s">
        <v>17</v>
      </c>
      <c r="I229" t="s">
        <v>18</v>
      </c>
      <c r="J229" t="s">
        <v>19</v>
      </c>
      <c r="K229" s="5">
        <v>1</v>
      </c>
      <c r="L229" s="5">
        <v>1500</v>
      </c>
      <c r="M229" s="5">
        <v>1500</v>
      </c>
      <c r="N229" s="5">
        <v>0</v>
      </c>
      <c r="O229" s="5">
        <v>0</v>
      </c>
      <c r="P229" s="5">
        <v>0</v>
      </c>
      <c r="Q229" s="5">
        <v>0</v>
      </c>
      <c r="R229" s="5">
        <v>1500</v>
      </c>
      <c r="S229" t="s">
        <v>20</v>
      </c>
      <c r="T229" t="s">
        <v>80</v>
      </c>
      <c r="U229" t="s">
        <v>20</v>
      </c>
      <c r="V229" t="s">
        <v>22</v>
      </c>
      <c r="W229" t="s">
        <v>23</v>
      </c>
      <c r="X229" t="s">
        <v>24</v>
      </c>
      <c r="Z229" t="s">
        <v>25</v>
      </c>
    </row>
    <row r="230" spans="1:26">
      <c r="A230" s="4">
        <v>44973</v>
      </c>
      <c r="B230" t="s">
        <v>806</v>
      </c>
      <c r="C230" t="s">
        <v>807</v>
      </c>
      <c r="D230" s="5">
        <v>3403</v>
      </c>
      <c r="E230" s="5" t="s">
        <v>14</v>
      </c>
      <c r="F230" t="s">
        <v>15</v>
      </c>
      <c r="G230" t="s">
        <v>808</v>
      </c>
      <c r="H230" t="s">
        <v>17</v>
      </c>
      <c r="I230" t="s">
        <v>18</v>
      </c>
      <c r="J230" t="s">
        <v>19</v>
      </c>
      <c r="K230" s="5">
        <v>1</v>
      </c>
      <c r="L230" s="5">
        <v>1500</v>
      </c>
      <c r="M230" s="5">
        <v>1500</v>
      </c>
      <c r="N230" s="5">
        <v>0</v>
      </c>
      <c r="O230" s="5">
        <v>0</v>
      </c>
      <c r="P230" s="5">
        <v>0</v>
      </c>
      <c r="Q230" s="5">
        <v>0</v>
      </c>
      <c r="R230" s="5">
        <v>1500</v>
      </c>
      <c r="S230" t="s">
        <v>20</v>
      </c>
      <c r="U230" t="s">
        <v>20</v>
      </c>
      <c r="V230" t="s">
        <v>22</v>
      </c>
      <c r="W230" t="s">
        <v>23</v>
      </c>
      <c r="X230" t="s">
        <v>24</v>
      </c>
      <c r="Z230" t="s">
        <v>25</v>
      </c>
    </row>
    <row r="231" spans="1:26">
      <c r="A231" s="4">
        <v>44973</v>
      </c>
      <c r="B231" t="s">
        <v>809</v>
      </c>
      <c r="C231" t="s">
        <v>810</v>
      </c>
      <c r="D231" s="5">
        <v>3407</v>
      </c>
      <c r="E231" s="5" t="s">
        <v>14</v>
      </c>
      <c r="F231" t="s">
        <v>15</v>
      </c>
      <c r="G231" t="s">
        <v>811</v>
      </c>
      <c r="H231" t="s">
        <v>17</v>
      </c>
      <c r="I231" t="s">
        <v>18</v>
      </c>
      <c r="J231" t="s">
        <v>19</v>
      </c>
      <c r="K231" s="5">
        <v>1</v>
      </c>
      <c r="L231" s="5">
        <v>1500</v>
      </c>
      <c r="M231" s="5">
        <v>1500</v>
      </c>
      <c r="N231" s="5">
        <v>0</v>
      </c>
      <c r="O231" s="5">
        <v>0</v>
      </c>
      <c r="P231" s="5">
        <v>0</v>
      </c>
      <c r="Q231" s="5">
        <v>0</v>
      </c>
      <c r="R231" s="5">
        <v>1500</v>
      </c>
      <c r="S231" t="s">
        <v>20</v>
      </c>
      <c r="T231" t="s">
        <v>133</v>
      </c>
      <c r="U231" t="s">
        <v>20</v>
      </c>
      <c r="V231" t="s">
        <v>22</v>
      </c>
      <c r="W231" t="s">
        <v>23</v>
      </c>
      <c r="X231" t="s">
        <v>24</v>
      </c>
      <c r="Z231" t="s">
        <v>25</v>
      </c>
    </row>
    <row r="232" spans="1:26">
      <c r="A232" s="4">
        <v>44974</v>
      </c>
      <c r="B232" t="s">
        <v>812</v>
      </c>
      <c r="C232" t="s">
        <v>813</v>
      </c>
      <c r="D232" s="5">
        <v>3411</v>
      </c>
      <c r="E232" s="5" t="s">
        <v>14</v>
      </c>
      <c r="F232" t="s">
        <v>15</v>
      </c>
      <c r="G232" t="s">
        <v>814</v>
      </c>
      <c r="H232" t="s">
        <v>17</v>
      </c>
      <c r="I232" t="s">
        <v>18</v>
      </c>
      <c r="J232" t="s">
        <v>19</v>
      </c>
      <c r="K232" s="5">
        <v>1</v>
      </c>
      <c r="L232" s="5">
        <v>1500</v>
      </c>
      <c r="M232" s="5">
        <v>1500</v>
      </c>
      <c r="N232" s="5">
        <v>0</v>
      </c>
      <c r="O232" s="5">
        <v>0</v>
      </c>
      <c r="P232" s="5">
        <v>0</v>
      </c>
      <c r="Q232" s="5">
        <v>0</v>
      </c>
      <c r="R232" s="5">
        <v>1500</v>
      </c>
      <c r="S232" t="s">
        <v>20</v>
      </c>
      <c r="U232" t="s">
        <v>20</v>
      </c>
      <c r="V232" t="s">
        <v>69</v>
      </c>
      <c r="W232" t="s">
        <v>23</v>
      </c>
      <c r="X232" t="s">
        <v>24</v>
      </c>
      <c r="Z232" t="s">
        <v>25</v>
      </c>
    </row>
    <row r="233" spans="1:26">
      <c r="A233" s="4">
        <v>44975</v>
      </c>
      <c r="B233" t="s">
        <v>815</v>
      </c>
      <c r="C233" t="s">
        <v>816</v>
      </c>
      <c r="D233" s="5">
        <v>3418</v>
      </c>
      <c r="E233" s="5" t="s">
        <v>14</v>
      </c>
      <c r="F233" t="s">
        <v>15</v>
      </c>
      <c r="G233" t="s">
        <v>817</v>
      </c>
      <c r="H233" t="s">
        <v>17</v>
      </c>
      <c r="I233" t="s">
        <v>18</v>
      </c>
      <c r="J233" t="s">
        <v>19</v>
      </c>
      <c r="K233" s="5">
        <v>1</v>
      </c>
      <c r="L233" s="5">
        <v>1500</v>
      </c>
      <c r="M233" s="5">
        <v>1500</v>
      </c>
      <c r="N233" s="5">
        <v>0</v>
      </c>
      <c r="O233" s="5">
        <v>0</v>
      </c>
      <c r="P233" s="5">
        <v>0</v>
      </c>
      <c r="Q233" s="5">
        <v>0</v>
      </c>
      <c r="R233" s="5">
        <v>1500</v>
      </c>
      <c r="S233" t="s">
        <v>20</v>
      </c>
      <c r="T233" t="s">
        <v>263</v>
      </c>
      <c r="U233" t="s">
        <v>20</v>
      </c>
      <c r="V233" t="s">
        <v>22</v>
      </c>
      <c r="W233" t="s">
        <v>23</v>
      </c>
      <c r="X233" t="s">
        <v>24</v>
      </c>
      <c r="Z233" t="s">
        <v>25</v>
      </c>
    </row>
    <row r="234" spans="1:26">
      <c r="A234" s="4">
        <v>44975</v>
      </c>
      <c r="B234" t="s">
        <v>818</v>
      </c>
      <c r="C234" t="s">
        <v>819</v>
      </c>
      <c r="D234" s="5">
        <v>3419</v>
      </c>
      <c r="E234" s="5" t="s">
        <v>14</v>
      </c>
      <c r="F234" t="s">
        <v>15</v>
      </c>
      <c r="G234" t="s">
        <v>820</v>
      </c>
      <c r="H234" t="s">
        <v>17</v>
      </c>
      <c r="I234" t="s">
        <v>18</v>
      </c>
      <c r="J234" t="s">
        <v>19</v>
      </c>
      <c r="K234" s="5">
        <v>1</v>
      </c>
      <c r="L234" s="5">
        <v>1500</v>
      </c>
      <c r="M234" s="5">
        <v>1500</v>
      </c>
      <c r="N234" s="5">
        <v>0</v>
      </c>
      <c r="O234" s="5">
        <v>0</v>
      </c>
      <c r="P234" s="5">
        <v>0</v>
      </c>
      <c r="Q234" s="5">
        <v>0</v>
      </c>
      <c r="R234" s="5">
        <v>1500</v>
      </c>
      <c r="S234" t="s">
        <v>20</v>
      </c>
      <c r="U234" t="s">
        <v>20</v>
      </c>
      <c r="V234" t="s">
        <v>22</v>
      </c>
      <c r="W234" t="s">
        <v>23</v>
      </c>
      <c r="X234" t="s">
        <v>24</v>
      </c>
      <c r="Z234" t="s">
        <v>25</v>
      </c>
    </row>
    <row r="235" spans="1:26">
      <c r="A235" s="4">
        <v>44976</v>
      </c>
      <c r="B235" t="s">
        <v>821</v>
      </c>
      <c r="C235" t="s">
        <v>822</v>
      </c>
      <c r="D235" s="5">
        <v>3432</v>
      </c>
      <c r="E235" s="5" t="s">
        <v>14</v>
      </c>
      <c r="F235" t="s">
        <v>15</v>
      </c>
      <c r="G235" t="s">
        <v>823</v>
      </c>
      <c r="H235" t="s">
        <v>17</v>
      </c>
      <c r="I235" t="s">
        <v>18</v>
      </c>
      <c r="J235" t="s">
        <v>19</v>
      </c>
      <c r="K235" s="5">
        <v>1</v>
      </c>
      <c r="L235" s="5">
        <v>1500</v>
      </c>
      <c r="M235" s="5">
        <v>1500</v>
      </c>
      <c r="N235" s="5">
        <v>0</v>
      </c>
      <c r="O235" s="5">
        <v>0</v>
      </c>
      <c r="P235" s="5">
        <v>0</v>
      </c>
      <c r="Q235" s="5">
        <v>0</v>
      </c>
      <c r="R235" s="5">
        <v>1500</v>
      </c>
      <c r="S235" t="s">
        <v>20</v>
      </c>
      <c r="T235" t="s">
        <v>248</v>
      </c>
      <c r="U235" t="s">
        <v>20</v>
      </c>
      <c r="V235" t="s">
        <v>22</v>
      </c>
      <c r="W235" t="s">
        <v>23</v>
      </c>
      <c r="X235" t="s">
        <v>24</v>
      </c>
      <c r="Z235" t="s">
        <v>25</v>
      </c>
    </row>
    <row r="236" spans="1:26">
      <c r="A236" s="4">
        <v>44977</v>
      </c>
      <c r="B236" t="s">
        <v>824</v>
      </c>
      <c r="C236" t="s">
        <v>825</v>
      </c>
      <c r="D236" s="5">
        <v>3451</v>
      </c>
      <c r="E236" s="5" t="s">
        <v>14</v>
      </c>
      <c r="F236" t="s">
        <v>15</v>
      </c>
      <c r="G236" t="s">
        <v>826</v>
      </c>
      <c r="H236" t="s">
        <v>17</v>
      </c>
      <c r="I236" t="s">
        <v>18</v>
      </c>
      <c r="J236" t="s">
        <v>19</v>
      </c>
      <c r="K236" s="5">
        <v>1</v>
      </c>
      <c r="L236" s="5">
        <v>1500</v>
      </c>
      <c r="M236" s="5">
        <v>1500</v>
      </c>
      <c r="N236" s="5">
        <v>0</v>
      </c>
      <c r="O236" s="5">
        <v>0</v>
      </c>
      <c r="P236" s="5">
        <v>0</v>
      </c>
      <c r="Q236" s="5">
        <v>0</v>
      </c>
      <c r="R236" s="5">
        <v>1500</v>
      </c>
      <c r="S236" t="s">
        <v>20</v>
      </c>
      <c r="T236" t="s">
        <v>56</v>
      </c>
      <c r="U236" t="s">
        <v>20</v>
      </c>
      <c r="V236" t="s">
        <v>22</v>
      </c>
      <c r="W236" t="s">
        <v>23</v>
      </c>
      <c r="X236" t="s">
        <v>24</v>
      </c>
      <c r="Z236" t="s">
        <v>25</v>
      </c>
    </row>
    <row r="237" spans="1:26">
      <c r="A237" s="4">
        <v>44978</v>
      </c>
      <c r="B237" t="s">
        <v>827</v>
      </c>
      <c r="C237" t="s">
        <v>828</v>
      </c>
      <c r="D237" s="5">
        <v>3455</v>
      </c>
      <c r="E237" s="5" t="s">
        <v>14</v>
      </c>
      <c r="F237" t="s">
        <v>15</v>
      </c>
      <c r="G237" t="s">
        <v>829</v>
      </c>
      <c r="H237" t="s">
        <v>17</v>
      </c>
      <c r="I237" t="s">
        <v>18</v>
      </c>
      <c r="J237" t="s">
        <v>19</v>
      </c>
      <c r="K237" s="5">
        <v>1</v>
      </c>
      <c r="L237" s="5">
        <v>1500</v>
      </c>
      <c r="M237" s="5">
        <v>1500</v>
      </c>
      <c r="N237" s="5">
        <v>0</v>
      </c>
      <c r="O237" s="5">
        <v>0</v>
      </c>
      <c r="P237" s="5">
        <v>0</v>
      </c>
      <c r="Q237" s="5">
        <v>0</v>
      </c>
      <c r="R237" s="5">
        <v>1500</v>
      </c>
      <c r="S237" t="s">
        <v>20</v>
      </c>
      <c r="T237" t="s">
        <v>65</v>
      </c>
      <c r="U237" t="s">
        <v>20</v>
      </c>
      <c r="V237" t="s">
        <v>22</v>
      </c>
      <c r="W237" t="s">
        <v>23</v>
      </c>
      <c r="X237" t="s">
        <v>24</v>
      </c>
      <c r="Z237" t="s">
        <v>25</v>
      </c>
    </row>
    <row r="238" spans="1:26">
      <c r="A238" s="4">
        <v>44981</v>
      </c>
      <c r="B238" t="s">
        <v>830</v>
      </c>
      <c r="C238" t="s">
        <v>831</v>
      </c>
      <c r="D238" s="5">
        <v>3487</v>
      </c>
      <c r="E238" s="5" t="s">
        <v>14</v>
      </c>
      <c r="F238" t="s">
        <v>15</v>
      </c>
      <c r="G238" t="s">
        <v>832</v>
      </c>
      <c r="H238" t="s">
        <v>17</v>
      </c>
      <c r="I238" t="s">
        <v>18</v>
      </c>
      <c r="J238" t="s">
        <v>19</v>
      </c>
      <c r="K238" s="5">
        <v>1</v>
      </c>
      <c r="L238" s="5">
        <v>1500</v>
      </c>
      <c r="M238" s="5">
        <v>1500</v>
      </c>
      <c r="N238" s="5">
        <v>0</v>
      </c>
      <c r="O238" s="5">
        <v>0</v>
      </c>
      <c r="P238" s="5">
        <v>0</v>
      </c>
      <c r="Q238" s="5">
        <v>0</v>
      </c>
      <c r="R238" s="5">
        <v>1500</v>
      </c>
      <c r="S238" t="s">
        <v>20</v>
      </c>
      <c r="T238" t="s">
        <v>112</v>
      </c>
      <c r="U238" t="s">
        <v>20</v>
      </c>
      <c r="V238" t="s">
        <v>22</v>
      </c>
      <c r="W238" t="s">
        <v>23</v>
      </c>
      <c r="X238" t="s">
        <v>24</v>
      </c>
      <c r="Z238" t="s">
        <v>25</v>
      </c>
    </row>
    <row r="239" spans="1:26">
      <c r="A239" s="4">
        <v>44985</v>
      </c>
      <c r="B239" t="s">
        <v>833</v>
      </c>
      <c r="C239" t="s">
        <v>834</v>
      </c>
      <c r="D239" s="5">
        <v>3490</v>
      </c>
      <c r="E239" s="5" t="s">
        <v>14</v>
      </c>
      <c r="F239" t="s">
        <v>63</v>
      </c>
      <c r="G239" t="s">
        <v>835</v>
      </c>
      <c r="H239" t="s">
        <v>17</v>
      </c>
      <c r="I239" t="s">
        <v>18</v>
      </c>
      <c r="J239" t="s">
        <v>19</v>
      </c>
      <c r="K239" s="5">
        <v>1</v>
      </c>
      <c r="L239" s="5">
        <v>1500</v>
      </c>
      <c r="M239" s="5">
        <v>1500</v>
      </c>
      <c r="N239" s="5">
        <v>0</v>
      </c>
      <c r="O239" s="5">
        <v>0</v>
      </c>
      <c r="P239" s="5">
        <v>0</v>
      </c>
      <c r="Q239" s="5">
        <v>0</v>
      </c>
      <c r="R239" s="5">
        <v>1500</v>
      </c>
      <c r="S239" t="s">
        <v>20</v>
      </c>
      <c r="T239" t="s">
        <v>33</v>
      </c>
      <c r="U239" t="s">
        <v>20</v>
      </c>
      <c r="V239" t="s">
        <v>22</v>
      </c>
      <c r="W239" t="s">
        <v>23</v>
      </c>
      <c r="X239" t="s">
        <v>24</v>
      </c>
      <c r="Z239" t="s">
        <v>25</v>
      </c>
    </row>
    <row r="240" spans="1:26">
      <c r="A240" s="4">
        <v>44982</v>
      </c>
      <c r="B240" t="s">
        <v>836</v>
      </c>
      <c r="C240" t="s">
        <v>837</v>
      </c>
      <c r="D240" s="5">
        <v>3506</v>
      </c>
      <c r="E240" s="5" t="s">
        <v>14</v>
      </c>
      <c r="F240" t="s">
        <v>15</v>
      </c>
      <c r="G240" t="s">
        <v>838</v>
      </c>
      <c r="H240" t="s">
        <v>17</v>
      </c>
      <c r="I240" t="s">
        <v>18</v>
      </c>
      <c r="J240" t="s">
        <v>19</v>
      </c>
      <c r="K240" s="5">
        <v>1</v>
      </c>
      <c r="L240" s="5">
        <v>1500</v>
      </c>
      <c r="M240" s="5">
        <v>1500</v>
      </c>
      <c r="N240" s="5">
        <v>0</v>
      </c>
      <c r="O240" s="5">
        <v>0</v>
      </c>
      <c r="P240" s="5">
        <v>0</v>
      </c>
      <c r="Q240" s="5">
        <v>0</v>
      </c>
      <c r="R240" s="5">
        <v>1500</v>
      </c>
      <c r="S240" t="s">
        <v>20</v>
      </c>
      <c r="U240" t="s">
        <v>20</v>
      </c>
      <c r="V240" t="s">
        <v>22</v>
      </c>
      <c r="W240" t="s">
        <v>23</v>
      </c>
      <c r="X240" t="s">
        <v>24</v>
      </c>
      <c r="Z240" t="s">
        <v>25</v>
      </c>
    </row>
    <row r="241" spans="1:26">
      <c r="A241" s="4">
        <v>44984</v>
      </c>
      <c r="B241" t="s">
        <v>839</v>
      </c>
      <c r="C241" t="s">
        <v>840</v>
      </c>
      <c r="D241" s="5">
        <v>3524</v>
      </c>
      <c r="E241" s="5" t="s">
        <v>14</v>
      </c>
      <c r="F241" t="s">
        <v>15</v>
      </c>
      <c r="G241" t="s">
        <v>841</v>
      </c>
      <c r="H241" t="s">
        <v>17</v>
      </c>
      <c r="I241" t="s">
        <v>18</v>
      </c>
      <c r="J241" t="s">
        <v>19</v>
      </c>
      <c r="K241" s="5">
        <v>1</v>
      </c>
      <c r="L241" s="5">
        <v>1500</v>
      </c>
      <c r="M241" s="5">
        <v>1500</v>
      </c>
      <c r="N241" s="5">
        <v>0</v>
      </c>
      <c r="O241" s="5">
        <v>0</v>
      </c>
      <c r="P241" s="5">
        <v>0</v>
      </c>
      <c r="Q241" s="5">
        <v>0</v>
      </c>
      <c r="R241" s="5">
        <v>1500</v>
      </c>
      <c r="S241" t="s">
        <v>20</v>
      </c>
      <c r="T241" t="s">
        <v>56</v>
      </c>
      <c r="U241" t="s">
        <v>20</v>
      </c>
      <c r="V241" t="s">
        <v>22</v>
      </c>
      <c r="W241" t="s">
        <v>23</v>
      </c>
      <c r="X241" t="s">
        <v>24</v>
      </c>
      <c r="Z241" t="s">
        <v>25</v>
      </c>
    </row>
    <row r="242" spans="1:26">
      <c r="A242" s="4">
        <v>44977</v>
      </c>
      <c r="B242" t="s">
        <v>842</v>
      </c>
      <c r="C242" t="s">
        <v>843</v>
      </c>
      <c r="D242" s="5">
        <v>3447</v>
      </c>
      <c r="E242" s="5" t="s">
        <v>14</v>
      </c>
      <c r="F242" t="s">
        <v>15</v>
      </c>
      <c r="G242" t="s">
        <v>844</v>
      </c>
      <c r="H242" t="s">
        <v>17</v>
      </c>
      <c r="I242" t="s">
        <v>18</v>
      </c>
      <c r="J242" t="s">
        <v>19</v>
      </c>
      <c r="K242" s="5">
        <v>1</v>
      </c>
      <c r="L242" s="5">
        <v>1500</v>
      </c>
      <c r="M242" s="5">
        <v>1500</v>
      </c>
      <c r="N242" s="5">
        <v>0</v>
      </c>
      <c r="O242" s="5">
        <v>0</v>
      </c>
      <c r="P242" s="5">
        <v>0</v>
      </c>
      <c r="Q242" s="5">
        <v>0</v>
      </c>
      <c r="R242" s="5">
        <v>1500</v>
      </c>
      <c r="S242" t="s">
        <v>20</v>
      </c>
      <c r="T242" t="s">
        <v>33</v>
      </c>
      <c r="U242" t="s">
        <v>20</v>
      </c>
      <c r="V242" t="s">
        <v>22</v>
      </c>
      <c r="W242" t="s">
        <v>23</v>
      </c>
      <c r="X242" t="s">
        <v>24</v>
      </c>
      <c r="Z242" t="s">
        <v>25</v>
      </c>
    </row>
    <row r="243" spans="1:26">
      <c r="A243" s="4">
        <v>44977</v>
      </c>
      <c r="B243" t="s">
        <v>845</v>
      </c>
      <c r="C243" t="s">
        <v>846</v>
      </c>
      <c r="D243" s="5">
        <v>3448</v>
      </c>
      <c r="E243" s="5" t="s">
        <v>14</v>
      </c>
      <c r="F243" t="s">
        <v>15</v>
      </c>
      <c r="G243" t="s">
        <v>847</v>
      </c>
      <c r="H243" t="s">
        <v>17</v>
      </c>
      <c r="I243" t="s">
        <v>18</v>
      </c>
      <c r="J243" t="s">
        <v>19</v>
      </c>
      <c r="K243" s="5">
        <v>1</v>
      </c>
      <c r="L243" s="5">
        <v>1500</v>
      </c>
      <c r="M243" s="5">
        <v>1500</v>
      </c>
      <c r="N243" s="5">
        <v>0</v>
      </c>
      <c r="O243" s="5">
        <v>0</v>
      </c>
      <c r="P243" s="5">
        <v>0</v>
      </c>
      <c r="Q243" s="5">
        <v>0</v>
      </c>
      <c r="R243" s="5">
        <v>1500</v>
      </c>
      <c r="S243" t="s">
        <v>20</v>
      </c>
      <c r="U243" t="s">
        <v>20</v>
      </c>
      <c r="V243" t="s">
        <v>22</v>
      </c>
      <c r="W243" t="s">
        <v>23</v>
      </c>
      <c r="X243" t="s">
        <v>24</v>
      </c>
      <c r="Z243" t="s">
        <v>25</v>
      </c>
    </row>
    <row r="244" spans="1:26">
      <c r="A244" s="4">
        <v>44977</v>
      </c>
      <c r="B244" t="s">
        <v>848</v>
      </c>
      <c r="C244" t="s">
        <v>849</v>
      </c>
      <c r="D244" s="5">
        <v>3449</v>
      </c>
      <c r="E244" s="5" t="s">
        <v>14</v>
      </c>
      <c r="F244" t="s">
        <v>15</v>
      </c>
      <c r="G244" t="s">
        <v>850</v>
      </c>
      <c r="H244" t="s">
        <v>17</v>
      </c>
      <c r="I244" t="s">
        <v>18</v>
      </c>
      <c r="J244" t="s">
        <v>19</v>
      </c>
      <c r="K244" s="5">
        <v>1</v>
      </c>
      <c r="L244" s="5">
        <v>1500</v>
      </c>
      <c r="M244" s="5">
        <v>1500</v>
      </c>
      <c r="N244" s="5">
        <v>0</v>
      </c>
      <c r="O244" s="5">
        <v>0</v>
      </c>
      <c r="P244" s="5">
        <v>0</v>
      </c>
      <c r="Q244" s="5">
        <v>0</v>
      </c>
      <c r="R244" s="5">
        <v>1500</v>
      </c>
      <c r="S244" t="s">
        <v>20</v>
      </c>
      <c r="T244" t="s">
        <v>248</v>
      </c>
      <c r="U244" t="s">
        <v>20</v>
      </c>
      <c r="V244" t="s">
        <v>22</v>
      </c>
      <c r="W244" t="s">
        <v>23</v>
      </c>
      <c r="X244" t="s">
        <v>24</v>
      </c>
      <c r="Z244" t="s">
        <v>25</v>
      </c>
    </row>
    <row r="245" spans="1:26">
      <c r="A245" s="4">
        <v>44978</v>
      </c>
      <c r="B245" t="s">
        <v>851</v>
      </c>
      <c r="C245" t="s">
        <v>852</v>
      </c>
      <c r="D245" s="5">
        <v>3456</v>
      </c>
      <c r="E245" s="5" t="s">
        <v>14</v>
      </c>
      <c r="F245" t="s">
        <v>15</v>
      </c>
      <c r="G245" t="s">
        <v>853</v>
      </c>
      <c r="H245" t="s">
        <v>17</v>
      </c>
      <c r="I245" t="s">
        <v>18</v>
      </c>
      <c r="J245" t="s">
        <v>19</v>
      </c>
      <c r="K245" s="5">
        <v>1</v>
      </c>
      <c r="L245" s="5">
        <v>1500</v>
      </c>
      <c r="M245" s="5">
        <v>1500</v>
      </c>
      <c r="N245" s="5">
        <v>0</v>
      </c>
      <c r="O245" s="5">
        <v>0</v>
      </c>
      <c r="P245" s="5">
        <v>0</v>
      </c>
      <c r="Q245" s="5">
        <v>0</v>
      </c>
      <c r="R245" s="5">
        <v>1500</v>
      </c>
      <c r="S245" t="s">
        <v>20</v>
      </c>
      <c r="T245" t="s">
        <v>65</v>
      </c>
      <c r="U245" t="s">
        <v>20</v>
      </c>
      <c r="V245" t="s">
        <v>22</v>
      </c>
      <c r="W245" t="s">
        <v>23</v>
      </c>
      <c r="X245" t="s">
        <v>24</v>
      </c>
      <c r="Z245" t="s">
        <v>25</v>
      </c>
    </row>
    <row r="246" spans="1:26">
      <c r="A246" s="4">
        <v>44980</v>
      </c>
      <c r="B246" t="s">
        <v>854</v>
      </c>
      <c r="C246" t="s">
        <v>855</v>
      </c>
      <c r="D246" s="5">
        <v>3474</v>
      </c>
      <c r="E246" s="5" t="s">
        <v>14</v>
      </c>
      <c r="F246" t="s">
        <v>15</v>
      </c>
      <c r="G246" t="s">
        <v>856</v>
      </c>
      <c r="H246" t="s">
        <v>17</v>
      </c>
      <c r="I246" t="s">
        <v>18</v>
      </c>
      <c r="J246" t="s">
        <v>19</v>
      </c>
      <c r="K246" s="5">
        <v>1</v>
      </c>
      <c r="L246" s="5">
        <v>1500</v>
      </c>
      <c r="M246" s="5">
        <v>1500</v>
      </c>
      <c r="N246" s="5">
        <v>0</v>
      </c>
      <c r="O246" s="5">
        <v>0</v>
      </c>
      <c r="P246" s="5">
        <v>0</v>
      </c>
      <c r="Q246" s="5">
        <v>0</v>
      </c>
      <c r="R246" s="5">
        <v>1500</v>
      </c>
      <c r="S246" t="s">
        <v>20</v>
      </c>
      <c r="T246" t="s">
        <v>60</v>
      </c>
      <c r="U246" t="s">
        <v>20</v>
      </c>
      <c r="V246" t="s">
        <v>22</v>
      </c>
      <c r="W246" t="s">
        <v>23</v>
      </c>
      <c r="X246" t="s">
        <v>24</v>
      </c>
      <c r="Z246" t="s">
        <v>25</v>
      </c>
    </row>
    <row r="247" spans="1:26">
      <c r="A247" s="4">
        <v>44981</v>
      </c>
      <c r="B247" t="s">
        <v>857</v>
      </c>
      <c r="C247" t="s">
        <v>858</v>
      </c>
      <c r="D247" s="5">
        <v>3485</v>
      </c>
      <c r="E247" s="5" t="s">
        <v>14</v>
      </c>
      <c r="F247" t="s">
        <v>15</v>
      </c>
      <c r="G247" t="s">
        <v>859</v>
      </c>
      <c r="H247" t="s">
        <v>17</v>
      </c>
      <c r="I247" t="s">
        <v>18</v>
      </c>
      <c r="J247" t="s">
        <v>19</v>
      </c>
      <c r="K247" s="5">
        <v>1</v>
      </c>
      <c r="L247" s="5">
        <v>1500</v>
      </c>
      <c r="M247" s="5">
        <v>1500</v>
      </c>
      <c r="N247" s="5">
        <v>0</v>
      </c>
      <c r="O247" s="5">
        <v>0</v>
      </c>
      <c r="P247" s="5">
        <v>0</v>
      </c>
      <c r="Q247" s="5">
        <v>0</v>
      </c>
      <c r="R247" s="5">
        <v>1500</v>
      </c>
      <c r="S247" t="s">
        <v>20</v>
      </c>
      <c r="T247" t="s">
        <v>143</v>
      </c>
      <c r="U247" t="s">
        <v>20</v>
      </c>
      <c r="V247" t="s">
        <v>22</v>
      </c>
      <c r="W247" t="s">
        <v>23</v>
      </c>
      <c r="X247" t="s">
        <v>24</v>
      </c>
      <c r="Z247" t="s">
        <v>25</v>
      </c>
    </row>
    <row r="248" spans="1:26">
      <c r="A248" s="4">
        <v>44981</v>
      </c>
      <c r="B248" t="s">
        <v>860</v>
      </c>
      <c r="C248" t="s">
        <v>861</v>
      </c>
      <c r="D248" s="5">
        <v>3486</v>
      </c>
      <c r="E248" s="5" t="s">
        <v>14</v>
      </c>
      <c r="F248" t="s">
        <v>15</v>
      </c>
      <c r="G248" t="s">
        <v>862</v>
      </c>
      <c r="H248" t="s">
        <v>17</v>
      </c>
      <c r="I248" t="s">
        <v>18</v>
      </c>
      <c r="J248" t="s">
        <v>19</v>
      </c>
      <c r="K248" s="5">
        <v>1</v>
      </c>
      <c r="L248" s="5">
        <v>1500</v>
      </c>
      <c r="M248" s="5">
        <v>1500</v>
      </c>
      <c r="N248" s="5">
        <v>0</v>
      </c>
      <c r="O248" s="5">
        <v>0</v>
      </c>
      <c r="P248" s="5">
        <v>0</v>
      </c>
      <c r="Q248" s="5">
        <v>0</v>
      </c>
      <c r="R248" s="5">
        <v>1500</v>
      </c>
      <c r="S248" t="s">
        <v>20</v>
      </c>
      <c r="T248" t="s">
        <v>33</v>
      </c>
      <c r="U248" t="s">
        <v>20</v>
      </c>
      <c r="V248" t="s">
        <v>69</v>
      </c>
      <c r="W248" t="s">
        <v>23</v>
      </c>
      <c r="X248" t="s">
        <v>24</v>
      </c>
      <c r="Z248" t="s">
        <v>25</v>
      </c>
    </row>
    <row r="249" spans="1:26">
      <c r="A249" s="4">
        <v>44982</v>
      </c>
      <c r="B249" t="s">
        <v>863</v>
      </c>
      <c r="C249" t="s">
        <v>864</v>
      </c>
      <c r="D249" s="5">
        <v>3502</v>
      </c>
      <c r="E249" s="5" t="s">
        <v>14</v>
      </c>
      <c r="F249" t="s">
        <v>15</v>
      </c>
      <c r="G249" t="s">
        <v>865</v>
      </c>
      <c r="H249" t="s">
        <v>17</v>
      </c>
      <c r="I249" t="s">
        <v>18</v>
      </c>
      <c r="J249" t="s">
        <v>19</v>
      </c>
      <c r="K249" s="5">
        <v>1</v>
      </c>
      <c r="L249" s="5">
        <v>1500</v>
      </c>
      <c r="M249" s="5">
        <v>1500</v>
      </c>
      <c r="N249" s="5">
        <v>0</v>
      </c>
      <c r="O249" s="5">
        <v>0</v>
      </c>
      <c r="P249" s="5">
        <v>0</v>
      </c>
      <c r="Q249" s="5">
        <v>0</v>
      </c>
      <c r="R249" s="5">
        <v>1500</v>
      </c>
      <c r="S249" t="s">
        <v>20</v>
      </c>
      <c r="T249" t="s">
        <v>51</v>
      </c>
      <c r="U249" t="s">
        <v>20</v>
      </c>
      <c r="V249" t="s">
        <v>22</v>
      </c>
      <c r="W249" t="s">
        <v>23</v>
      </c>
      <c r="X249" t="s">
        <v>24</v>
      </c>
      <c r="Z249" t="s">
        <v>25</v>
      </c>
    </row>
    <row r="250" spans="1:26">
      <c r="A250" s="4">
        <v>44982</v>
      </c>
      <c r="B250" t="s">
        <v>866</v>
      </c>
      <c r="C250" t="s">
        <v>867</v>
      </c>
      <c r="D250" s="5">
        <v>3503</v>
      </c>
      <c r="E250" s="5" t="s">
        <v>14</v>
      </c>
      <c r="F250" t="s">
        <v>15</v>
      </c>
      <c r="G250" t="s">
        <v>868</v>
      </c>
      <c r="H250" t="s">
        <v>17</v>
      </c>
      <c r="I250" t="s">
        <v>18</v>
      </c>
      <c r="J250" t="s">
        <v>19</v>
      </c>
      <c r="K250" s="5">
        <v>1</v>
      </c>
      <c r="L250" s="5">
        <v>1500</v>
      </c>
      <c r="M250" s="5">
        <v>1500</v>
      </c>
      <c r="N250" s="5">
        <v>0</v>
      </c>
      <c r="O250" s="5">
        <v>0</v>
      </c>
      <c r="P250" s="5">
        <v>0</v>
      </c>
      <c r="Q250" s="5">
        <v>0</v>
      </c>
      <c r="R250" s="5">
        <v>1500</v>
      </c>
      <c r="S250" t="s">
        <v>20</v>
      </c>
      <c r="T250" t="s">
        <v>65</v>
      </c>
      <c r="U250" t="s">
        <v>20</v>
      </c>
      <c r="V250" t="s">
        <v>22</v>
      </c>
      <c r="W250" t="s">
        <v>23</v>
      </c>
      <c r="X250" t="s">
        <v>24</v>
      </c>
      <c r="Z250" t="s">
        <v>25</v>
      </c>
    </row>
    <row r="251" spans="1:26">
      <c r="A251" s="4">
        <v>44970</v>
      </c>
      <c r="B251" t="s">
        <v>869</v>
      </c>
      <c r="C251" t="s">
        <v>870</v>
      </c>
      <c r="D251" s="5">
        <v>3375</v>
      </c>
      <c r="E251" s="5" t="s">
        <v>14</v>
      </c>
      <c r="F251" t="s">
        <v>15</v>
      </c>
      <c r="G251" t="s">
        <v>871</v>
      </c>
      <c r="H251" t="s">
        <v>17</v>
      </c>
      <c r="I251" t="s">
        <v>18</v>
      </c>
      <c r="J251" t="s">
        <v>19</v>
      </c>
      <c r="K251" s="5">
        <v>1</v>
      </c>
      <c r="L251" s="5">
        <v>1500</v>
      </c>
      <c r="M251" s="5">
        <v>1500</v>
      </c>
      <c r="N251" s="5">
        <v>0</v>
      </c>
      <c r="O251" s="5">
        <v>0</v>
      </c>
      <c r="P251" s="5">
        <v>0</v>
      </c>
      <c r="Q251" s="5">
        <v>0</v>
      </c>
      <c r="R251" s="5">
        <v>1500</v>
      </c>
      <c r="S251" t="s">
        <v>20</v>
      </c>
      <c r="T251" t="s">
        <v>872</v>
      </c>
      <c r="U251" t="s">
        <v>20</v>
      </c>
      <c r="V251" t="s">
        <v>22</v>
      </c>
      <c r="W251" t="s">
        <v>23</v>
      </c>
      <c r="X251" t="s">
        <v>24</v>
      </c>
      <c r="Z251" t="s">
        <v>25</v>
      </c>
    </row>
    <row r="252" spans="1:26">
      <c r="A252" s="4">
        <v>44975</v>
      </c>
      <c r="B252" t="s">
        <v>873</v>
      </c>
      <c r="C252" t="s">
        <v>874</v>
      </c>
      <c r="D252" s="5">
        <v>3425</v>
      </c>
      <c r="E252" s="5" t="s">
        <v>14</v>
      </c>
      <c r="F252" t="s">
        <v>15</v>
      </c>
      <c r="G252" t="s">
        <v>875</v>
      </c>
      <c r="H252" t="s">
        <v>17</v>
      </c>
      <c r="I252" t="s">
        <v>18</v>
      </c>
      <c r="J252" t="s">
        <v>19</v>
      </c>
      <c r="K252" s="5">
        <v>1</v>
      </c>
      <c r="L252" s="5">
        <v>1500</v>
      </c>
      <c r="M252" s="5">
        <v>1500</v>
      </c>
      <c r="N252" s="5">
        <v>0</v>
      </c>
      <c r="O252" s="5">
        <v>0</v>
      </c>
      <c r="P252" s="5">
        <v>0</v>
      </c>
      <c r="Q252" s="5">
        <v>0</v>
      </c>
      <c r="R252" s="5">
        <v>1500</v>
      </c>
      <c r="S252" t="s">
        <v>20</v>
      </c>
      <c r="T252" t="s">
        <v>51</v>
      </c>
      <c r="U252" t="s">
        <v>20</v>
      </c>
      <c r="V252" t="s">
        <v>22</v>
      </c>
      <c r="W252" t="s">
        <v>52</v>
      </c>
      <c r="X252" t="s">
        <v>24</v>
      </c>
      <c r="Z252" t="s">
        <v>25</v>
      </c>
    </row>
    <row r="253" spans="1:26">
      <c r="A253" s="4">
        <v>44975</v>
      </c>
      <c r="B253" t="s">
        <v>876</v>
      </c>
      <c r="C253" t="s">
        <v>877</v>
      </c>
      <c r="D253" s="5">
        <v>3427</v>
      </c>
      <c r="E253" s="5" t="s">
        <v>14</v>
      </c>
      <c r="F253" t="s">
        <v>15</v>
      </c>
      <c r="G253" t="s">
        <v>878</v>
      </c>
      <c r="H253" t="s">
        <v>17</v>
      </c>
      <c r="I253" t="s">
        <v>18</v>
      </c>
      <c r="J253" t="s">
        <v>19</v>
      </c>
      <c r="K253" s="5">
        <v>1</v>
      </c>
      <c r="L253" s="5">
        <v>1500</v>
      </c>
      <c r="M253" s="5">
        <v>1500</v>
      </c>
      <c r="N253" s="5">
        <v>0</v>
      </c>
      <c r="O253" s="5">
        <v>0</v>
      </c>
      <c r="P253" s="5">
        <v>0</v>
      </c>
      <c r="Q253" s="5">
        <v>0</v>
      </c>
      <c r="R253" s="5">
        <v>1500</v>
      </c>
      <c r="S253" t="s">
        <v>20</v>
      </c>
      <c r="U253" t="s">
        <v>20</v>
      </c>
      <c r="V253" t="s">
        <v>22</v>
      </c>
      <c r="W253" t="s">
        <v>23</v>
      </c>
      <c r="X253" t="s">
        <v>24</v>
      </c>
      <c r="Z253" t="s">
        <v>25</v>
      </c>
    </row>
    <row r="254" spans="1:26">
      <c r="A254" s="4">
        <v>44958</v>
      </c>
      <c r="B254" t="s">
        <v>879</v>
      </c>
      <c r="C254" t="s">
        <v>880</v>
      </c>
      <c r="D254" s="5">
        <v>3248</v>
      </c>
      <c r="E254" s="5" t="s">
        <v>14</v>
      </c>
      <c r="F254" t="s">
        <v>15</v>
      </c>
      <c r="G254" t="s">
        <v>881</v>
      </c>
      <c r="H254" t="s">
        <v>17</v>
      </c>
      <c r="I254" t="s">
        <v>18</v>
      </c>
      <c r="J254" t="s">
        <v>19</v>
      </c>
      <c r="K254" s="5">
        <v>1</v>
      </c>
      <c r="L254" s="5">
        <v>1500</v>
      </c>
      <c r="M254" s="5">
        <v>1500</v>
      </c>
      <c r="N254" s="5">
        <v>0</v>
      </c>
      <c r="O254" s="5">
        <v>0</v>
      </c>
      <c r="P254" s="5">
        <v>0</v>
      </c>
      <c r="Q254" s="5">
        <v>0</v>
      </c>
      <c r="R254" s="5">
        <v>1500</v>
      </c>
      <c r="S254" t="s">
        <v>20</v>
      </c>
      <c r="T254" t="s">
        <v>65</v>
      </c>
      <c r="U254" t="s">
        <v>20</v>
      </c>
      <c r="V254" t="s">
        <v>22</v>
      </c>
      <c r="W254" t="s">
        <v>23</v>
      </c>
      <c r="X254" t="s">
        <v>24</v>
      </c>
      <c r="Z254" t="s">
        <v>25</v>
      </c>
    </row>
    <row r="255" spans="1:26">
      <c r="A255" s="4">
        <v>44959</v>
      </c>
      <c r="B255" t="s">
        <v>882</v>
      </c>
      <c r="C255" t="s">
        <v>883</v>
      </c>
      <c r="D255" s="5">
        <v>3260</v>
      </c>
      <c r="E255" s="5" t="s">
        <v>14</v>
      </c>
      <c r="F255" t="s">
        <v>15</v>
      </c>
      <c r="G255" t="s">
        <v>884</v>
      </c>
      <c r="H255" t="s">
        <v>17</v>
      </c>
      <c r="I255" t="s">
        <v>18</v>
      </c>
      <c r="J255" t="s">
        <v>19</v>
      </c>
      <c r="K255" s="5">
        <v>1</v>
      </c>
      <c r="L255" s="5">
        <v>1500</v>
      </c>
      <c r="M255" s="5">
        <v>1500</v>
      </c>
      <c r="N255" s="5">
        <v>0</v>
      </c>
      <c r="O255" s="5">
        <v>0</v>
      </c>
      <c r="P255" s="5">
        <v>0</v>
      </c>
      <c r="Q255" s="5">
        <v>0</v>
      </c>
      <c r="R255" s="5">
        <v>1500</v>
      </c>
      <c r="S255" t="s">
        <v>20</v>
      </c>
      <c r="U255" t="s">
        <v>20</v>
      </c>
      <c r="V255" t="s">
        <v>22</v>
      </c>
      <c r="W255" t="s">
        <v>23</v>
      </c>
      <c r="X255" t="s">
        <v>24</v>
      </c>
      <c r="Z255" t="s">
        <v>25</v>
      </c>
    </row>
    <row r="256" spans="1:26">
      <c r="A256" s="4">
        <v>44959</v>
      </c>
      <c r="B256" t="s">
        <v>885</v>
      </c>
      <c r="C256" t="s">
        <v>886</v>
      </c>
      <c r="D256" s="5">
        <v>3261</v>
      </c>
      <c r="E256" s="5" t="s">
        <v>14</v>
      </c>
      <c r="F256" t="s">
        <v>15</v>
      </c>
      <c r="G256" t="s">
        <v>887</v>
      </c>
      <c r="H256" t="s">
        <v>17</v>
      </c>
      <c r="I256" t="s">
        <v>18</v>
      </c>
      <c r="J256" t="s">
        <v>19</v>
      </c>
      <c r="K256" s="5">
        <v>1</v>
      </c>
      <c r="L256" s="5">
        <v>1500</v>
      </c>
      <c r="M256" s="5">
        <v>1500</v>
      </c>
      <c r="N256" s="5">
        <v>0</v>
      </c>
      <c r="O256" s="5">
        <v>0</v>
      </c>
      <c r="P256" s="5">
        <v>0</v>
      </c>
      <c r="Q256" s="5">
        <v>0</v>
      </c>
      <c r="R256" s="5">
        <v>1500</v>
      </c>
      <c r="S256" t="s">
        <v>20</v>
      </c>
      <c r="T256" t="s">
        <v>888</v>
      </c>
      <c r="U256" t="s">
        <v>20</v>
      </c>
      <c r="V256" t="s">
        <v>22</v>
      </c>
      <c r="W256" t="s">
        <v>23</v>
      </c>
      <c r="X256" t="s">
        <v>24</v>
      </c>
      <c r="Z256" t="s">
        <v>25</v>
      </c>
    </row>
    <row r="257" spans="1:26">
      <c r="A257" s="4">
        <v>44959</v>
      </c>
      <c r="B257" t="s">
        <v>889</v>
      </c>
      <c r="C257" t="s">
        <v>890</v>
      </c>
      <c r="D257" s="5">
        <v>3263</v>
      </c>
      <c r="E257" s="5" t="s">
        <v>14</v>
      </c>
      <c r="F257" t="s">
        <v>15</v>
      </c>
      <c r="G257" t="s">
        <v>891</v>
      </c>
      <c r="H257" t="s">
        <v>17</v>
      </c>
      <c r="I257" t="s">
        <v>18</v>
      </c>
      <c r="J257" t="s">
        <v>19</v>
      </c>
      <c r="K257" s="5">
        <v>1</v>
      </c>
      <c r="L257" s="5">
        <v>1500</v>
      </c>
      <c r="M257" s="5">
        <v>1500</v>
      </c>
      <c r="N257" s="5">
        <v>0</v>
      </c>
      <c r="O257" s="5">
        <v>0</v>
      </c>
      <c r="P257" s="5">
        <v>0</v>
      </c>
      <c r="Q257" s="5">
        <v>0</v>
      </c>
      <c r="R257" s="5">
        <v>1500</v>
      </c>
      <c r="S257" t="s">
        <v>20</v>
      </c>
      <c r="T257" t="s">
        <v>892</v>
      </c>
      <c r="U257" t="s">
        <v>20</v>
      </c>
      <c r="V257" t="s">
        <v>22</v>
      </c>
      <c r="W257" t="s">
        <v>23</v>
      </c>
      <c r="X257" t="s">
        <v>24</v>
      </c>
      <c r="Z257" t="s">
        <v>25</v>
      </c>
    </row>
    <row r="258" spans="1:26">
      <c r="A258" s="4">
        <v>44960</v>
      </c>
      <c r="B258" t="s">
        <v>893</v>
      </c>
      <c r="C258" t="s">
        <v>894</v>
      </c>
      <c r="D258" s="5">
        <v>3267</v>
      </c>
      <c r="E258" s="5" t="s">
        <v>14</v>
      </c>
      <c r="F258" t="s">
        <v>15</v>
      </c>
      <c r="G258" t="s">
        <v>895</v>
      </c>
      <c r="H258" t="s">
        <v>17</v>
      </c>
      <c r="I258" t="s">
        <v>18</v>
      </c>
      <c r="J258" t="s">
        <v>19</v>
      </c>
      <c r="K258" s="5">
        <v>1</v>
      </c>
      <c r="L258" s="5">
        <v>1500</v>
      </c>
      <c r="M258" s="5">
        <v>1500</v>
      </c>
      <c r="N258" s="5">
        <v>0</v>
      </c>
      <c r="O258" s="5">
        <v>0</v>
      </c>
      <c r="P258" s="5">
        <v>0</v>
      </c>
      <c r="Q258" s="5">
        <v>0</v>
      </c>
      <c r="R258" s="5">
        <v>1500</v>
      </c>
      <c r="S258" t="s">
        <v>20</v>
      </c>
      <c r="T258" t="s">
        <v>896</v>
      </c>
      <c r="U258" t="s">
        <v>20</v>
      </c>
      <c r="V258" t="s">
        <v>22</v>
      </c>
      <c r="W258" t="s">
        <v>23</v>
      </c>
      <c r="X258" t="s">
        <v>24</v>
      </c>
      <c r="Z258" t="s">
        <v>25</v>
      </c>
    </row>
    <row r="259" spans="1:26">
      <c r="A259" s="4">
        <v>44960</v>
      </c>
      <c r="B259" t="s">
        <v>897</v>
      </c>
      <c r="C259" t="s">
        <v>898</v>
      </c>
      <c r="D259" s="5">
        <v>3272</v>
      </c>
      <c r="E259" s="5" t="s">
        <v>14</v>
      </c>
      <c r="F259" t="s">
        <v>15</v>
      </c>
      <c r="G259" t="s">
        <v>899</v>
      </c>
      <c r="H259" t="s">
        <v>17</v>
      </c>
      <c r="I259" t="s">
        <v>18</v>
      </c>
      <c r="J259" t="s">
        <v>19</v>
      </c>
      <c r="K259" s="5">
        <v>1</v>
      </c>
      <c r="L259" s="5">
        <v>1500</v>
      </c>
      <c r="M259" s="5">
        <v>1500</v>
      </c>
      <c r="N259" s="5">
        <v>0</v>
      </c>
      <c r="O259" s="5">
        <v>0</v>
      </c>
      <c r="P259" s="5">
        <v>0</v>
      </c>
      <c r="Q259" s="5">
        <v>0</v>
      </c>
      <c r="R259" s="5">
        <v>1500</v>
      </c>
      <c r="S259" t="s">
        <v>20</v>
      </c>
      <c r="T259" t="s">
        <v>900</v>
      </c>
      <c r="U259" t="s">
        <v>20</v>
      </c>
      <c r="V259" t="s">
        <v>22</v>
      </c>
      <c r="W259" t="s">
        <v>23</v>
      </c>
      <c r="X259" t="s">
        <v>24</v>
      </c>
      <c r="Z259" t="s">
        <v>25</v>
      </c>
    </row>
    <row r="260" spans="1:26">
      <c r="A260" s="4">
        <v>44961</v>
      </c>
      <c r="B260" t="s">
        <v>901</v>
      </c>
      <c r="C260" t="s">
        <v>902</v>
      </c>
      <c r="D260" s="5">
        <v>3280</v>
      </c>
      <c r="E260" s="5" t="s">
        <v>14</v>
      </c>
      <c r="F260" t="s">
        <v>15</v>
      </c>
      <c r="G260" t="s">
        <v>903</v>
      </c>
      <c r="H260" t="s">
        <v>17</v>
      </c>
      <c r="I260" t="s">
        <v>18</v>
      </c>
      <c r="J260" t="s">
        <v>19</v>
      </c>
      <c r="K260" s="5">
        <v>1</v>
      </c>
      <c r="L260" s="5">
        <v>1500</v>
      </c>
      <c r="M260" s="5">
        <v>1500</v>
      </c>
      <c r="N260" s="5">
        <v>0</v>
      </c>
      <c r="O260" s="5">
        <v>0</v>
      </c>
      <c r="P260" s="5">
        <v>0</v>
      </c>
      <c r="Q260" s="5">
        <v>0</v>
      </c>
      <c r="R260" s="5">
        <v>1500</v>
      </c>
      <c r="S260" t="s">
        <v>20</v>
      </c>
      <c r="T260" t="s">
        <v>56</v>
      </c>
      <c r="U260" t="s">
        <v>20</v>
      </c>
      <c r="V260" t="s">
        <v>22</v>
      </c>
      <c r="W260" t="s">
        <v>23</v>
      </c>
      <c r="X260" t="s">
        <v>24</v>
      </c>
      <c r="Z260" t="s">
        <v>25</v>
      </c>
    </row>
    <row r="261" spans="1:26">
      <c r="A261" s="4">
        <v>44963</v>
      </c>
      <c r="B261" t="s">
        <v>904</v>
      </c>
      <c r="C261" t="s">
        <v>905</v>
      </c>
      <c r="D261" s="5">
        <v>3301</v>
      </c>
      <c r="E261" s="5" t="s">
        <v>14</v>
      </c>
      <c r="F261" t="s">
        <v>15</v>
      </c>
      <c r="G261" t="s">
        <v>906</v>
      </c>
      <c r="H261" t="s">
        <v>17</v>
      </c>
      <c r="I261" t="s">
        <v>18</v>
      </c>
      <c r="J261" t="s">
        <v>19</v>
      </c>
      <c r="K261" s="5">
        <v>1</v>
      </c>
      <c r="L261" s="5">
        <v>1500</v>
      </c>
      <c r="M261" s="5">
        <v>1500</v>
      </c>
      <c r="N261" s="5">
        <v>0</v>
      </c>
      <c r="O261" s="5">
        <v>0</v>
      </c>
      <c r="P261" s="5">
        <v>0</v>
      </c>
      <c r="Q261" s="5">
        <v>0</v>
      </c>
      <c r="R261" s="5">
        <v>1500</v>
      </c>
      <c r="S261" t="s">
        <v>20</v>
      </c>
      <c r="T261" t="s">
        <v>147</v>
      </c>
      <c r="U261" t="s">
        <v>20</v>
      </c>
      <c r="V261" t="s">
        <v>22</v>
      </c>
      <c r="W261" t="s">
        <v>23</v>
      </c>
      <c r="X261" t="s">
        <v>24</v>
      </c>
      <c r="Z261" t="s">
        <v>25</v>
      </c>
    </row>
    <row r="262" spans="1:26">
      <c r="A262" s="4">
        <v>44964</v>
      </c>
      <c r="B262" t="s">
        <v>907</v>
      </c>
      <c r="C262" t="s">
        <v>908</v>
      </c>
      <c r="D262" s="5">
        <v>3306</v>
      </c>
      <c r="E262" s="5" t="s">
        <v>14</v>
      </c>
      <c r="F262" t="s">
        <v>15</v>
      </c>
      <c r="G262" t="s">
        <v>909</v>
      </c>
      <c r="H262" t="s">
        <v>17</v>
      </c>
      <c r="I262" t="s">
        <v>18</v>
      </c>
      <c r="J262" t="s">
        <v>19</v>
      </c>
      <c r="K262" s="5">
        <v>1</v>
      </c>
      <c r="L262" s="5">
        <v>1500</v>
      </c>
      <c r="M262" s="5">
        <v>1500</v>
      </c>
      <c r="N262" s="5">
        <v>0</v>
      </c>
      <c r="O262" s="5">
        <v>0</v>
      </c>
      <c r="P262" s="5">
        <v>0</v>
      </c>
      <c r="Q262" s="5">
        <v>0</v>
      </c>
      <c r="R262" s="5">
        <v>1500</v>
      </c>
      <c r="S262" t="s">
        <v>20</v>
      </c>
      <c r="T262" t="s">
        <v>910</v>
      </c>
      <c r="U262" t="s">
        <v>20</v>
      </c>
      <c r="V262" t="s">
        <v>22</v>
      </c>
      <c r="W262" t="s">
        <v>23</v>
      </c>
      <c r="X262" t="s">
        <v>24</v>
      </c>
      <c r="Z262" t="s">
        <v>25</v>
      </c>
    </row>
    <row r="263" spans="1:26">
      <c r="A263" s="4">
        <v>44965</v>
      </c>
      <c r="B263" t="s">
        <v>911</v>
      </c>
      <c r="C263" t="s">
        <v>912</v>
      </c>
      <c r="D263" s="5">
        <v>3319</v>
      </c>
      <c r="E263" s="5" t="s">
        <v>14</v>
      </c>
      <c r="F263" t="s">
        <v>15</v>
      </c>
      <c r="G263" t="s">
        <v>913</v>
      </c>
      <c r="H263" t="s">
        <v>17</v>
      </c>
      <c r="I263" t="s">
        <v>18</v>
      </c>
      <c r="J263" t="s">
        <v>19</v>
      </c>
      <c r="K263" s="5">
        <v>1</v>
      </c>
      <c r="L263" s="5">
        <v>1500</v>
      </c>
      <c r="M263" s="5">
        <v>1500</v>
      </c>
      <c r="N263" s="5">
        <v>0</v>
      </c>
      <c r="O263" s="5">
        <v>0</v>
      </c>
      <c r="P263" s="5">
        <v>0</v>
      </c>
      <c r="Q263" s="5">
        <v>0</v>
      </c>
      <c r="R263" s="5">
        <v>1500</v>
      </c>
      <c r="S263" t="s">
        <v>20</v>
      </c>
      <c r="T263" t="s">
        <v>892</v>
      </c>
      <c r="U263" t="s">
        <v>20</v>
      </c>
      <c r="V263" t="s">
        <v>22</v>
      </c>
      <c r="W263" t="s">
        <v>23</v>
      </c>
      <c r="X263" t="s">
        <v>24</v>
      </c>
      <c r="Z263" t="s">
        <v>25</v>
      </c>
    </row>
    <row r="264" spans="1:26">
      <c r="A264" s="4">
        <v>44965</v>
      </c>
      <c r="B264" t="s">
        <v>914</v>
      </c>
      <c r="C264" t="s">
        <v>915</v>
      </c>
      <c r="D264" s="5">
        <v>3322</v>
      </c>
      <c r="E264" s="5" t="s">
        <v>14</v>
      </c>
      <c r="F264" t="s">
        <v>15</v>
      </c>
      <c r="G264" t="s">
        <v>916</v>
      </c>
      <c r="H264" t="s">
        <v>17</v>
      </c>
      <c r="I264" t="s">
        <v>18</v>
      </c>
      <c r="J264" t="s">
        <v>19</v>
      </c>
      <c r="K264" s="5">
        <v>1</v>
      </c>
      <c r="L264" s="5">
        <v>1500</v>
      </c>
      <c r="M264" s="5">
        <v>1500</v>
      </c>
      <c r="N264" s="5">
        <v>0</v>
      </c>
      <c r="O264" s="5">
        <v>0</v>
      </c>
      <c r="P264" s="5">
        <v>0</v>
      </c>
      <c r="Q264" s="5">
        <v>0</v>
      </c>
      <c r="R264" s="5">
        <v>1500</v>
      </c>
      <c r="S264" t="s">
        <v>20</v>
      </c>
      <c r="T264" t="s">
        <v>80</v>
      </c>
      <c r="U264" t="s">
        <v>20</v>
      </c>
      <c r="V264" t="s">
        <v>22</v>
      </c>
      <c r="W264" t="s">
        <v>23</v>
      </c>
      <c r="X264" t="s">
        <v>24</v>
      </c>
      <c r="Z264" t="s">
        <v>25</v>
      </c>
    </row>
    <row r="265" spans="1:26">
      <c r="A265" s="4">
        <v>44965</v>
      </c>
      <c r="B265" t="s">
        <v>917</v>
      </c>
      <c r="C265" t="s">
        <v>918</v>
      </c>
      <c r="D265" s="5">
        <v>3324</v>
      </c>
      <c r="E265" s="5" t="s">
        <v>14</v>
      </c>
      <c r="F265" t="s">
        <v>15</v>
      </c>
      <c r="G265" t="s">
        <v>919</v>
      </c>
      <c r="H265" t="s">
        <v>17</v>
      </c>
      <c r="I265" t="s">
        <v>18</v>
      </c>
      <c r="J265" t="s">
        <v>19</v>
      </c>
      <c r="K265" s="5">
        <v>1</v>
      </c>
      <c r="L265" s="5">
        <v>1500</v>
      </c>
      <c r="M265" s="5">
        <v>1500</v>
      </c>
      <c r="N265" s="5">
        <v>0</v>
      </c>
      <c r="O265" s="5">
        <v>0</v>
      </c>
      <c r="P265" s="5">
        <v>0</v>
      </c>
      <c r="Q265" s="5">
        <v>0</v>
      </c>
      <c r="R265" s="5">
        <v>1500</v>
      </c>
      <c r="S265" t="s">
        <v>20</v>
      </c>
      <c r="T265" t="s">
        <v>133</v>
      </c>
      <c r="U265" t="s">
        <v>20</v>
      </c>
      <c r="V265" t="s">
        <v>22</v>
      </c>
      <c r="W265" t="s">
        <v>23</v>
      </c>
      <c r="X265" t="s">
        <v>24</v>
      </c>
      <c r="Z265" t="s">
        <v>25</v>
      </c>
    </row>
    <row r="266" spans="1:26">
      <c r="A266" s="4">
        <v>44966</v>
      </c>
      <c r="B266" t="s">
        <v>920</v>
      </c>
      <c r="C266" t="s">
        <v>921</v>
      </c>
      <c r="D266" s="5">
        <v>3334</v>
      </c>
      <c r="E266" s="5" t="s">
        <v>14</v>
      </c>
      <c r="F266" t="s">
        <v>15</v>
      </c>
      <c r="G266" t="s">
        <v>922</v>
      </c>
      <c r="H266" t="s">
        <v>17</v>
      </c>
      <c r="I266" t="s">
        <v>18</v>
      </c>
      <c r="J266" t="s">
        <v>19</v>
      </c>
      <c r="K266" s="5">
        <v>1</v>
      </c>
      <c r="L266" s="5">
        <v>1500</v>
      </c>
      <c r="M266" s="5">
        <v>1500</v>
      </c>
      <c r="N266" s="5">
        <v>0</v>
      </c>
      <c r="O266" s="5">
        <v>0</v>
      </c>
      <c r="P266" s="5">
        <v>0</v>
      </c>
      <c r="Q266" s="5">
        <v>0</v>
      </c>
      <c r="R266" s="5">
        <v>1500</v>
      </c>
      <c r="S266" t="s">
        <v>20</v>
      </c>
      <c r="U266" t="s">
        <v>20</v>
      </c>
      <c r="V266" t="s">
        <v>22</v>
      </c>
      <c r="W266" t="s">
        <v>23</v>
      </c>
      <c r="X266" t="s">
        <v>24</v>
      </c>
      <c r="Z266" t="s">
        <v>25</v>
      </c>
    </row>
    <row r="267" spans="1:26">
      <c r="A267" s="4">
        <v>44959</v>
      </c>
      <c r="B267" t="s">
        <v>923</v>
      </c>
      <c r="C267" t="s">
        <v>924</v>
      </c>
      <c r="D267" s="5">
        <v>3264</v>
      </c>
      <c r="E267" s="5" t="s">
        <v>14</v>
      </c>
      <c r="F267" t="s">
        <v>15</v>
      </c>
      <c r="G267" t="s">
        <v>925</v>
      </c>
      <c r="H267" t="s">
        <v>17</v>
      </c>
      <c r="I267" t="s">
        <v>18</v>
      </c>
      <c r="J267" t="s">
        <v>19</v>
      </c>
      <c r="K267" s="5">
        <v>1</v>
      </c>
      <c r="L267" s="5">
        <v>1500</v>
      </c>
      <c r="M267" s="5">
        <v>1500</v>
      </c>
      <c r="N267" s="5">
        <v>0</v>
      </c>
      <c r="O267" s="5">
        <v>0</v>
      </c>
      <c r="P267" s="5">
        <v>0</v>
      </c>
      <c r="Q267" s="5">
        <v>0</v>
      </c>
      <c r="R267" s="5">
        <v>1500</v>
      </c>
      <c r="S267" t="s">
        <v>20</v>
      </c>
      <c r="U267" t="s">
        <v>20</v>
      </c>
      <c r="V267" t="s">
        <v>22</v>
      </c>
      <c r="W267" t="s">
        <v>23</v>
      </c>
      <c r="X267" t="s">
        <v>24</v>
      </c>
      <c r="Z267" t="s">
        <v>25</v>
      </c>
    </row>
    <row r="268" spans="1:26">
      <c r="A268" s="4">
        <v>44960</v>
      </c>
      <c r="B268" t="s">
        <v>926</v>
      </c>
      <c r="C268" t="s">
        <v>927</v>
      </c>
      <c r="D268" s="5">
        <v>3271</v>
      </c>
      <c r="E268" s="5" t="s">
        <v>14</v>
      </c>
      <c r="F268" t="s">
        <v>15</v>
      </c>
      <c r="G268" t="s">
        <v>928</v>
      </c>
      <c r="H268" t="s">
        <v>17</v>
      </c>
      <c r="I268" t="s">
        <v>18</v>
      </c>
      <c r="J268" t="s">
        <v>19</v>
      </c>
      <c r="K268" s="5">
        <v>1</v>
      </c>
      <c r="L268" s="5">
        <v>1500</v>
      </c>
      <c r="M268" s="5">
        <v>1500</v>
      </c>
      <c r="N268" s="5">
        <v>0</v>
      </c>
      <c r="O268" s="5">
        <v>0</v>
      </c>
      <c r="P268" s="5">
        <v>0</v>
      </c>
      <c r="Q268" s="5">
        <v>0</v>
      </c>
      <c r="R268" s="5">
        <v>1500</v>
      </c>
      <c r="S268" t="s">
        <v>20</v>
      </c>
      <c r="T268" t="s">
        <v>212</v>
      </c>
      <c r="U268" t="s">
        <v>20</v>
      </c>
      <c r="V268" t="s">
        <v>22</v>
      </c>
      <c r="W268" t="s">
        <v>23</v>
      </c>
      <c r="X268" t="s">
        <v>24</v>
      </c>
      <c r="Z268" t="s">
        <v>25</v>
      </c>
    </row>
    <row r="269" spans="1:26">
      <c r="A269" s="4">
        <v>44960</v>
      </c>
      <c r="B269" t="s">
        <v>929</v>
      </c>
      <c r="C269" t="s">
        <v>930</v>
      </c>
      <c r="D269" s="5">
        <v>3276</v>
      </c>
      <c r="E269" s="5" t="s">
        <v>14</v>
      </c>
      <c r="F269" t="s">
        <v>15</v>
      </c>
      <c r="G269" t="s">
        <v>931</v>
      </c>
      <c r="H269" t="s">
        <v>17</v>
      </c>
      <c r="I269" t="s">
        <v>18</v>
      </c>
      <c r="J269" t="s">
        <v>19</v>
      </c>
      <c r="K269" s="5">
        <v>1</v>
      </c>
      <c r="L269" s="5">
        <v>1500</v>
      </c>
      <c r="M269" s="5">
        <v>1500</v>
      </c>
      <c r="N269" s="5">
        <v>0</v>
      </c>
      <c r="O269" s="5">
        <v>0</v>
      </c>
      <c r="P269" s="5">
        <v>0</v>
      </c>
      <c r="Q269" s="5">
        <v>0</v>
      </c>
      <c r="R269" s="5">
        <v>1500</v>
      </c>
      <c r="S269" t="s">
        <v>20</v>
      </c>
      <c r="T269" t="s">
        <v>248</v>
      </c>
      <c r="U269" t="s">
        <v>20</v>
      </c>
      <c r="V269" t="s">
        <v>22</v>
      </c>
      <c r="W269" t="s">
        <v>23</v>
      </c>
      <c r="X269" t="s">
        <v>24</v>
      </c>
      <c r="Z269" t="s">
        <v>25</v>
      </c>
    </row>
    <row r="270" spans="1:26">
      <c r="A270" s="4">
        <v>44961</v>
      </c>
      <c r="B270" t="s">
        <v>932</v>
      </c>
      <c r="C270" t="s">
        <v>933</v>
      </c>
      <c r="D270" s="5">
        <v>3279</v>
      </c>
      <c r="E270" s="5" t="s">
        <v>14</v>
      </c>
      <c r="F270" t="s">
        <v>15</v>
      </c>
      <c r="G270" t="s">
        <v>934</v>
      </c>
      <c r="H270" t="s">
        <v>17</v>
      </c>
      <c r="I270" t="s">
        <v>18</v>
      </c>
      <c r="J270" t="s">
        <v>19</v>
      </c>
      <c r="K270" s="5">
        <v>1</v>
      </c>
      <c r="L270" s="5">
        <v>1500</v>
      </c>
      <c r="M270" s="5">
        <v>1500</v>
      </c>
      <c r="N270" s="5">
        <v>0</v>
      </c>
      <c r="O270" s="5">
        <v>0</v>
      </c>
      <c r="P270" s="5">
        <v>0</v>
      </c>
      <c r="Q270" s="5">
        <v>0</v>
      </c>
      <c r="R270" s="5">
        <v>1500</v>
      </c>
      <c r="S270" t="s">
        <v>20</v>
      </c>
      <c r="T270" t="s">
        <v>21</v>
      </c>
      <c r="U270" t="s">
        <v>20</v>
      </c>
      <c r="V270" t="s">
        <v>22</v>
      </c>
      <c r="W270" t="s">
        <v>23</v>
      </c>
      <c r="X270" t="s">
        <v>24</v>
      </c>
      <c r="Z270" t="s">
        <v>25</v>
      </c>
    </row>
    <row r="271" spans="1:26">
      <c r="A271" s="4">
        <v>44961</v>
      </c>
      <c r="B271" t="s">
        <v>935</v>
      </c>
      <c r="C271" t="s">
        <v>936</v>
      </c>
      <c r="D271" s="5">
        <v>3281</v>
      </c>
      <c r="E271" s="5" t="s">
        <v>14</v>
      </c>
      <c r="F271" t="s">
        <v>15</v>
      </c>
      <c r="G271" t="s">
        <v>937</v>
      </c>
      <c r="H271" t="s">
        <v>17</v>
      </c>
      <c r="I271" t="s">
        <v>18</v>
      </c>
      <c r="J271" t="s">
        <v>19</v>
      </c>
      <c r="K271" s="5">
        <v>1</v>
      </c>
      <c r="L271" s="5">
        <v>1500</v>
      </c>
      <c r="M271" s="5">
        <v>1500</v>
      </c>
      <c r="N271" s="5">
        <v>0</v>
      </c>
      <c r="O271" s="5">
        <v>0</v>
      </c>
      <c r="P271" s="5">
        <v>0</v>
      </c>
      <c r="Q271" s="5">
        <v>0</v>
      </c>
      <c r="R271" s="5">
        <v>1500</v>
      </c>
      <c r="S271" t="s">
        <v>20</v>
      </c>
      <c r="T271" t="s">
        <v>147</v>
      </c>
      <c r="U271" t="s">
        <v>20</v>
      </c>
      <c r="V271" t="s">
        <v>22</v>
      </c>
      <c r="W271" t="s">
        <v>23</v>
      </c>
      <c r="X271" t="s">
        <v>24</v>
      </c>
      <c r="Z271" t="s">
        <v>25</v>
      </c>
    </row>
    <row r="272" spans="1:26">
      <c r="A272" s="4">
        <v>44962</v>
      </c>
      <c r="B272" t="s">
        <v>938</v>
      </c>
      <c r="C272" t="s">
        <v>939</v>
      </c>
      <c r="D272" s="5">
        <v>3290</v>
      </c>
      <c r="E272" s="5" t="s">
        <v>14</v>
      </c>
      <c r="F272" t="s">
        <v>15</v>
      </c>
      <c r="G272" t="s">
        <v>940</v>
      </c>
      <c r="H272" t="s">
        <v>17</v>
      </c>
      <c r="I272" t="s">
        <v>18</v>
      </c>
      <c r="J272" t="s">
        <v>19</v>
      </c>
      <c r="K272" s="5">
        <v>1</v>
      </c>
      <c r="L272" s="5">
        <v>1500</v>
      </c>
      <c r="M272" s="5">
        <v>1500</v>
      </c>
      <c r="N272" s="5">
        <v>0</v>
      </c>
      <c r="O272" s="5">
        <v>0</v>
      </c>
      <c r="P272" s="5">
        <v>0</v>
      </c>
      <c r="Q272" s="5">
        <v>0</v>
      </c>
      <c r="R272" s="5">
        <v>1500</v>
      </c>
      <c r="S272" t="s">
        <v>20</v>
      </c>
      <c r="T272" t="s">
        <v>147</v>
      </c>
      <c r="U272" t="s">
        <v>20</v>
      </c>
      <c r="V272" t="s">
        <v>22</v>
      </c>
      <c r="W272" t="s">
        <v>23</v>
      </c>
      <c r="X272" t="s">
        <v>24</v>
      </c>
      <c r="Z272" t="s">
        <v>25</v>
      </c>
    </row>
    <row r="273" spans="1:26">
      <c r="A273" s="4">
        <v>44963</v>
      </c>
      <c r="B273" t="s">
        <v>941</v>
      </c>
      <c r="C273" t="s">
        <v>942</v>
      </c>
      <c r="D273" s="5">
        <v>3304</v>
      </c>
      <c r="E273" s="5" t="s">
        <v>14</v>
      </c>
      <c r="F273" t="s">
        <v>15</v>
      </c>
      <c r="G273" t="s">
        <v>943</v>
      </c>
      <c r="H273" t="s">
        <v>17</v>
      </c>
      <c r="I273" t="s">
        <v>18</v>
      </c>
      <c r="J273" t="s">
        <v>19</v>
      </c>
      <c r="K273" s="5">
        <v>1</v>
      </c>
      <c r="L273" s="5">
        <v>1500</v>
      </c>
      <c r="M273" s="5">
        <v>1500</v>
      </c>
      <c r="N273" s="5">
        <v>0</v>
      </c>
      <c r="O273" s="5">
        <v>0</v>
      </c>
      <c r="P273" s="5">
        <v>0</v>
      </c>
      <c r="Q273" s="5">
        <v>0</v>
      </c>
      <c r="R273" s="5">
        <v>1500</v>
      </c>
      <c r="S273" t="s">
        <v>20</v>
      </c>
      <c r="T273" t="s">
        <v>51</v>
      </c>
      <c r="U273" t="s">
        <v>20</v>
      </c>
      <c r="V273" t="s">
        <v>22</v>
      </c>
      <c r="W273" t="s">
        <v>23</v>
      </c>
      <c r="X273" t="s">
        <v>24</v>
      </c>
      <c r="Z273" t="s">
        <v>25</v>
      </c>
    </row>
    <row r="274" spans="1:26">
      <c r="A274" s="4">
        <v>44966</v>
      </c>
      <c r="B274" t="s">
        <v>944</v>
      </c>
      <c r="C274" t="s">
        <v>945</v>
      </c>
      <c r="D274" s="5">
        <v>3329</v>
      </c>
      <c r="E274" s="5" t="s">
        <v>14</v>
      </c>
      <c r="F274" t="s">
        <v>15</v>
      </c>
      <c r="G274" t="s">
        <v>946</v>
      </c>
      <c r="H274" t="s">
        <v>17</v>
      </c>
      <c r="I274" t="s">
        <v>18</v>
      </c>
      <c r="J274" t="s">
        <v>19</v>
      </c>
      <c r="K274" s="5">
        <v>1</v>
      </c>
      <c r="L274" s="5">
        <v>1500</v>
      </c>
      <c r="M274" s="5">
        <v>1500</v>
      </c>
      <c r="N274" s="5">
        <v>0</v>
      </c>
      <c r="O274" s="5">
        <v>0</v>
      </c>
      <c r="P274" s="5">
        <v>0</v>
      </c>
      <c r="Q274" s="5">
        <v>0</v>
      </c>
      <c r="R274" s="5">
        <v>1500</v>
      </c>
      <c r="S274" t="s">
        <v>20</v>
      </c>
      <c r="T274" t="s">
        <v>133</v>
      </c>
      <c r="U274" t="s">
        <v>20</v>
      </c>
      <c r="V274" t="s">
        <v>22</v>
      </c>
      <c r="W274" t="s">
        <v>23</v>
      </c>
      <c r="X274" t="s">
        <v>24</v>
      </c>
      <c r="Z274" t="s">
        <v>25</v>
      </c>
    </row>
    <row r="275" spans="1:26">
      <c r="A275" s="4">
        <v>44967</v>
      </c>
      <c r="B275" t="s">
        <v>947</v>
      </c>
      <c r="C275" t="s">
        <v>948</v>
      </c>
      <c r="D275" s="5">
        <v>3346</v>
      </c>
      <c r="E275" s="5" t="s">
        <v>14</v>
      </c>
      <c r="F275" t="s">
        <v>15</v>
      </c>
      <c r="G275" t="s">
        <v>949</v>
      </c>
      <c r="H275" t="s">
        <v>17</v>
      </c>
      <c r="I275" t="s">
        <v>18</v>
      </c>
      <c r="J275" t="s">
        <v>19</v>
      </c>
      <c r="K275" s="5">
        <v>1</v>
      </c>
      <c r="L275" s="5">
        <v>1500</v>
      </c>
      <c r="M275" s="5">
        <v>1500</v>
      </c>
      <c r="N275" s="5">
        <v>0</v>
      </c>
      <c r="O275" s="5">
        <v>0</v>
      </c>
      <c r="P275" s="5">
        <v>0</v>
      </c>
      <c r="Q275" s="5">
        <v>0</v>
      </c>
      <c r="R275" s="5">
        <v>1500</v>
      </c>
      <c r="S275" t="s">
        <v>20</v>
      </c>
      <c r="T275" t="s">
        <v>56</v>
      </c>
      <c r="U275" t="s">
        <v>20</v>
      </c>
      <c r="V275" t="s">
        <v>22</v>
      </c>
      <c r="W275" t="s">
        <v>23</v>
      </c>
      <c r="X275" t="s">
        <v>24</v>
      </c>
      <c r="Z275" t="s">
        <v>25</v>
      </c>
    </row>
    <row r="276" spans="1:26">
      <c r="A276" s="4">
        <v>44968</v>
      </c>
      <c r="B276" t="s">
        <v>950</v>
      </c>
      <c r="C276" t="s">
        <v>951</v>
      </c>
      <c r="D276" s="5">
        <v>3354</v>
      </c>
      <c r="E276" s="5" t="s">
        <v>14</v>
      </c>
      <c r="F276" t="s">
        <v>15</v>
      </c>
      <c r="G276" t="s">
        <v>952</v>
      </c>
      <c r="H276" t="s">
        <v>17</v>
      </c>
      <c r="I276" t="s">
        <v>18</v>
      </c>
      <c r="J276" t="s">
        <v>19</v>
      </c>
      <c r="K276" s="5">
        <v>1</v>
      </c>
      <c r="L276" s="5">
        <v>1500</v>
      </c>
      <c r="M276" s="5">
        <v>1500</v>
      </c>
      <c r="N276" s="5">
        <v>0</v>
      </c>
      <c r="O276" s="5">
        <v>0</v>
      </c>
      <c r="P276" s="5">
        <v>0</v>
      </c>
      <c r="Q276" s="5">
        <v>0</v>
      </c>
      <c r="R276" s="5">
        <v>1500</v>
      </c>
      <c r="S276" t="s">
        <v>20</v>
      </c>
      <c r="T276" t="s">
        <v>388</v>
      </c>
      <c r="U276" t="s">
        <v>20</v>
      </c>
      <c r="V276" t="s">
        <v>22</v>
      </c>
      <c r="W276" t="s">
        <v>23</v>
      </c>
      <c r="X276" t="s">
        <v>24</v>
      </c>
      <c r="Z276" t="s">
        <v>25</v>
      </c>
    </row>
    <row r="277" spans="1:26">
      <c r="A277" s="4">
        <v>44968</v>
      </c>
      <c r="B277" t="s">
        <v>953</v>
      </c>
      <c r="C277" t="s">
        <v>954</v>
      </c>
      <c r="D277" s="5">
        <v>3359</v>
      </c>
      <c r="E277" s="5" t="s">
        <v>14</v>
      </c>
      <c r="F277" t="s">
        <v>15</v>
      </c>
      <c r="G277" t="s">
        <v>955</v>
      </c>
      <c r="H277" t="s">
        <v>17</v>
      </c>
      <c r="I277" t="s">
        <v>18</v>
      </c>
      <c r="J277" t="s">
        <v>19</v>
      </c>
      <c r="K277" s="5">
        <v>1</v>
      </c>
      <c r="L277" s="5">
        <v>1500</v>
      </c>
      <c r="M277" s="5">
        <v>1500</v>
      </c>
      <c r="N277" s="5">
        <v>0</v>
      </c>
      <c r="O277" s="5">
        <v>0</v>
      </c>
      <c r="P277" s="5">
        <v>0</v>
      </c>
      <c r="Q277" s="5">
        <v>0</v>
      </c>
      <c r="R277" s="5">
        <v>1500</v>
      </c>
      <c r="S277" t="s">
        <v>20</v>
      </c>
      <c r="T277" t="s">
        <v>248</v>
      </c>
      <c r="U277" t="s">
        <v>20</v>
      </c>
      <c r="V277" t="s">
        <v>22</v>
      </c>
      <c r="W277" t="s">
        <v>23</v>
      </c>
      <c r="X277" t="s">
        <v>24</v>
      </c>
      <c r="Z277" t="s">
        <v>25</v>
      </c>
    </row>
    <row r="278" spans="1:26">
      <c r="A278" s="4">
        <v>44958</v>
      </c>
      <c r="B278" t="s">
        <v>956</v>
      </c>
      <c r="C278" t="s">
        <v>957</v>
      </c>
      <c r="D278" s="5">
        <v>3230</v>
      </c>
      <c r="E278" s="5" t="s">
        <v>14</v>
      </c>
      <c r="F278" t="s">
        <v>63</v>
      </c>
      <c r="G278" t="s">
        <v>958</v>
      </c>
      <c r="H278" t="s">
        <v>17</v>
      </c>
      <c r="I278" t="s">
        <v>18</v>
      </c>
      <c r="J278" t="s">
        <v>19</v>
      </c>
      <c r="K278" s="5">
        <v>1</v>
      </c>
      <c r="L278" s="5">
        <v>1500</v>
      </c>
      <c r="M278" s="5">
        <v>1500</v>
      </c>
      <c r="N278" s="5">
        <v>0</v>
      </c>
      <c r="O278" s="5">
        <v>0</v>
      </c>
      <c r="P278" s="5">
        <v>0</v>
      </c>
      <c r="Q278" s="5">
        <v>0</v>
      </c>
      <c r="R278" s="5">
        <v>1500</v>
      </c>
      <c r="S278" t="s">
        <v>20</v>
      </c>
      <c r="U278" t="s">
        <v>20</v>
      </c>
      <c r="V278" t="s">
        <v>22</v>
      </c>
      <c r="W278" t="s">
        <v>23</v>
      </c>
      <c r="X278" t="s">
        <v>24</v>
      </c>
      <c r="Z278" t="s">
        <v>25</v>
      </c>
    </row>
    <row r="279" spans="1:26">
      <c r="A279" s="4">
        <v>44958</v>
      </c>
      <c r="B279" t="s">
        <v>959</v>
      </c>
      <c r="C279" t="s">
        <v>960</v>
      </c>
      <c r="D279" s="5">
        <v>3255</v>
      </c>
      <c r="E279" s="5" t="s">
        <v>14</v>
      </c>
      <c r="F279" t="s">
        <v>15</v>
      </c>
      <c r="G279" t="s">
        <v>961</v>
      </c>
      <c r="H279" t="s">
        <v>17</v>
      </c>
      <c r="I279" t="s">
        <v>18</v>
      </c>
      <c r="J279" t="s">
        <v>19</v>
      </c>
      <c r="K279" s="5">
        <v>1</v>
      </c>
      <c r="L279" s="5">
        <v>1500</v>
      </c>
      <c r="M279" s="5">
        <v>1500</v>
      </c>
      <c r="N279" s="5">
        <v>0</v>
      </c>
      <c r="O279" s="5">
        <v>0</v>
      </c>
      <c r="P279" s="5">
        <v>0</v>
      </c>
      <c r="Q279" s="5">
        <v>0</v>
      </c>
      <c r="R279" s="5">
        <v>1500</v>
      </c>
      <c r="S279" t="s">
        <v>20</v>
      </c>
      <c r="T279" t="s">
        <v>202</v>
      </c>
      <c r="U279" t="s">
        <v>20</v>
      </c>
      <c r="V279" t="s">
        <v>22</v>
      </c>
      <c r="W279" t="s">
        <v>23</v>
      </c>
      <c r="X279" t="s">
        <v>24</v>
      </c>
      <c r="Z279" t="s">
        <v>25</v>
      </c>
    </row>
    <row r="280" spans="1:26">
      <c r="A280" s="4">
        <v>44959</v>
      </c>
      <c r="B280" t="s">
        <v>962</v>
      </c>
      <c r="C280" t="s">
        <v>963</v>
      </c>
      <c r="D280" s="5">
        <v>3259</v>
      </c>
      <c r="E280" s="5" t="s">
        <v>14</v>
      </c>
      <c r="F280" t="s">
        <v>15</v>
      </c>
      <c r="G280" t="s">
        <v>964</v>
      </c>
      <c r="H280" t="s">
        <v>17</v>
      </c>
      <c r="I280" t="s">
        <v>18</v>
      </c>
      <c r="J280" t="s">
        <v>19</v>
      </c>
      <c r="K280" s="5">
        <v>1</v>
      </c>
      <c r="L280" s="5">
        <v>1500</v>
      </c>
      <c r="M280" s="5">
        <v>1500</v>
      </c>
      <c r="N280" s="5">
        <v>0</v>
      </c>
      <c r="O280" s="5">
        <v>0</v>
      </c>
      <c r="P280" s="5">
        <v>0</v>
      </c>
      <c r="Q280" s="5">
        <v>0</v>
      </c>
      <c r="R280" s="5">
        <v>1500</v>
      </c>
      <c r="S280" t="s">
        <v>20</v>
      </c>
      <c r="T280" t="s">
        <v>965</v>
      </c>
      <c r="U280" t="s">
        <v>20</v>
      </c>
      <c r="V280" t="s">
        <v>22</v>
      </c>
      <c r="W280" t="s">
        <v>23</v>
      </c>
      <c r="X280" t="s">
        <v>24</v>
      </c>
      <c r="Z280" t="s">
        <v>25</v>
      </c>
    </row>
    <row r="281" spans="1:26">
      <c r="A281" s="4">
        <v>44963</v>
      </c>
      <c r="B281" t="s">
        <v>966</v>
      </c>
      <c r="C281" t="s">
        <v>967</v>
      </c>
      <c r="D281" s="5">
        <v>3294</v>
      </c>
      <c r="E281" s="5" t="s">
        <v>14</v>
      </c>
      <c r="F281" t="s">
        <v>15</v>
      </c>
      <c r="G281" t="s">
        <v>968</v>
      </c>
      <c r="H281" t="s">
        <v>17</v>
      </c>
      <c r="I281" t="s">
        <v>18</v>
      </c>
      <c r="J281" t="s">
        <v>19</v>
      </c>
      <c r="K281" s="5">
        <v>1</v>
      </c>
      <c r="L281" s="5">
        <v>1500</v>
      </c>
      <c r="M281" s="5">
        <v>1500</v>
      </c>
      <c r="N281" s="5">
        <v>0</v>
      </c>
      <c r="O281" s="5">
        <v>0</v>
      </c>
      <c r="P281" s="5">
        <v>0</v>
      </c>
      <c r="Q281" s="5">
        <v>0</v>
      </c>
      <c r="R281" s="5">
        <v>1500</v>
      </c>
      <c r="S281" t="s">
        <v>20</v>
      </c>
      <c r="U281" t="s">
        <v>20</v>
      </c>
      <c r="V281" t="s">
        <v>22</v>
      </c>
      <c r="W281" t="s">
        <v>23</v>
      </c>
      <c r="X281" t="s">
        <v>24</v>
      </c>
      <c r="Z281" t="s">
        <v>25</v>
      </c>
    </row>
    <row r="282" spans="1:26">
      <c r="A282" s="4">
        <v>44964</v>
      </c>
      <c r="B282" t="s">
        <v>969</v>
      </c>
      <c r="C282" t="s">
        <v>970</v>
      </c>
      <c r="D282" s="5">
        <v>3309</v>
      </c>
      <c r="E282" s="5" t="s">
        <v>14</v>
      </c>
      <c r="F282" t="s">
        <v>15</v>
      </c>
      <c r="G282" t="s">
        <v>971</v>
      </c>
      <c r="H282" t="s">
        <v>17</v>
      </c>
      <c r="I282" t="s">
        <v>18</v>
      </c>
      <c r="J282" t="s">
        <v>19</v>
      </c>
      <c r="K282" s="5">
        <v>1</v>
      </c>
      <c r="L282" s="5">
        <v>1500</v>
      </c>
      <c r="M282" s="5">
        <v>1500</v>
      </c>
      <c r="N282" s="5">
        <v>0</v>
      </c>
      <c r="O282" s="5">
        <v>0</v>
      </c>
      <c r="P282" s="5">
        <v>0</v>
      </c>
      <c r="Q282" s="5">
        <v>0</v>
      </c>
      <c r="R282" s="5">
        <v>1500</v>
      </c>
      <c r="S282" t="s">
        <v>20</v>
      </c>
      <c r="T282" t="s">
        <v>133</v>
      </c>
      <c r="U282" t="s">
        <v>20</v>
      </c>
      <c r="V282" t="s">
        <v>22</v>
      </c>
      <c r="W282" t="s">
        <v>23</v>
      </c>
      <c r="X282" t="s">
        <v>24</v>
      </c>
      <c r="Z282" t="s">
        <v>25</v>
      </c>
    </row>
    <row r="283" spans="1:26">
      <c r="A283" s="4">
        <v>44964</v>
      </c>
      <c r="B283" t="s">
        <v>972</v>
      </c>
      <c r="C283" t="s">
        <v>973</v>
      </c>
      <c r="D283" s="5">
        <v>3310</v>
      </c>
      <c r="E283" s="5" t="s">
        <v>14</v>
      </c>
      <c r="F283" t="s">
        <v>15</v>
      </c>
      <c r="G283" t="s">
        <v>974</v>
      </c>
      <c r="H283" t="s">
        <v>17</v>
      </c>
      <c r="I283" t="s">
        <v>18</v>
      </c>
      <c r="J283" t="s">
        <v>19</v>
      </c>
      <c r="K283" s="5">
        <v>1</v>
      </c>
      <c r="L283" s="5">
        <v>1500</v>
      </c>
      <c r="M283" s="5">
        <v>1500</v>
      </c>
      <c r="N283" s="5">
        <v>0</v>
      </c>
      <c r="O283" s="5">
        <v>0</v>
      </c>
      <c r="P283" s="5">
        <v>0</v>
      </c>
      <c r="Q283" s="5">
        <v>0</v>
      </c>
      <c r="R283" s="5">
        <v>1500</v>
      </c>
      <c r="S283" t="s">
        <v>20</v>
      </c>
      <c r="U283" t="s">
        <v>20</v>
      </c>
      <c r="V283" t="s">
        <v>22</v>
      </c>
      <c r="W283" t="s">
        <v>23</v>
      </c>
      <c r="X283" t="s">
        <v>24</v>
      </c>
      <c r="Z283" t="s">
        <v>25</v>
      </c>
    </row>
    <row r="284" spans="1:26">
      <c r="A284" s="4">
        <v>44971</v>
      </c>
      <c r="B284" t="s">
        <v>975</v>
      </c>
      <c r="C284" t="s">
        <v>976</v>
      </c>
      <c r="D284" s="5">
        <v>3323</v>
      </c>
      <c r="E284" s="5" t="s">
        <v>14</v>
      </c>
      <c r="F284" t="s">
        <v>63</v>
      </c>
      <c r="G284" t="s">
        <v>977</v>
      </c>
      <c r="H284" t="s">
        <v>17</v>
      </c>
      <c r="I284" t="s">
        <v>18</v>
      </c>
      <c r="J284" t="s">
        <v>19</v>
      </c>
      <c r="K284" s="5">
        <v>1</v>
      </c>
      <c r="L284" s="5">
        <v>1500</v>
      </c>
      <c r="M284" s="5">
        <v>1500</v>
      </c>
      <c r="N284" s="5">
        <v>0</v>
      </c>
      <c r="O284" s="5">
        <v>0</v>
      </c>
      <c r="P284" s="5">
        <v>0</v>
      </c>
      <c r="Q284" s="5">
        <v>0</v>
      </c>
      <c r="R284" s="5">
        <v>1500</v>
      </c>
      <c r="S284" t="s">
        <v>20</v>
      </c>
      <c r="U284" t="s">
        <v>20</v>
      </c>
      <c r="V284" t="s">
        <v>22</v>
      </c>
      <c r="W284" t="s">
        <v>23</v>
      </c>
      <c r="X284" t="s">
        <v>24</v>
      </c>
      <c r="Z284" t="s">
        <v>25</v>
      </c>
    </row>
    <row r="285" spans="1:26">
      <c r="A285" s="4">
        <v>44967</v>
      </c>
      <c r="B285" t="s">
        <v>978</v>
      </c>
      <c r="C285" t="s">
        <v>979</v>
      </c>
      <c r="D285" s="5">
        <v>3349</v>
      </c>
      <c r="E285" s="5" t="s">
        <v>14</v>
      </c>
      <c r="F285" t="s">
        <v>15</v>
      </c>
      <c r="G285" t="s">
        <v>980</v>
      </c>
      <c r="H285" t="s">
        <v>17</v>
      </c>
      <c r="I285" t="s">
        <v>18</v>
      </c>
      <c r="J285" t="s">
        <v>19</v>
      </c>
      <c r="K285" s="5">
        <v>1</v>
      </c>
      <c r="L285" s="5">
        <v>1500</v>
      </c>
      <c r="M285" s="5">
        <v>1500</v>
      </c>
      <c r="N285" s="5">
        <v>0</v>
      </c>
      <c r="O285" s="5">
        <v>0</v>
      </c>
      <c r="P285" s="5">
        <v>0</v>
      </c>
      <c r="Q285" s="5">
        <v>0</v>
      </c>
      <c r="R285" s="5">
        <v>1500</v>
      </c>
      <c r="S285" t="s">
        <v>20</v>
      </c>
      <c r="T285" t="s">
        <v>143</v>
      </c>
      <c r="U285" t="s">
        <v>20</v>
      </c>
      <c r="V285" t="s">
        <v>22</v>
      </c>
      <c r="W285" t="s">
        <v>143</v>
      </c>
      <c r="X285" t="s">
        <v>24</v>
      </c>
      <c r="Z285" t="s">
        <v>25</v>
      </c>
    </row>
    <row r="286" spans="1:26">
      <c r="A286" s="4">
        <v>44969</v>
      </c>
      <c r="B286" t="s">
        <v>981</v>
      </c>
      <c r="C286" t="s">
        <v>982</v>
      </c>
      <c r="D286" s="5">
        <v>3369</v>
      </c>
      <c r="E286" s="5" t="s">
        <v>14</v>
      </c>
      <c r="F286" t="s">
        <v>15</v>
      </c>
      <c r="G286" t="s">
        <v>983</v>
      </c>
      <c r="H286" t="s">
        <v>17</v>
      </c>
      <c r="I286" t="s">
        <v>18</v>
      </c>
      <c r="J286" t="s">
        <v>19</v>
      </c>
      <c r="K286" s="5">
        <v>1</v>
      </c>
      <c r="L286" s="5">
        <v>1500</v>
      </c>
      <c r="M286" s="5">
        <v>1500</v>
      </c>
      <c r="N286" s="5">
        <v>0</v>
      </c>
      <c r="O286" s="5">
        <v>0</v>
      </c>
      <c r="P286" s="5">
        <v>0</v>
      </c>
      <c r="Q286" s="5">
        <v>0</v>
      </c>
      <c r="R286" s="5">
        <v>1500</v>
      </c>
      <c r="S286" t="s">
        <v>20</v>
      </c>
      <c r="U286" t="s">
        <v>20</v>
      </c>
      <c r="V286" t="s">
        <v>22</v>
      </c>
      <c r="W286" t="s">
        <v>23</v>
      </c>
      <c r="X286" t="s">
        <v>24</v>
      </c>
      <c r="Z286" t="s">
        <v>25</v>
      </c>
    </row>
    <row r="287" spans="1:26">
      <c r="A287" s="4">
        <v>44958</v>
      </c>
      <c r="B287" t="s">
        <v>984</v>
      </c>
      <c r="C287" t="s">
        <v>985</v>
      </c>
      <c r="D287" s="5">
        <v>3252</v>
      </c>
      <c r="E287" s="5" t="s">
        <v>14</v>
      </c>
      <c r="F287" t="s">
        <v>15</v>
      </c>
      <c r="G287" t="s">
        <v>986</v>
      </c>
      <c r="H287" t="s">
        <v>17</v>
      </c>
      <c r="I287" t="s">
        <v>18</v>
      </c>
      <c r="J287" t="s">
        <v>19</v>
      </c>
      <c r="K287" s="5">
        <v>1</v>
      </c>
      <c r="L287" s="5">
        <v>1500</v>
      </c>
      <c r="M287" s="5">
        <v>1500</v>
      </c>
      <c r="N287" s="5">
        <v>0</v>
      </c>
      <c r="O287" s="5">
        <v>0</v>
      </c>
      <c r="P287" s="5">
        <v>0</v>
      </c>
      <c r="Q287" s="5">
        <v>0</v>
      </c>
      <c r="R287" s="5">
        <v>1500</v>
      </c>
      <c r="S287" t="s">
        <v>20</v>
      </c>
      <c r="T287" t="s">
        <v>494</v>
      </c>
      <c r="U287" t="s">
        <v>20</v>
      </c>
      <c r="V287" t="s">
        <v>22</v>
      </c>
      <c r="W287" t="s">
        <v>23</v>
      </c>
      <c r="X287" t="s">
        <v>24</v>
      </c>
      <c r="Z287" t="s">
        <v>25</v>
      </c>
    </row>
    <row r="288" spans="1:26">
      <c r="A288" s="4">
        <v>44958</v>
      </c>
      <c r="B288" t="s">
        <v>987</v>
      </c>
      <c r="C288" t="s">
        <v>988</v>
      </c>
      <c r="D288" s="5">
        <v>3253</v>
      </c>
      <c r="E288" s="5" t="s">
        <v>14</v>
      </c>
      <c r="F288" t="s">
        <v>15</v>
      </c>
      <c r="G288" t="s">
        <v>989</v>
      </c>
      <c r="H288" t="s">
        <v>17</v>
      </c>
      <c r="I288" t="s">
        <v>18</v>
      </c>
      <c r="J288" t="s">
        <v>19</v>
      </c>
      <c r="K288" s="5">
        <v>1</v>
      </c>
      <c r="L288" s="5">
        <v>1500</v>
      </c>
      <c r="M288" s="5">
        <v>1500</v>
      </c>
      <c r="N288" s="5">
        <v>0</v>
      </c>
      <c r="O288" s="5">
        <v>0</v>
      </c>
      <c r="P288" s="5">
        <v>0</v>
      </c>
      <c r="Q288" s="5">
        <v>0</v>
      </c>
      <c r="R288" s="5">
        <v>1500</v>
      </c>
      <c r="S288" t="s">
        <v>20</v>
      </c>
      <c r="T288" t="s">
        <v>494</v>
      </c>
      <c r="U288" t="s">
        <v>20</v>
      </c>
      <c r="V288" t="s">
        <v>22</v>
      </c>
      <c r="W288" t="s">
        <v>23</v>
      </c>
      <c r="X288" t="s">
        <v>24</v>
      </c>
      <c r="Z288" t="s">
        <v>25</v>
      </c>
    </row>
    <row r="289" spans="1:26">
      <c r="A289" s="4">
        <v>44960</v>
      </c>
      <c r="B289" t="s">
        <v>990</v>
      </c>
      <c r="C289" t="s">
        <v>991</v>
      </c>
      <c r="D289" s="5">
        <v>3269</v>
      </c>
      <c r="E289" s="5" t="s">
        <v>14</v>
      </c>
      <c r="F289" t="s">
        <v>15</v>
      </c>
      <c r="G289" t="s">
        <v>992</v>
      </c>
      <c r="H289" t="s">
        <v>17</v>
      </c>
      <c r="I289" t="s">
        <v>18</v>
      </c>
      <c r="J289" t="s">
        <v>19</v>
      </c>
      <c r="K289" s="5">
        <v>1</v>
      </c>
      <c r="L289" s="5">
        <v>1500</v>
      </c>
      <c r="M289" s="5">
        <v>1500</v>
      </c>
      <c r="N289" s="5">
        <v>0</v>
      </c>
      <c r="O289" s="5">
        <v>0</v>
      </c>
      <c r="P289" s="5">
        <v>0</v>
      </c>
      <c r="Q289" s="5">
        <v>0</v>
      </c>
      <c r="R289" s="5">
        <v>1500</v>
      </c>
      <c r="S289" t="s">
        <v>20</v>
      </c>
      <c r="U289" t="s">
        <v>20</v>
      </c>
      <c r="V289" t="s">
        <v>22</v>
      </c>
      <c r="W289" t="s">
        <v>23</v>
      </c>
      <c r="X289" t="s">
        <v>24</v>
      </c>
      <c r="Z289" t="s">
        <v>25</v>
      </c>
    </row>
    <row r="290" spans="1:26">
      <c r="A290" s="4">
        <v>44960</v>
      </c>
      <c r="B290" t="s">
        <v>993</v>
      </c>
      <c r="C290" t="s">
        <v>994</v>
      </c>
      <c r="D290" s="5">
        <v>3270</v>
      </c>
      <c r="E290" s="5" t="s">
        <v>14</v>
      </c>
      <c r="F290" t="s">
        <v>15</v>
      </c>
      <c r="G290" t="s">
        <v>995</v>
      </c>
      <c r="H290" t="s">
        <v>17</v>
      </c>
      <c r="I290" t="s">
        <v>18</v>
      </c>
      <c r="J290" t="s">
        <v>19</v>
      </c>
      <c r="K290" s="5">
        <v>1</v>
      </c>
      <c r="L290" s="5">
        <v>1500</v>
      </c>
      <c r="M290" s="5">
        <v>1500</v>
      </c>
      <c r="N290" s="5">
        <v>0</v>
      </c>
      <c r="O290" s="5">
        <v>0</v>
      </c>
      <c r="P290" s="5">
        <v>0</v>
      </c>
      <c r="Q290" s="5">
        <v>0</v>
      </c>
      <c r="R290" s="5">
        <v>1500</v>
      </c>
      <c r="S290" t="s">
        <v>20</v>
      </c>
      <c r="T290" t="s">
        <v>133</v>
      </c>
      <c r="U290" t="s">
        <v>20</v>
      </c>
      <c r="V290" t="s">
        <v>22</v>
      </c>
      <c r="W290" t="s">
        <v>23</v>
      </c>
      <c r="X290" t="s">
        <v>24</v>
      </c>
      <c r="Z290" t="s">
        <v>25</v>
      </c>
    </row>
    <row r="291" spans="1:26">
      <c r="A291" s="4">
        <v>44963</v>
      </c>
      <c r="B291" t="s">
        <v>996</v>
      </c>
      <c r="C291" t="s">
        <v>997</v>
      </c>
      <c r="D291" s="5">
        <v>3299</v>
      </c>
      <c r="E291" s="5" t="s">
        <v>14</v>
      </c>
      <c r="F291" t="s">
        <v>15</v>
      </c>
      <c r="G291" t="s">
        <v>998</v>
      </c>
      <c r="H291" t="s">
        <v>17</v>
      </c>
      <c r="I291" t="s">
        <v>18</v>
      </c>
      <c r="J291" t="s">
        <v>19</v>
      </c>
      <c r="K291" s="5">
        <v>1</v>
      </c>
      <c r="L291" s="5">
        <v>1500</v>
      </c>
      <c r="M291" s="5">
        <v>1500</v>
      </c>
      <c r="N291" s="5">
        <v>0</v>
      </c>
      <c r="O291" s="5">
        <v>0</v>
      </c>
      <c r="P291" s="5">
        <v>0</v>
      </c>
      <c r="Q291" s="5">
        <v>0</v>
      </c>
      <c r="R291" s="5">
        <v>1500</v>
      </c>
      <c r="S291" t="s">
        <v>20</v>
      </c>
      <c r="U291" t="s">
        <v>20</v>
      </c>
      <c r="V291" t="s">
        <v>22</v>
      </c>
      <c r="W291" t="s">
        <v>23</v>
      </c>
      <c r="X291" t="s">
        <v>24</v>
      </c>
      <c r="Z291" t="s">
        <v>25</v>
      </c>
    </row>
    <row r="292" spans="1:26">
      <c r="A292" s="4">
        <v>44964</v>
      </c>
      <c r="B292" t="s">
        <v>999</v>
      </c>
      <c r="C292" t="s">
        <v>1000</v>
      </c>
      <c r="D292" s="5">
        <v>3311</v>
      </c>
      <c r="E292" s="5" t="s">
        <v>14</v>
      </c>
      <c r="F292" t="s">
        <v>15</v>
      </c>
      <c r="G292" t="s">
        <v>1001</v>
      </c>
      <c r="H292" t="s">
        <v>17</v>
      </c>
      <c r="I292" t="s">
        <v>18</v>
      </c>
      <c r="J292" t="s">
        <v>19</v>
      </c>
      <c r="K292" s="5">
        <v>1</v>
      </c>
      <c r="L292" s="5">
        <v>1500</v>
      </c>
      <c r="M292" s="5">
        <v>1500</v>
      </c>
      <c r="N292" s="5">
        <v>0</v>
      </c>
      <c r="O292" s="5">
        <v>0</v>
      </c>
      <c r="P292" s="5">
        <v>0</v>
      </c>
      <c r="Q292" s="5">
        <v>0</v>
      </c>
      <c r="R292" s="5">
        <v>1500</v>
      </c>
      <c r="S292" t="s">
        <v>20</v>
      </c>
      <c r="T292" t="s">
        <v>33</v>
      </c>
      <c r="U292" t="s">
        <v>20</v>
      </c>
      <c r="V292" t="s">
        <v>22</v>
      </c>
      <c r="W292" t="s">
        <v>23</v>
      </c>
      <c r="X292" t="s">
        <v>24</v>
      </c>
      <c r="Z292" t="s">
        <v>25</v>
      </c>
    </row>
    <row r="293" spans="1:26">
      <c r="A293" s="4">
        <v>44965</v>
      </c>
      <c r="B293" t="s">
        <v>1002</v>
      </c>
      <c r="C293" t="s">
        <v>1003</v>
      </c>
      <c r="D293" s="5">
        <v>3317</v>
      </c>
      <c r="E293" s="5" t="s">
        <v>14</v>
      </c>
      <c r="F293" t="s">
        <v>15</v>
      </c>
      <c r="G293" t="s">
        <v>1004</v>
      </c>
      <c r="H293" t="s">
        <v>17</v>
      </c>
      <c r="I293" t="s">
        <v>18</v>
      </c>
      <c r="J293" t="s">
        <v>19</v>
      </c>
      <c r="K293" s="5">
        <v>1</v>
      </c>
      <c r="L293" s="5">
        <v>1500</v>
      </c>
      <c r="M293" s="5">
        <v>1500</v>
      </c>
      <c r="N293" s="5">
        <v>0</v>
      </c>
      <c r="O293" s="5">
        <v>0</v>
      </c>
      <c r="P293" s="5">
        <v>0</v>
      </c>
      <c r="Q293" s="5">
        <v>0</v>
      </c>
      <c r="R293" s="5">
        <v>1500</v>
      </c>
      <c r="S293" t="s">
        <v>20</v>
      </c>
      <c r="U293" t="s">
        <v>20</v>
      </c>
      <c r="V293" t="s">
        <v>22</v>
      </c>
      <c r="W293" t="s">
        <v>23</v>
      </c>
      <c r="X293" t="s">
        <v>24</v>
      </c>
      <c r="Z293" t="s">
        <v>25</v>
      </c>
    </row>
    <row r="294" spans="1:26">
      <c r="A294" s="4">
        <v>44967</v>
      </c>
      <c r="B294" t="s">
        <v>1005</v>
      </c>
      <c r="C294" t="s">
        <v>1006</v>
      </c>
      <c r="D294" s="5">
        <v>3345</v>
      </c>
      <c r="E294" s="5" t="s">
        <v>14</v>
      </c>
      <c r="F294" t="s">
        <v>15</v>
      </c>
      <c r="G294" t="s">
        <v>727</v>
      </c>
      <c r="H294" t="s">
        <v>17</v>
      </c>
      <c r="I294" t="s">
        <v>18</v>
      </c>
      <c r="J294" t="s">
        <v>19</v>
      </c>
      <c r="K294" s="5">
        <v>1</v>
      </c>
      <c r="L294" s="5">
        <v>1500</v>
      </c>
      <c r="M294" s="5">
        <v>1500</v>
      </c>
      <c r="N294" s="5">
        <v>0</v>
      </c>
      <c r="O294" s="5">
        <v>0</v>
      </c>
      <c r="P294" s="5">
        <v>0</v>
      </c>
      <c r="Q294" s="5">
        <v>0</v>
      </c>
      <c r="R294" s="5">
        <v>1500</v>
      </c>
      <c r="S294" t="s">
        <v>20</v>
      </c>
      <c r="T294" t="s">
        <v>133</v>
      </c>
      <c r="U294" t="s">
        <v>20</v>
      </c>
      <c r="V294" t="s">
        <v>22</v>
      </c>
      <c r="W294" t="s">
        <v>23</v>
      </c>
      <c r="X294" t="s">
        <v>24</v>
      </c>
      <c r="Z294" t="s">
        <v>25</v>
      </c>
    </row>
    <row r="295" spans="1:26">
      <c r="A295" s="4">
        <v>44958</v>
      </c>
      <c r="B295" t="s">
        <v>1007</v>
      </c>
      <c r="C295" t="s">
        <v>1008</v>
      </c>
      <c r="D295" s="5">
        <v>3249</v>
      </c>
      <c r="E295" s="5" t="s">
        <v>14</v>
      </c>
      <c r="F295" t="s">
        <v>15</v>
      </c>
      <c r="G295" t="s">
        <v>1009</v>
      </c>
      <c r="H295" t="s">
        <v>17</v>
      </c>
      <c r="I295" t="s">
        <v>18</v>
      </c>
      <c r="J295" t="s">
        <v>19</v>
      </c>
      <c r="K295" s="5">
        <v>1</v>
      </c>
      <c r="L295" s="5">
        <v>1500</v>
      </c>
      <c r="M295" s="5">
        <v>1500</v>
      </c>
      <c r="N295" s="5">
        <v>0</v>
      </c>
      <c r="O295" s="5">
        <v>0</v>
      </c>
      <c r="P295" s="5">
        <v>0</v>
      </c>
      <c r="Q295" s="5">
        <v>0</v>
      </c>
      <c r="R295" s="5">
        <v>1500</v>
      </c>
      <c r="S295" t="s">
        <v>20</v>
      </c>
      <c r="T295" t="s">
        <v>65</v>
      </c>
      <c r="U295" t="s">
        <v>20</v>
      </c>
      <c r="V295" t="s">
        <v>22</v>
      </c>
      <c r="W295" t="s">
        <v>23</v>
      </c>
      <c r="X295" t="s">
        <v>24</v>
      </c>
      <c r="Z295" t="s">
        <v>25</v>
      </c>
    </row>
    <row r="296" spans="1:26">
      <c r="A296" s="4">
        <v>44961</v>
      </c>
      <c r="B296" t="s">
        <v>1010</v>
      </c>
      <c r="C296" t="s">
        <v>1011</v>
      </c>
      <c r="D296" s="5">
        <v>3283</v>
      </c>
      <c r="E296" s="5" t="s">
        <v>14</v>
      </c>
      <c r="F296" t="s">
        <v>15</v>
      </c>
      <c r="G296" t="s">
        <v>1012</v>
      </c>
      <c r="H296" t="s">
        <v>17</v>
      </c>
      <c r="I296" t="s">
        <v>18</v>
      </c>
      <c r="J296" t="s">
        <v>19</v>
      </c>
      <c r="K296" s="5">
        <v>1</v>
      </c>
      <c r="L296" s="5">
        <v>1500</v>
      </c>
      <c r="M296" s="5">
        <v>1500</v>
      </c>
      <c r="N296" s="5">
        <v>0</v>
      </c>
      <c r="O296" s="5">
        <v>0</v>
      </c>
      <c r="P296" s="5">
        <v>0</v>
      </c>
      <c r="Q296" s="5">
        <v>0</v>
      </c>
      <c r="R296" s="5">
        <v>1500</v>
      </c>
      <c r="S296" t="s">
        <v>20</v>
      </c>
      <c r="T296" t="s">
        <v>1013</v>
      </c>
      <c r="U296" t="s">
        <v>20</v>
      </c>
      <c r="V296" t="s">
        <v>22</v>
      </c>
      <c r="W296" t="s">
        <v>23</v>
      </c>
      <c r="X296" t="s">
        <v>24</v>
      </c>
      <c r="Z296" t="s">
        <v>25</v>
      </c>
    </row>
    <row r="297" spans="1:26">
      <c r="A297" s="4">
        <v>44961</v>
      </c>
      <c r="B297" t="s">
        <v>1014</v>
      </c>
      <c r="C297" t="s">
        <v>1015</v>
      </c>
      <c r="D297" s="5">
        <v>3285</v>
      </c>
      <c r="E297" s="5" t="s">
        <v>14</v>
      </c>
      <c r="F297" t="s">
        <v>15</v>
      </c>
      <c r="G297" t="s">
        <v>1016</v>
      </c>
      <c r="H297" t="s">
        <v>17</v>
      </c>
      <c r="I297" t="s">
        <v>18</v>
      </c>
      <c r="J297" t="s">
        <v>19</v>
      </c>
      <c r="K297" s="5">
        <v>1</v>
      </c>
      <c r="L297" s="5">
        <v>1500</v>
      </c>
      <c r="M297" s="5">
        <v>1500</v>
      </c>
      <c r="N297" s="5">
        <v>0</v>
      </c>
      <c r="O297" s="5">
        <v>0</v>
      </c>
      <c r="P297" s="5">
        <v>0</v>
      </c>
      <c r="Q297" s="5">
        <v>0</v>
      </c>
      <c r="R297" s="5">
        <v>1500</v>
      </c>
      <c r="S297" t="s">
        <v>20</v>
      </c>
      <c r="U297" t="s">
        <v>20</v>
      </c>
      <c r="V297" t="s">
        <v>22</v>
      </c>
      <c r="W297" t="s">
        <v>23</v>
      </c>
      <c r="X297" t="s">
        <v>24</v>
      </c>
      <c r="Z297" t="s">
        <v>25</v>
      </c>
    </row>
    <row r="298" spans="1:26">
      <c r="A298" s="4">
        <v>44966</v>
      </c>
      <c r="B298" t="s">
        <v>1017</v>
      </c>
      <c r="C298" t="s">
        <v>1018</v>
      </c>
      <c r="D298" s="5">
        <v>3328</v>
      </c>
      <c r="E298" s="5" t="s">
        <v>14</v>
      </c>
      <c r="F298" t="s">
        <v>15</v>
      </c>
      <c r="G298" t="s">
        <v>1019</v>
      </c>
      <c r="H298" t="s">
        <v>17</v>
      </c>
      <c r="I298" t="s">
        <v>18</v>
      </c>
      <c r="J298" t="s">
        <v>19</v>
      </c>
      <c r="K298" s="5">
        <v>1</v>
      </c>
      <c r="L298" s="5">
        <v>1500</v>
      </c>
      <c r="M298" s="5">
        <v>1500</v>
      </c>
      <c r="N298" s="5">
        <v>0</v>
      </c>
      <c r="O298" s="5">
        <v>0</v>
      </c>
      <c r="P298" s="5">
        <v>0</v>
      </c>
      <c r="Q298" s="5">
        <v>0</v>
      </c>
      <c r="R298" s="5">
        <v>1500</v>
      </c>
      <c r="S298" t="s">
        <v>20</v>
      </c>
      <c r="U298" t="s">
        <v>20</v>
      </c>
      <c r="V298" t="s">
        <v>22</v>
      </c>
      <c r="W298" t="s">
        <v>23</v>
      </c>
      <c r="X298" t="s">
        <v>24</v>
      </c>
      <c r="Z298" t="s">
        <v>25</v>
      </c>
    </row>
    <row r="299" spans="1:26">
      <c r="A299" s="4">
        <v>44971</v>
      </c>
      <c r="B299" t="s">
        <v>1020</v>
      </c>
      <c r="C299" t="s">
        <v>1021</v>
      </c>
      <c r="D299" s="5">
        <v>3385</v>
      </c>
      <c r="E299" s="5" t="s">
        <v>14</v>
      </c>
      <c r="F299" t="s">
        <v>15</v>
      </c>
      <c r="G299" t="s">
        <v>1022</v>
      </c>
      <c r="H299" t="s">
        <v>17</v>
      </c>
      <c r="I299" t="s">
        <v>18</v>
      </c>
      <c r="J299" t="s">
        <v>19</v>
      </c>
      <c r="K299" s="5">
        <v>1</v>
      </c>
      <c r="L299" s="5">
        <v>1500</v>
      </c>
      <c r="M299" s="5">
        <v>1500</v>
      </c>
      <c r="N299" s="5">
        <v>0</v>
      </c>
      <c r="O299" s="5">
        <v>0</v>
      </c>
      <c r="P299" s="5">
        <v>0</v>
      </c>
      <c r="Q299" s="5">
        <v>0</v>
      </c>
      <c r="R299" s="5">
        <v>1500</v>
      </c>
      <c r="S299" t="s">
        <v>20</v>
      </c>
      <c r="T299" t="s">
        <v>143</v>
      </c>
      <c r="U299" t="s">
        <v>20</v>
      </c>
      <c r="V299" t="s">
        <v>22</v>
      </c>
      <c r="W299" t="s">
        <v>143</v>
      </c>
      <c r="X299" t="s">
        <v>24</v>
      </c>
      <c r="Z299" t="s">
        <v>25</v>
      </c>
    </row>
    <row r="300" spans="1:26">
      <c r="A300" s="4">
        <v>44975</v>
      </c>
      <c r="B300" t="s">
        <v>1023</v>
      </c>
      <c r="C300" t="s">
        <v>1024</v>
      </c>
      <c r="D300" s="5">
        <v>3422</v>
      </c>
      <c r="E300" s="5" t="s">
        <v>14</v>
      </c>
      <c r="F300" t="s">
        <v>15</v>
      </c>
      <c r="G300" t="s">
        <v>1025</v>
      </c>
      <c r="H300" t="s">
        <v>17</v>
      </c>
      <c r="I300" t="s">
        <v>18</v>
      </c>
      <c r="J300" t="s">
        <v>19</v>
      </c>
      <c r="K300" s="5">
        <v>1</v>
      </c>
      <c r="L300" s="5">
        <v>1500</v>
      </c>
      <c r="M300" s="5">
        <v>1500</v>
      </c>
      <c r="N300" s="5">
        <v>0</v>
      </c>
      <c r="O300" s="5">
        <v>0</v>
      </c>
      <c r="P300" s="5">
        <v>0</v>
      </c>
      <c r="Q300" s="5">
        <v>0</v>
      </c>
      <c r="R300" s="5">
        <v>1500</v>
      </c>
      <c r="S300" t="s">
        <v>20</v>
      </c>
      <c r="U300" t="s">
        <v>20</v>
      </c>
      <c r="V300" t="s">
        <v>69</v>
      </c>
      <c r="W300" t="s">
        <v>23</v>
      </c>
      <c r="X300" t="s">
        <v>24</v>
      </c>
      <c r="Z300" t="s">
        <v>25</v>
      </c>
    </row>
    <row r="301" spans="1:26">
      <c r="A301" s="4">
        <v>44975</v>
      </c>
      <c r="B301" t="s">
        <v>1026</v>
      </c>
      <c r="C301" t="s">
        <v>1027</v>
      </c>
      <c r="D301" s="5">
        <v>3423</v>
      </c>
      <c r="E301" s="5" t="s">
        <v>14</v>
      </c>
      <c r="F301" t="s">
        <v>15</v>
      </c>
      <c r="G301" t="s">
        <v>1028</v>
      </c>
      <c r="H301" t="s">
        <v>17</v>
      </c>
      <c r="I301" t="s">
        <v>18</v>
      </c>
      <c r="J301" t="s">
        <v>19</v>
      </c>
      <c r="K301" s="5">
        <v>1</v>
      </c>
      <c r="L301" s="5">
        <v>1500</v>
      </c>
      <c r="M301" s="5">
        <v>1500</v>
      </c>
      <c r="N301" s="5">
        <v>0</v>
      </c>
      <c r="O301" s="5">
        <v>0</v>
      </c>
      <c r="P301" s="5">
        <v>0</v>
      </c>
      <c r="Q301" s="5">
        <v>0</v>
      </c>
      <c r="R301" s="5">
        <v>1500</v>
      </c>
      <c r="S301" t="s">
        <v>20</v>
      </c>
      <c r="T301" t="s">
        <v>1029</v>
      </c>
      <c r="U301" t="s">
        <v>20</v>
      </c>
      <c r="V301" t="s">
        <v>22</v>
      </c>
      <c r="W301" t="s">
        <v>23</v>
      </c>
      <c r="X301" t="s">
        <v>24</v>
      </c>
      <c r="Z301" t="s">
        <v>25</v>
      </c>
    </row>
    <row r="302" spans="1:26">
      <c r="A302" s="4">
        <v>44960</v>
      </c>
      <c r="B302" t="s">
        <v>1030</v>
      </c>
      <c r="C302" t="s">
        <v>1031</v>
      </c>
      <c r="D302" s="5">
        <v>3266</v>
      </c>
      <c r="E302" s="5" t="s">
        <v>14</v>
      </c>
      <c r="F302" t="s">
        <v>15</v>
      </c>
      <c r="G302" t="s">
        <v>1032</v>
      </c>
      <c r="H302" t="s">
        <v>17</v>
      </c>
      <c r="I302" t="s">
        <v>18</v>
      </c>
      <c r="J302" t="s">
        <v>19</v>
      </c>
      <c r="K302" s="5">
        <v>1</v>
      </c>
      <c r="L302" s="5">
        <v>1500</v>
      </c>
      <c r="M302" s="5">
        <v>1500</v>
      </c>
      <c r="N302" s="5">
        <v>0</v>
      </c>
      <c r="O302" s="5">
        <v>0</v>
      </c>
      <c r="P302" s="5">
        <v>0</v>
      </c>
      <c r="Q302" s="5">
        <v>0</v>
      </c>
      <c r="R302" s="5">
        <v>1500</v>
      </c>
      <c r="S302" t="s">
        <v>20</v>
      </c>
      <c r="T302" t="s">
        <v>494</v>
      </c>
      <c r="U302" t="s">
        <v>20</v>
      </c>
      <c r="V302" t="s">
        <v>22</v>
      </c>
      <c r="W302" t="s">
        <v>23</v>
      </c>
      <c r="X302" t="s">
        <v>24</v>
      </c>
      <c r="Z302" t="s">
        <v>25</v>
      </c>
    </row>
    <row r="303" spans="1:26">
      <c r="A303" s="4">
        <v>44961</v>
      </c>
      <c r="B303" t="s">
        <v>1033</v>
      </c>
      <c r="C303" t="s">
        <v>1034</v>
      </c>
      <c r="D303" s="5">
        <v>3282</v>
      </c>
      <c r="E303" s="5" t="s">
        <v>14</v>
      </c>
      <c r="F303" t="s">
        <v>15</v>
      </c>
      <c r="G303" t="s">
        <v>1035</v>
      </c>
      <c r="H303" t="s">
        <v>17</v>
      </c>
      <c r="I303" t="s">
        <v>18</v>
      </c>
      <c r="J303" t="s">
        <v>19</v>
      </c>
      <c r="K303" s="5">
        <v>1</v>
      </c>
      <c r="L303" s="5">
        <v>1500</v>
      </c>
      <c r="M303" s="5">
        <v>1500</v>
      </c>
      <c r="N303" s="5">
        <v>0</v>
      </c>
      <c r="O303" s="5">
        <v>0</v>
      </c>
      <c r="P303" s="5">
        <v>0</v>
      </c>
      <c r="Q303" s="5">
        <v>0</v>
      </c>
      <c r="R303" s="5">
        <v>1500</v>
      </c>
      <c r="S303" t="s">
        <v>20</v>
      </c>
      <c r="T303" t="s">
        <v>1036</v>
      </c>
      <c r="U303" t="s">
        <v>20</v>
      </c>
      <c r="V303" t="s">
        <v>22</v>
      </c>
      <c r="W303" t="s">
        <v>23</v>
      </c>
      <c r="X303" t="s">
        <v>24</v>
      </c>
      <c r="Z303" t="s">
        <v>25</v>
      </c>
    </row>
    <row r="304" spans="1:26">
      <c r="A304" s="4">
        <v>44963</v>
      </c>
      <c r="B304" t="s">
        <v>1037</v>
      </c>
      <c r="C304" t="s">
        <v>1038</v>
      </c>
      <c r="D304" s="5">
        <v>3302</v>
      </c>
      <c r="E304" s="5" t="s">
        <v>14</v>
      </c>
      <c r="F304" t="s">
        <v>15</v>
      </c>
      <c r="G304" t="s">
        <v>1039</v>
      </c>
      <c r="H304" t="s">
        <v>17</v>
      </c>
      <c r="I304" t="s">
        <v>18</v>
      </c>
      <c r="J304" t="s">
        <v>19</v>
      </c>
      <c r="K304" s="5">
        <v>1</v>
      </c>
      <c r="L304" s="5">
        <v>1500</v>
      </c>
      <c r="M304" s="5">
        <v>1500</v>
      </c>
      <c r="N304" s="5">
        <v>0</v>
      </c>
      <c r="O304" s="5">
        <v>0</v>
      </c>
      <c r="P304" s="5">
        <v>0</v>
      </c>
      <c r="Q304" s="5">
        <v>0</v>
      </c>
      <c r="R304" s="5">
        <v>1500</v>
      </c>
      <c r="S304" t="s">
        <v>20</v>
      </c>
      <c r="T304" t="s">
        <v>56</v>
      </c>
      <c r="U304" t="s">
        <v>20</v>
      </c>
      <c r="V304" t="s">
        <v>22</v>
      </c>
      <c r="W304" t="s">
        <v>23</v>
      </c>
      <c r="X304" t="s">
        <v>24</v>
      </c>
      <c r="Z304" t="s">
        <v>25</v>
      </c>
    </row>
    <row r="305" spans="1:26">
      <c r="A305" s="4">
        <v>44965</v>
      </c>
      <c r="B305" t="s">
        <v>1040</v>
      </c>
      <c r="C305" t="s">
        <v>1041</v>
      </c>
      <c r="D305" s="5">
        <v>3316</v>
      </c>
      <c r="E305" s="5" t="s">
        <v>14</v>
      </c>
      <c r="F305" t="s">
        <v>15</v>
      </c>
      <c r="G305" t="s">
        <v>1042</v>
      </c>
      <c r="H305" t="s">
        <v>17</v>
      </c>
      <c r="I305" t="s">
        <v>18</v>
      </c>
      <c r="J305" t="s">
        <v>19</v>
      </c>
      <c r="K305" s="5">
        <v>1</v>
      </c>
      <c r="L305" s="5">
        <v>1500</v>
      </c>
      <c r="M305" s="5">
        <v>1500</v>
      </c>
      <c r="N305" s="5">
        <v>0</v>
      </c>
      <c r="O305" s="5">
        <v>0</v>
      </c>
      <c r="P305" s="5">
        <v>0</v>
      </c>
      <c r="Q305" s="5">
        <v>0</v>
      </c>
      <c r="R305" s="5">
        <v>1500</v>
      </c>
      <c r="S305" t="s">
        <v>20</v>
      </c>
      <c r="T305" t="s">
        <v>143</v>
      </c>
      <c r="U305" t="s">
        <v>20</v>
      </c>
      <c r="V305" t="s">
        <v>22</v>
      </c>
      <c r="W305" t="s">
        <v>23</v>
      </c>
      <c r="X305" t="s">
        <v>24</v>
      </c>
      <c r="Z305" t="s">
        <v>25</v>
      </c>
    </row>
    <row r="306" spans="1:26">
      <c r="A306" s="4">
        <v>44965</v>
      </c>
      <c r="B306" t="s">
        <v>1043</v>
      </c>
      <c r="C306" t="s">
        <v>1044</v>
      </c>
      <c r="D306" s="5">
        <v>3321</v>
      </c>
      <c r="E306" s="5" t="s">
        <v>14</v>
      </c>
      <c r="F306" t="s">
        <v>15</v>
      </c>
      <c r="G306" t="s">
        <v>1045</v>
      </c>
      <c r="H306" t="s">
        <v>17</v>
      </c>
      <c r="I306" t="s">
        <v>18</v>
      </c>
      <c r="J306" t="s">
        <v>19</v>
      </c>
      <c r="K306" s="5">
        <v>1</v>
      </c>
      <c r="L306" s="5">
        <v>1500</v>
      </c>
      <c r="M306" s="5">
        <v>1500</v>
      </c>
      <c r="N306" s="5">
        <v>0</v>
      </c>
      <c r="O306" s="5">
        <v>0</v>
      </c>
      <c r="P306" s="5">
        <v>0</v>
      </c>
      <c r="Q306" s="5">
        <v>0</v>
      </c>
      <c r="R306" s="5">
        <v>1500</v>
      </c>
      <c r="S306" t="s">
        <v>20</v>
      </c>
      <c r="T306" t="s">
        <v>143</v>
      </c>
      <c r="U306" t="s">
        <v>20</v>
      </c>
      <c r="V306" t="s">
        <v>22</v>
      </c>
      <c r="W306" t="s">
        <v>23</v>
      </c>
      <c r="X306" t="s">
        <v>24</v>
      </c>
      <c r="Z306" t="s">
        <v>25</v>
      </c>
    </row>
    <row r="307" spans="1:26">
      <c r="A307" s="4">
        <v>44970</v>
      </c>
      <c r="B307" t="s">
        <v>1046</v>
      </c>
      <c r="C307" t="s">
        <v>1047</v>
      </c>
      <c r="D307" s="5">
        <v>3374</v>
      </c>
      <c r="E307" s="5" t="s">
        <v>14</v>
      </c>
      <c r="F307" t="s">
        <v>15</v>
      </c>
      <c r="G307" t="s">
        <v>1048</v>
      </c>
      <c r="H307" t="s">
        <v>17</v>
      </c>
      <c r="I307" t="s">
        <v>18</v>
      </c>
      <c r="J307" t="s">
        <v>19</v>
      </c>
      <c r="K307" s="5">
        <v>1</v>
      </c>
      <c r="L307" s="5">
        <v>1500</v>
      </c>
      <c r="M307" s="5">
        <v>1500</v>
      </c>
      <c r="N307" s="5">
        <v>0</v>
      </c>
      <c r="O307" s="5">
        <v>0</v>
      </c>
      <c r="P307" s="5">
        <v>0</v>
      </c>
      <c r="Q307" s="5">
        <v>0</v>
      </c>
      <c r="R307" s="5">
        <v>1500</v>
      </c>
      <c r="S307" t="s">
        <v>20</v>
      </c>
      <c r="T307" t="s">
        <v>33</v>
      </c>
      <c r="U307" t="s">
        <v>20</v>
      </c>
      <c r="V307" t="s">
        <v>22</v>
      </c>
      <c r="W307" t="s">
        <v>23</v>
      </c>
      <c r="X307" t="s">
        <v>24</v>
      </c>
      <c r="Z307" t="s">
        <v>25</v>
      </c>
    </row>
    <row r="308" spans="1:26">
      <c r="A308" s="4">
        <v>44959</v>
      </c>
      <c r="B308" t="s">
        <v>1049</v>
      </c>
      <c r="C308" t="s">
        <v>1050</v>
      </c>
      <c r="D308" s="5">
        <v>3113</v>
      </c>
      <c r="E308" s="5" t="s">
        <v>14</v>
      </c>
      <c r="F308" t="s">
        <v>63</v>
      </c>
      <c r="G308" t="s">
        <v>1051</v>
      </c>
      <c r="H308" t="s">
        <v>17</v>
      </c>
      <c r="I308" t="s">
        <v>18</v>
      </c>
      <c r="J308" t="s">
        <v>19</v>
      </c>
      <c r="K308" s="5">
        <v>1</v>
      </c>
      <c r="L308" s="5">
        <v>1500</v>
      </c>
      <c r="M308" s="5">
        <v>1500</v>
      </c>
      <c r="N308" s="5">
        <v>0</v>
      </c>
      <c r="O308" s="5">
        <v>0</v>
      </c>
      <c r="P308" s="5">
        <v>0</v>
      </c>
      <c r="Q308" s="5">
        <v>0</v>
      </c>
      <c r="R308" s="5">
        <v>1500</v>
      </c>
      <c r="S308" t="s">
        <v>20</v>
      </c>
      <c r="U308" t="s">
        <v>20</v>
      </c>
      <c r="V308" t="s">
        <v>22</v>
      </c>
      <c r="W308" t="s">
        <v>23</v>
      </c>
      <c r="X308" t="s">
        <v>24</v>
      </c>
      <c r="Z308" t="s">
        <v>25</v>
      </c>
    </row>
    <row r="309" spans="1:26">
      <c r="A309" s="4">
        <v>44966</v>
      </c>
      <c r="B309" t="s">
        <v>1052</v>
      </c>
      <c r="C309" t="s">
        <v>1053</v>
      </c>
      <c r="D309" s="5">
        <v>2416</v>
      </c>
      <c r="E309" s="5" t="s">
        <v>14</v>
      </c>
      <c r="F309" t="s">
        <v>63</v>
      </c>
      <c r="G309" t="s">
        <v>767</v>
      </c>
      <c r="H309" t="s">
        <v>17</v>
      </c>
      <c r="I309" t="s">
        <v>18</v>
      </c>
      <c r="J309" t="s">
        <v>19</v>
      </c>
      <c r="K309" s="5">
        <v>1</v>
      </c>
      <c r="L309" s="5">
        <v>1500</v>
      </c>
      <c r="M309" s="5">
        <v>1500</v>
      </c>
      <c r="N309" s="5">
        <v>0</v>
      </c>
      <c r="O309" s="5">
        <v>0</v>
      </c>
      <c r="P309" s="5">
        <v>0</v>
      </c>
      <c r="Q309" s="5">
        <v>0</v>
      </c>
      <c r="R309" s="5">
        <v>1500</v>
      </c>
      <c r="S309" t="s">
        <v>20</v>
      </c>
      <c r="T309" t="s">
        <v>133</v>
      </c>
      <c r="U309" t="s">
        <v>20</v>
      </c>
      <c r="V309" t="s">
        <v>22</v>
      </c>
      <c r="W309" t="s">
        <v>23</v>
      </c>
      <c r="X309" t="s">
        <v>24</v>
      </c>
      <c r="Z309" t="s">
        <v>25</v>
      </c>
    </row>
    <row r="310" spans="1:26">
      <c r="A310" s="4">
        <v>44981</v>
      </c>
      <c r="B310" t="s">
        <v>1054</v>
      </c>
      <c r="C310" t="s">
        <v>1055</v>
      </c>
      <c r="D310" s="5">
        <v>2610</v>
      </c>
      <c r="E310" s="5" t="s">
        <v>14</v>
      </c>
      <c r="F310" t="s">
        <v>63</v>
      </c>
      <c r="G310" t="s">
        <v>1056</v>
      </c>
      <c r="H310" t="s">
        <v>17</v>
      </c>
      <c r="I310" t="s">
        <v>18</v>
      </c>
      <c r="J310" t="s">
        <v>19</v>
      </c>
      <c r="K310" s="5">
        <v>1</v>
      </c>
      <c r="L310" s="5">
        <v>1500</v>
      </c>
      <c r="M310" s="5">
        <v>1500</v>
      </c>
      <c r="N310" s="5">
        <v>0</v>
      </c>
      <c r="O310" s="5">
        <v>0</v>
      </c>
      <c r="P310" s="5">
        <v>0</v>
      </c>
      <c r="Q310" s="5">
        <v>0</v>
      </c>
      <c r="R310" s="5">
        <v>1500</v>
      </c>
      <c r="S310" t="s">
        <v>20</v>
      </c>
      <c r="T310" t="s">
        <v>133</v>
      </c>
      <c r="U310" t="s">
        <v>20</v>
      </c>
      <c r="V310" t="s">
        <v>22</v>
      </c>
      <c r="W310" t="s">
        <v>23</v>
      </c>
      <c r="X310" t="s">
        <v>24</v>
      </c>
      <c r="Z310" t="s">
        <v>25</v>
      </c>
    </row>
    <row r="311" spans="1:26">
      <c r="A311" s="4">
        <v>44960</v>
      </c>
      <c r="B311" t="s">
        <v>1057</v>
      </c>
      <c r="C311" t="s">
        <v>1058</v>
      </c>
      <c r="D311" s="5">
        <v>2512</v>
      </c>
      <c r="E311" s="5" t="s">
        <v>14</v>
      </c>
      <c r="F311" t="s">
        <v>435</v>
      </c>
      <c r="G311" t="s">
        <v>1059</v>
      </c>
      <c r="H311" t="s">
        <v>17</v>
      </c>
      <c r="I311" t="s">
        <v>18</v>
      </c>
      <c r="J311" t="s">
        <v>19</v>
      </c>
      <c r="K311" s="5">
        <v>1</v>
      </c>
      <c r="L311" s="5">
        <v>1500</v>
      </c>
      <c r="M311" s="5">
        <v>1500</v>
      </c>
      <c r="N311" s="5">
        <v>0</v>
      </c>
      <c r="O311" s="5">
        <v>0</v>
      </c>
      <c r="P311" s="5">
        <v>0</v>
      </c>
      <c r="Q311" s="5">
        <v>0</v>
      </c>
      <c r="R311" s="5">
        <v>1500</v>
      </c>
      <c r="S311" t="s">
        <v>20</v>
      </c>
      <c r="U311" t="s">
        <v>20</v>
      </c>
      <c r="V311" t="s">
        <v>22</v>
      </c>
      <c r="W311" t="s">
        <v>23</v>
      </c>
      <c r="X311" t="s">
        <v>24</v>
      </c>
      <c r="Z311" t="s">
        <v>25</v>
      </c>
    </row>
    <row r="312" spans="1:26">
      <c r="A312" s="4">
        <v>44977</v>
      </c>
      <c r="B312" t="s">
        <v>1060</v>
      </c>
      <c r="C312" t="s">
        <v>1061</v>
      </c>
      <c r="D312" s="5">
        <v>2756</v>
      </c>
      <c r="E312" s="5" t="s">
        <v>14</v>
      </c>
      <c r="F312" t="s">
        <v>63</v>
      </c>
      <c r="G312" t="s">
        <v>1062</v>
      </c>
      <c r="H312" t="s">
        <v>17</v>
      </c>
      <c r="I312" t="s">
        <v>18</v>
      </c>
      <c r="J312" t="s">
        <v>19</v>
      </c>
      <c r="K312" s="5">
        <v>1</v>
      </c>
      <c r="L312" s="5">
        <v>1500</v>
      </c>
      <c r="M312" s="5">
        <v>1500</v>
      </c>
      <c r="N312" s="5">
        <v>0</v>
      </c>
      <c r="O312" s="5">
        <v>0</v>
      </c>
      <c r="P312" s="5">
        <v>0</v>
      </c>
      <c r="Q312" s="5">
        <v>0</v>
      </c>
      <c r="R312" s="5">
        <v>1500</v>
      </c>
      <c r="S312" t="s">
        <v>20</v>
      </c>
      <c r="U312" t="s">
        <v>20</v>
      </c>
      <c r="V312" t="s">
        <v>22</v>
      </c>
      <c r="W312" t="s">
        <v>23</v>
      </c>
      <c r="X312" t="s">
        <v>24</v>
      </c>
      <c r="Z312" t="s">
        <v>25</v>
      </c>
    </row>
    <row r="313" spans="1:26">
      <c r="A313" s="4">
        <v>44984</v>
      </c>
      <c r="B313" t="s">
        <v>1063</v>
      </c>
      <c r="C313" t="s">
        <v>1064</v>
      </c>
      <c r="D313" s="5">
        <v>2731</v>
      </c>
      <c r="E313" s="5" t="s">
        <v>14</v>
      </c>
      <c r="F313" t="s">
        <v>63</v>
      </c>
      <c r="G313" t="s">
        <v>1065</v>
      </c>
      <c r="H313" t="s">
        <v>17</v>
      </c>
      <c r="I313" t="s">
        <v>18</v>
      </c>
      <c r="J313" t="s">
        <v>19</v>
      </c>
      <c r="K313" s="5">
        <v>1</v>
      </c>
      <c r="L313" s="5">
        <v>1500</v>
      </c>
      <c r="M313" s="5">
        <v>1500</v>
      </c>
      <c r="N313" s="5">
        <v>0</v>
      </c>
      <c r="O313" s="5">
        <v>0</v>
      </c>
      <c r="P313" s="5">
        <v>0</v>
      </c>
      <c r="Q313" s="5">
        <v>0</v>
      </c>
      <c r="R313" s="5">
        <v>1500</v>
      </c>
      <c r="S313" t="s">
        <v>20</v>
      </c>
      <c r="U313" t="s">
        <v>20</v>
      </c>
      <c r="V313" t="s">
        <v>22</v>
      </c>
      <c r="W313" t="s">
        <v>23</v>
      </c>
      <c r="X313" t="s">
        <v>24</v>
      </c>
      <c r="Z313" t="s">
        <v>25</v>
      </c>
    </row>
    <row r="314" spans="1:26">
      <c r="A314" s="4">
        <v>44984</v>
      </c>
      <c r="B314" t="s">
        <v>1066</v>
      </c>
      <c r="C314" t="s">
        <v>1067</v>
      </c>
      <c r="D314" s="5">
        <v>1287</v>
      </c>
      <c r="E314" s="5" t="s">
        <v>14</v>
      </c>
      <c r="F314" t="s">
        <v>63</v>
      </c>
      <c r="G314" t="s">
        <v>1068</v>
      </c>
      <c r="H314" t="s">
        <v>17</v>
      </c>
      <c r="I314" t="s">
        <v>18</v>
      </c>
      <c r="J314" t="s">
        <v>19</v>
      </c>
      <c r="K314" s="5">
        <v>1</v>
      </c>
      <c r="L314" s="5">
        <v>1500</v>
      </c>
      <c r="M314" s="5">
        <v>1500</v>
      </c>
      <c r="N314" s="5">
        <v>0</v>
      </c>
      <c r="O314" s="5">
        <v>0</v>
      </c>
      <c r="P314" s="5">
        <v>0</v>
      </c>
      <c r="Q314" s="5">
        <v>0</v>
      </c>
      <c r="R314" s="5">
        <v>1500</v>
      </c>
      <c r="S314" t="s">
        <v>20</v>
      </c>
      <c r="U314" t="s">
        <v>20</v>
      </c>
      <c r="V314" t="s">
        <v>22</v>
      </c>
      <c r="W314" t="s">
        <v>23</v>
      </c>
      <c r="X314" t="s">
        <v>24</v>
      </c>
      <c r="Z314" t="s">
        <v>25</v>
      </c>
    </row>
    <row r="315" spans="1:26">
      <c r="A315" s="4">
        <v>44978</v>
      </c>
      <c r="B315" t="s">
        <v>1069</v>
      </c>
      <c r="C315" t="s">
        <v>1070</v>
      </c>
      <c r="D315" s="5">
        <v>1569</v>
      </c>
      <c r="E315" s="5" t="s">
        <v>14</v>
      </c>
      <c r="F315" t="s">
        <v>63</v>
      </c>
      <c r="G315" t="s">
        <v>1071</v>
      </c>
      <c r="H315" t="s">
        <v>17</v>
      </c>
      <c r="I315" t="s">
        <v>18</v>
      </c>
      <c r="J315" t="s">
        <v>19</v>
      </c>
      <c r="K315" s="5">
        <v>1</v>
      </c>
      <c r="L315" s="5">
        <v>1500</v>
      </c>
      <c r="M315" s="5">
        <v>1500</v>
      </c>
      <c r="N315" s="5">
        <v>0</v>
      </c>
      <c r="O315" s="5">
        <v>0</v>
      </c>
      <c r="P315" s="5">
        <v>0</v>
      </c>
      <c r="Q315" s="5">
        <v>0</v>
      </c>
      <c r="R315" s="5">
        <v>1500</v>
      </c>
      <c r="S315" t="s">
        <v>20</v>
      </c>
      <c r="T315" t="s">
        <v>133</v>
      </c>
      <c r="U315" t="s">
        <v>20</v>
      </c>
      <c r="V315" t="s">
        <v>22</v>
      </c>
      <c r="W315" t="s">
        <v>23</v>
      </c>
      <c r="X315" t="s">
        <v>24</v>
      </c>
      <c r="Z315" t="s">
        <v>25</v>
      </c>
    </row>
    <row r="316" spans="1:26">
      <c r="A316" s="4">
        <v>44961</v>
      </c>
      <c r="B316" t="s">
        <v>1072</v>
      </c>
      <c r="C316" t="s">
        <v>1073</v>
      </c>
      <c r="D316" s="5">
        <v>1626</v>
      </c>
      <c r="E316" s="5" t="s">
        <v>14</v>
      </c>
      <c r="F316" t="s">
        <v>435</v>
      </c>
      <c r="G316" t="s">
        <v>1074</v>
      </c>
      <c r="H316" t="s">
        <v>17</v>
      </c>
      <c r="I316" t="s">
        <v>18</v>
      </c>
      <c r="J316" t="s">
        <v>19</v>
      </c>
      <c r="K316" s="5">
        <v>1</v>
      </c>
      <c r="L316" s="5">
        <v>1500</v>
      </c>
      <c r="M316" s="5">
        <v>1500</v>
      </c>
      <c r="N316" s="5">
        <v>0</v>
      </c>
      <c r="O316" s="5">
        <v>0</v>
      </c>
      <c r="P316" s="5">
        <v>0</v>
      </c>
      <c r="Q316" s="5">
        <v>0</v>
      </c>
      <c r="R316" s="5">
        <v>1500</v>
      </c>
      <c r="S316" t="s">
        <v>20</v>
      </c>
      <c r="U316" t="s">
        <v>20</v>
      </c>
      <c r="V316" t="s">
        <v>22</v>
      </c>
      <c r="W316" t="s">
        <v>23</v>
      </c>
      <c r="X316" t="s">
        <v>24</v>
      </c>
      <c r="Z316" t="s">
        <v>25</v>
      </c>
    </row>
    <row r="317" spans="1:26">
      <c r="A317" s="4">
        <v>44964</v>
      </c>
      <c r="B317" t="s">
        <v>1075</v>
      </c>
      <c r="C317" t="s">
        <v>1076</v>
      </c>
      <c r="D317" s="5">
        <v>1806</v>
      </c>
      <c r="E317" s="5" t="s">
        <v>14</v>
      </c>
      <c r="F317" t="s">
        <v>63</v>
      </c>
      <c r="G317" t="s">
        <v>1077</v>
      </c>
      <c r="H317" t="s">
        <v>17</v>
      </c>
      <c r="I317" t="s">
        <v>18</v>
      </c>
      <c r="J317" t="s">
        <v>19</v>
      </c>
      <c r="K317" s="5">
        <v>1</v>
      </c>
      <c r="L317" s="5">
        <v>1500</v>
      </c>
      <c r="M317" s="5">
        <v>1500</v>
      </c>
      <c r="N317" s="5">
        <v>0</v>
      </c>
      <c r="O317" s="5">
        <v>0</v>
      </c>
      <c r="P317" s="5">
        <v>0</v>
      </c>
      <c r="Q317" s="5">
        <v>0</v>
      </c>
      <c r="R317" s="5">
        <v>1500</v>
      </c>
      <c r="S317" t="s">
        <v>20</v>
      </c>
      <c r="U317" t="s">
        <v>20</v>
      </c>
      <c r="V317" t="s">
        <v>22</v>
      </c>
      <c r="W317" t="s">
        <v>23</v>
      </c>
      <c r="X317" t="s">
        <v>24</v>
      </c>
      <c r="Z317" t="s">
        <v>25</v>
      </c>
    </row>
    <row r="318" spans="1:26">
      <c r="A318" s="4">
        <v>44977</v>
      </c>
      <c r="B318" t="s">
        <v>1078</v>
      </c>
      <c r="C318" t="s">
        <v>1079</v>
      </c>
      <c r="D318" s="5">
        <v>1734</v>
      </c>
      <c r="E318" s="5" t="s">
        <v>14</v>
      </c>
      <c r="F318" t="s">
        <v>63</v>
      </c>
      <c r="G318" t="s">
        <v>1080</v>
      </c>
      <c r="H318" t="s">
        <v>17</v>
      </c>
      <c r="I318" t="s">
        <v>18</v>
      </c>
      <c r="J318" t="s">
        <v>19</v>
      </c>
      <c r="K318" s="5">
        <v>1</v>
      </c>
      <c r="L318" s="5">
        <v>1500</v>
      </c>
      <c r="M318" s="5">
        <v>1500</v>
      </c>
      <c r="N318" s="5">
        <v>0</v>
      </c>
      <c r="O318" s="5">
        <v>0</v>
      </c>
      <c r="P318" s="5">
        <v>0</v>
      </c>
      <c r="Q318" s="5">
        <v>0</v>
      </c>
      <c r="R318" s="5">
        <v>1500</v>
      </c>
      <c r="S318" t="s">
        <v>20</v>
      </c>
      <c r="U318" t="s">
        <v>20</v>
      </c>
      <c r="V318" t="s">
        <v>22</v>
      </c>
      <c r="W318" t="s">
        <v>23</v>
      </c>
      <c r="X318" t="s">
        <v>24</v>
      </c>
      <c r="Z318" t="s">
        <v>25</v>
      </c>
    </row>
    <row r="319" spans="1:26">
      <c r="A319" s="4">
        <v>44961</v>
      </c>
      <c r="B319" t="s">
        <v>1081</v>
      </c>
      <c r="C319" t="s">
        <v>1082</v>
      </c>
      <c r="D319" s="5">
        <v>1801</v>
      </c>
      <c r="E319" s="5" t="s">
        <v>14</v>
      </c>
      <c r="F319" t="s">
        <v>428</v>
      </c>
      <c r="G319" t="s">
        <v>1083</v>
      </c>
      <c r="H319" t="s">
        <v>17</v>
      </c>
      <c r="I319" t="s">
        <v>18</v>
      </c>
      <c r="J319" t="s">
        <v>19</v>
      </c>
      <c r="K319" s="5">
        <v>1</v>
      </c>
      <c r="L319" s="5">
        <v>1500</v>
      </c>
      <c r="M319" s="5">
        <v>1500</v>
      </c>
      <c r="N319" s="5">
        <v>0</v>
      </c>
      <c r="O319" s="5">
        <v>0</v>
      </c>
      <c r="P319" s="5">
        <v>0</v>
      </c>
      <c r="Q319" s="5">
        <v>0</v>
      </c>
      <c r="R319" s="5">
        <v>1500</v>
      </c>
      <c r="S319" t="s">
        <v>20</v>
      </c>
      <c r="U319" t="s">
        <v>20</v>
      </c>
      <c r="V319" t="s">
        <v>22</v>
      </c>
      <c r="W319" t="s">
        <v>23</v>
      </c>
      <c r="X319" t="s">
        <v>24</v>
      </c>
      <c r="Z319" t="s">
        <v>25</v>
      </c>
    </row>
    <row r="320" spans="1:26">
      <c r="A320" s="4">
        <v>44970</v>
      </c>
      <c r="B320" t="s">
        <v>1084</v>
      </c>
      <c r="C320" t="s">
        <v>1085</v>
      </c>
      <c r="D320" s="5">
        <v>3369</v>
      </c>
      <c r="E320" s="5" t="s">
        <v>569</v>
      </c>
      <c r="F320" t="s">
        <v>570</v>
      </c>
      <c r="G320" t="s">
        <v>983</v>
      </c>
      <c r="H320" t="s">
        <v>17</v>
      </c>
      <c r="I320" t="s">
        <v>18</v>
      </c>
      <c r="J320" t="s">
        <v>19</v>
      </c>
      <c r="K320" s="5">
        <v>1</v>
      </c>
      <c r="L320" s="5">
        <v>1500</v>
      </c>
      <c r="M320" s="5">
        <v>1500</v>
      </c>
      <c r="N320" s="5">
        <v>0</v>
      </c>
      <c r="O320" s="5">
        <v>0</v>
      </c>
      <c r="P320" s="5">
        <v>0</v>
      </c>
      <c r="Q320" s="5">
        <v>0</v>
      </c>
      <c r="R320" s="5">
        <v>1500</v>
      </c>
      <c r="S320" t="s">
        <v>20</v>
      </c>
      <c r="U320" t="s">
        <v>20</v>
      </c>
      <c r="V320" t="s">
        <v>22</v>
      </c>
      <c r="W320" t="s">
        <v>23</v>
      </c>
      <c r="X320" t="s">
        <v>571</v>
      </c>
      <c r="Z320" t="s">
        <v>25</v>
      </c>
    </row>
    <row r="321" spans="1:26">
      <c r="A321" s="4">
        <v>44980</v>
      </c>
      <c r="B321" t="s">
        <v>1086</v>
      </c>
      <c r="C321" t="s">
        <v>1087</v>
      </c>
      <c r="D321" s="5">
        <v>3453</v>
      </c>
      <c r="E321" s="5" t="s">
        <v>569</v>
      </c>
      <c r="F321" t="s">
        <v>570</v>
      </c>
      <c r="G321" t="s">
        <v>1088</v>
      </c>
      <c r="H321" t="s">
        <v>17</v>
      </c>
      <c r="I321" t="s">
        <v>18</v>
      </c>
      <c r="J321" t="s">
        <v>19</v>
      </c>
      <c r="K321" s="5">
        <v>1</v>
      </c>
      <c r="L321" s="5">
        <v>1500</v>
      </c>
      <c r="M321" s="5">
        <v>1500</v>
      </c>
      <c r="N321" s="5">
        <v>0</v>
      </c>
      <c r="O321" s="5">
        <v>0</v>
      </c>
      <c r="P321" s="5">
        <v>0</v>
      </c>
      <c r="Q321" s="5">
        <v>0</v>
      </c>
      <c r="R321" s="5">
        <v>1500</v>
      </c>
      <c r="S321" t="s">
        <v>20</v>
      </c>
      <c r="T321" t="s">
        <v>33</v>
      </c>
      <c r="U321" t="s">
        <v>20</v>
      </c>
      <c r="V321" t="s">
        <v>22</v>
      </c>
      <c r="W321" t="s">
        <v>23</v>
      </c>
      <c r="X321" t="s">
        <v>571</v>
      </c>
      <c r="Z321" t="s">
        <v>25</v>
      </c>
    </row>
    <row r="322" spans="1:26">
      <c r="A322" s="4">
        <v>44967</v>
      </c>
      <c r="B322" t="s">
        <v>1089</v>
      </c>
      <c r="C322" t="s">
        <v>1090</v>
      </c>
      <c r="D322" s="5">
        <v>3338</v>
      </c>
      <c r="E322" s="5" t="s">
        <v>569</v>
      </c>
      <c r="F322" t="s">
        <v>570</v>
      </c>
      <c r="G322" t="s">
        <v>1091</v>
      </c>
      <c r="H322" t="s">
        <v>17</v>
      </c>
      <c r="I322" t="s">
        <v>18</v>
      </c>
      <c r="J322" t="s">
        <v>19</v>
      </c>
      <c r="K322" s="5">
        <v>1</v>
      </c>
      <c r="L322" s="5">
        <v>1500</v>
      </c>
      <c r="M322" s="5">
        <v>1500</v>
      </c>
      <c r="N322" s="5">
        <v>0</v>
      </c>
      <c r="O322" s="5">
        <v>0</v>
      </c>
      <c r="P322" s="5">
        <v>0</v>
      </c>
      <c r="Q322" s="5">
        <v>0</v>
      </c>
      <c r="R322" s="5">
        <v>1500</v>
      </c>
      <c r="S322" t="s">
        <v>20</v>
      </c>
      <c r="T322" t="s">
        <v>33</v>
      </c>
      <c r="U322" t="s">
        <v>20</v>
      </c>
      <c r="V322" t="s">
        <v>22</v>
      </c>
      <c r="W322" t="s">
        <v>23</v>
      </c>
      <c r="X322" t="s">
        <v>571</v>
      </c>
      <c r="Z322" t="s">
        <v>25</v>
      </c>
    </row>
    <row r="323" spans="1:26">
      <c r="A323" s="4">
        <v>44963</v>
      </c>
      <c r="B323" t="s">
        <v>1092</v>
      </c>
      <c r="C323" t="s">
        <v>1093</v>
      </c>
      <c r="D323" s="5">
        <v>3288</v>
      </c>
      <c r="E323" s="5" t="s">
        <v>569</v>
      </c>
      <c r="F323" t="s">
        <v>570</v>
      </c>
      <c r="G323" t="s">
        <v>1094</v>
      </c>
      <c r="H323" t="s">
        <v>17</v>
      </c>
      <c r="I323" t="s">
        <v>18</v>
      </c>
      <c r="J323" t="s">
        <v>19</v>
      </c>
      <c r="K323" s="5">
        <v>1</v>
      </c>
      <c r="L323" s="5">
        <v>1500</v>
      </c>
      <c r="M323" s="5">
        <v>1500</v>
      </c>
      <c r="N323" s="5">
        <v>0</v>
      </c>
      <c r="O323" s="5">
        <v>0</v>
      </c>
      <c r="P323" s="5">
        <v>0</v>
      </c>
      <c r="Q323" s="5">
        <v>0</v>
      </c>
      <c r="R323" s="5">
        <v>1500</v>
      </c>
      <c r="S323" t="s">
        <v>20</v>
      </c>
      <c r="T323" t="s">
        <v>1095</v>
      </c>
      <c r="U323" t="s">
        <v>20</v>
      </c>
      <c r="V323" t="s">
        <v>22</v>
      </c>
      <c r="W323" t="s">
        <v>23</v>
      </c>
      <c r="X323" t="s">
        <v>571</v>
      </c>
      <c r="Z323" t="s">
        <v>25</v>
      </c>
    </row>
    <row r="324" spans="1:26">
      <c r="A324" s="4">
        <v>44968</v>
      </c>
      <c r="B324" t="s">
        <v>1096</v>
      </c>
      <c r="C324" t="s">
        <v>1097</v>
      </c>
      <c r="D324" s="5">
        <v>920</v>
      </c>
      <c r="E324" s="5" t="s">
        <v>569</v>
      </c>
      <c r="F324" t="s">
        <v>570</v>
      </c>
      <c r="G324" t="s">
        <v>1098</v>
      </c>
      <c r="H324" t="s">
        <v>17</v>
      </c>
      <c r="I324" t="s">
        <v>18</v>
      </c>
      <c r="J324" t="s">
        <v>19</v>
      </c>
      <c r="K324" s="5">
        <v>1</v>
      </c>
      <c r="L324" s="5">
        <v>1500</v>
      </c>
      <c r="M324" s="5">
        <v>1500</v>
      </c>
      <c r="N324" s="5">
        <v>0</v>
      </c>
      <c r="O324" s="5">
        <v>0</v>
      </c>
      <c r="P324" s="5">
        <v>0</v>
      </c>
      <c r="Q324" s="5">
        <v>0</v>
      </c>
      <c r="R324" s="5">
        <v>1500</v>
      </c>
      <c r="S324" t="s">
        <v>20</v>
      </c>
      <c r="U324" t="s">
        <v>20</v>
      </c>
      <c r="V324" t="s">
        <v>22</v>
      </c>
      <c r="W324" t="s">
        <v>23</v>
      </c>
      <c r="X324" t="s">
        <v>1099</v>
      </c>
      <c r="Z324" t="s">
        <v>25</v>
      </c>
    </row>
    <row r="325" spans="1:26">
      <c r="A325" s="4">
        <v>44978</v>
      </c>
      <c r="B325" t="s">
        <v>1100</v>
      </c>
      <c r="C325" t="s">
        <v>1101</v>
      </c>
      <c r="D325" s="5">
        <v>3413</v>
      </c>
      <c r="E325" s="5" t="s">
        <v>569</v>
      </c>
      <c r="F325" t="s">
        <v>570</v>
      </c>
      <c r="G325" t="s">
        <v>1102</v>
      </c>
      <c r="H325" t="s">
        <v>17</v>
      </c>
      <c r="I325" t="s">
        <v>18</v>
      </c>
      <c r="J325" t="s">
        <v>19</v>
      </c>
      <c r="K325" s="5">
        <v>1</v>
      </c>
      <c r="L325" s="5">
        <v>1500</v>
      </c>
      <c r="M325" s="5">
        <v>1500</v>
      </c>
      <c r="N325" s="5">
        <v>0</v>
      </c>
      <c r="O325" s="5">
        <v>0</v>
      </c>
      <c r="P325" s="5">
        <v>0</v>
      </c>
      <c r="Q325" s="5">
        <v>0</v>
      </c>
      <c r="R325" s="5">
        <v>1500</v>
      </c>
      <c r="S325" t="s">
        <v>20</v>
      </c>
      <c r="U325" t="s">
        <v>20</v>
      </c>
      <c r="V325" t="s">
        <v>22</v>
      </c>
      <c r="W325" t="s">
        <v>23</v>
      </c>
      <c r="X325" t="s">
        <v>571</v>
      </c>
      <c r="Z325" t="s">
        <v>25</v>
      </c>
    </row>
    <row r="326" spans="1:26">
      <c r="A326" s="4">
        <v>44972</v>
      </c>
      <c r="B326" t="s">
        <v>1103</v>
      </c>
      <c r="C326" t="s">
        <v>1104</v>
      </c>
      <c r="D326" s="5">
        <v>3365</v>
      </c>
      <c r="E326" s="5" t="s">
        <v>569</v>
      </c>
      <c r="F326" t="s">
        <v>570</v>
      </c>
      <c r="G326" t="s">
        <v>1105</v>
      </c>
      <c r="H326" t="s">
        <v>17</v>
      </c>
      <c r="I326" t="s">
        <v>18</v>
      </c>
      <c r="J326" t="s">
        <v>19</v>
      </c>
      <c r="K326" s="5">
        <v>1</v>
      </c>
      <c r="L326" s="5">
        <v>1500</v>
      </c>
      <c r="M326" s="5">
        <v>1500</v>
      </c>
      <c r="N326" s="5">
        <v>0</v>
      </c>
      <c r="O326" s="5">
        <v>0</v>
      </c>
      <c r="P326" s="5">
        <v>0</v>
      </c>
      <c r="Q326" s="5">
        <v>0</v>
      </c>
      <c r="R326" s="5">
        <v>1500</v>
      </c>
      <c r="S326" t="s">
        <v>20</v>
      </c>
      <c r="T326" t="s">
        <v>248</v>
      </c>
      <c r="U326" t="s">
        <v>20</v>
      </c>
      <c r="V326" t="s">
        <v>22</v>
      </c>
      <c r="W326" t="s">
        <v>1106</v>
      </c>
      <c r="X326" t="s">
        <v>571</v>
      </c>
      <c r="Z326" t="s">
        <v>25</v>
      </c>
    </row>
    <row r="327" spans="1:26">
      <c r="A327" s="4">
        <v>44963</v>
      </c>
      <c r="B327" t="s">
        <v>1107</v>
      </c>
      <c r="C327" t="s">
        <v>1108</v>
      </c>
      <c r="D327" s="5">
        <v>3229</v>
      </c>
      <c r="E327" s="5" t="s">
        <v>569</v>
      </c>
      <c r="F327" t="s">
        <v>570</v>
      </c>
      <c r="G327" t="s">
        <v>1109</v>
      </c>
      <c r="H327" t="s">
        <v>17</v>
      </c>
      <c r="I327" t="s">
        <v>18</v>
      </c>
      <c r="J327" t="s">
        <v>19</v>
      </c>
      <c r="K327" s="5">
        <v>1</v>
      </c>
      <c r="L327" s="5">
        <v>1500</v>
      </c>
      <c r="M327" s="5">
        <v>1500</v>
      </c>
      <c r="N327" s="5">
        <v>0</v>
      </c>
      <c r="O327" s="5">
        <v>0</v>
      </c>
      <c r="P327" s="5">
        <v>0</v>
      </c>
      <c r="Q327" s="5">
        <v>0</v>
      </c>
      <c r="R327" s="5">
        <v>1500</v>
      </c>
      <c r="S327" t="s">
        <v>20</v>
      </c>
      <c r="U327" t="s">
        <v>20</v>
      </c>
      <c r="V327" t="s">
        <v>22</v>
      </c>
      <c r="W327" t="s">
        <v>23</v>
      </c>
      <c r="X327" t="s">
        <v>571</v>
      </c>
      <c r="Z327" t="s">
        <v>25</v>
      </c>
    </row>
    <row r="328" spans="1:26">
      <c r="A328" s="4">
        <v>44963</v>
      </c>
      <c r="B328" t="s">
        <v>1110</v>
      </c>
      <c r="C328" t="s">
        <v>1111</v>
      </c>
      <c r="D328" s="5">
        <v>3278</v>
      </c>
      <c r="E328" s="5" t="s">
        <v>569</v>
      </c>
      <c r="F328" t="s">
        <v>570</v>
      </c>
      <c r="G328" t="s">
        <v>1112</v>
      </c>
      <c r="H328" t="s">
        <v>17</v>
      </c>
      <c r="I328" t="s">
        <v>18</v>
      </c>
      <c r="J328" t="s">
        <v>19</v>
      </c>
      <c r="K328" s="5">
        <v>1</v>
      </c>
      <c r="L328" s="5">
        <v>1500</v>
      </c>
      <c r="M328" s="5">
        <v>1500</v>
      </c>
      <c r="N328" s="5">
        <v>0</v>
      </c>
      <c r="O328" s="5">
        <v>0</v>
      </c>
      <c r="P328" s="5">
        <v>0</v>
      </c>
      <c r="Q328" s="5">
        <v>0</v>
      </c>
      <c r="R328" s="5">
        <v>1500</v>
      </c>
      <c r="S328" t="s">
        <v>20</v>
      </c>
      <c r="T328" t="s">
        <v>494</v>
      </c>
      <c r="U328" t="s">
        <v>20</v>
      </c>
      <c r="V328" t="s">
        <v>22</v>
      </c>
      <c r="W328" t="s">
        <v>23</v>
      </c>
      <c r="X328" t="s">
        <v>571</v>
      </c>
      <c r="Z328" t="s">
        <v>25</v>
      </c>
    </row>
    <row r="329" spans="1:26">
      <c r="A329" s="4">
        <v>44969</v>
      </c>
      <c r="B329" t="s">
        <v>1113</v>
      </c>
      <c r="C329" t="s">
        <v>1114</v>
      </c>
      <c r="D329" s="5">
        <v>3315</v>
      </c>
      <c r="E329" s="5" t="s">
        <v>569</v>
      </c>
      <c r="F329" t="s">
        <v>570</v>
      </c>
      <c r="G329" t="s">
        <v>1115</v>
      </c>
      <c r="H329" t="s">
        <v>17</v>
      </c>
      <c r="I329" t="s">
        <v>18</v>
      </c>
      <c r="J329" t="s">
        <v>19</v>
      </c>
      <c r="K329" s="5">
        <v>1</v>
      </c>
      <c r="L329" s="5">
        <v>1500</v>
      </c>
      <c r="M329" s="5">
        <v>1500</v>
      </c>
      <c r="N329" s="5">
        <v>0</v>
      </c>
      <c r="O329" s="5">
        <v>0</v>
      </c>
      <c r="P329" s="5">
        <v>0</v>
      </c>
      <c r="Q329" s="5">
        <v>0</v>
      </c>
      <c r="R329" s="5">
        <v>1500</v>
      </c>
      <c r="S329" t="s">
        <v>1116</v>
      </c>
      <c r="T329" t="s">
        <v>202</v>
      </c>
      <c r="U329" t="s">
        <v>1116</v>
      </c>
      <c r="V329" t="s">
        <v>22</v>
      </c>
      <c r="W329" t="s">
        <v>23</v>
      </c>
      <c r="X329" t="s">
        <v>1099</v>
      </c>
      <c r="Z329" t="s">
        <v>25</v>
      </c>
    </row>
    <row r="330" spans="1:26">
      <c r="A330" s="4">
        <v>44969</v>
      </c>
      <c r="B330" t="s">
        <v>1117</v>
      </c>
      <c r="C330" t="s">
        <v>1118</v>
      </c>
      <c r="D330" s="5">
        <v>3197</v>
      </c>
      <c r="E330" s="5" t="s">
        <v>569</v>
      </c>
      <c r="F330" t="s">
        <v>570</v>
      </c>
      <c r="G330" t="s">
        <v>1119</v>
      </c>
      <c r="H330" t="s">
        <v>17</v>
      </c>
      <c r="I330" t="s">
        <v>18</v>
      </c>
      <c r="J330" t="s">
        <v>19</v>
      </c>
      <c r="K330" s="5">
        <v>1</v>
      </c>
      <c r="L330" s="5">
        <v>1500</v>
      </c>
      <c r="M330" s="5">
        <v>1500</v>
      </c>
      <c r="N330" s="5">
        <v>0</v>
      </c>
      <c r="O330" s="5">
        <v>0</v>
      </c>
      <c r="P330" s="5">
        <v>0</v>
      </c>
      <c r="Q330" s="5">
        <v>0</v>
      </c>
      <c r="R330" s="5">
        <v>1500</v>
      </c>
      <c r="S330" t="s">
        <v>20</v>
      </c>
      <c r="T330" t="s">
        <v>248</v>
      </c>
      <c r="U330" t="s">
        <v>20</v>
      </c>
      <c r="V330" t="s">
        <v>22</v>
      </c>
      <c r="W330" t="s">
        <v>23</v>
      </c>
      <c r="X330" t="s">
        <v>571</v>
      </c>
      <c r="Z330" t="s">
        <v>25</v>
      </c>
    </row>
    <row r="331" spans="1:26">
      <c r="A331" s="4">
        <v>44958</v>
      </c>
      <c r="B331" t="s">
        <v>1120</v>
      </c>
      <c r="C331" t="s">
        <v>1121</v>
      </c>
      <c r="D331" s="5">
        <v>3209</v>
      </c>
      <c r="E331" s="5" t="s">
        <v>569</v>
      </c>
      <c r="F331" t="s">
        <v>570</v>
      </c>
      <c r="G331" t="s">
        <v>1122</v>
      </c>
      <c r="H331" t="s">
        <v>17</v>
      </c>
      <c r="I331" t="s">
        <v>18</v>
      </c>
      <c r="J331" t="s">
        <v>19</v>
      </c>
      <c r="K331" s="5">
        <v>1</v>
      </c>
      <c r="L331" s="5">
        <v>1500</v>
      </c>
      <c r="M331" s="5">
        <v>1500</v>
      </c>
      <c r="N331" s="5">
        <v>0</v>
      </c>
      <c r="O331" s="5">
        <v>0</v>
      </c>
      <c r="P331" s="5">
        <v>0</v>
      </c>
      <c r="Q331" s="5">
        <v>0</v>
      </c>
      <c r="R331" s="5">
        <v>1500</v>
      </c>
      <c r="S331" t="s">
        <v>20</v>
      </c>
      <c r="T331" t="s">
        <v>1123</v>
      </c>
      <c r="U331" t="s">
        <v>20</v>
      </c>
      <c r="V331" t="s">
        <v>22</v>
      </c>
      <c r="W331" t="s">
        <v>23</v>
      </c>
      <c r="X331" t="s">
        <v>571</v>
      </c>
      <c r="Z331" t="s">
        <v>25</v>
      </c>
    </row>
    <row r="332" spans="1:26">
      <c r="A332" s="4">
        <v>44980</v>
      </c>
      <c r="B332" t="s">
        <v>1124</v>
      </c>
      <c r="C332" t="s">
        <v>1125</v>
      </c>
      <c r="D332" s="5">
        <v>3084</v>
      </c>
      <c r="E332" s="5" t="s">
        <v>569</v>
      </c>
      <c r="F332" t="s">
        <v>570</v>
      </c>
      <c r="G332" t="s">
        <v>1126</v>
      </c>
      <c r="H332" t="s">
        <v>17</v>
      </c>
      <c r="I332" t="s">
        <v>18</v>
      </c>
      <c r="J332" t="s">
        <v>19</v>
      </c>
      <c r="K332" s="5">
        <v>1</v>
      </c>
      <c r="L332" s="5">
        <v>1500</v>
      </c>
      <c r="M332" s="5">
        <v>1500</v>
      </c>
      <c r="N332" s="5">
        <v>0</v>
      </c>
      <c r="O332" s="5">
        <v>0</v>
      </c>
      <c r="P332" s="5">
        <v>0</v>
      </c>
      <c r="Q332" s="5">
        <v>0</v>
      </c>
      <c r="R332" s="5">
        <v>1500</v>
      </c>
      <c r="S332" t="s">
        <v>20</v>
      </c>
      <c r="U332" t="s">
        <v>20</v>
      </c>
      <c r="V332" t="s">
        <v>22</v>
      </c>
      <c r="W332" t="s">
        <v>23</v>
      </c>
      <c r="X332" t="s">
        <v>571</v>
      </c>
      <c r="Z332" t="s">
        <v>25</v>
      </c>
    </row>
    <row r="333" spans="1:26">
      <c r="A333" s="4">
        <v>44963</v>
      </c>
      <c r="B333" t="s">
        <v>1127</v>
      </c>
      <c r="C333" t="s">
        <v>1128</v>
      </c>
      <c r="D333" s="5">
        <v>3286</v>
      </c>
      <c r="E333" s="5" t="s">
        <v>569</v>
      </c>
      <c r="F333" t="s">
        <v>570</v>
      </c>
      <c r="G333" t="s">
        <v>1129</v>
      </c>
      <c r="H333" t="s">
        <v>17</v>
      </c>
      <c r="I333" t="s">
        <v>18</v>
      </c>
      <c r="J333" t="s">
        <v>19</v>
      </c>
      <c r="K333" s="5">
        <v>1</v>
      </c>
      <c r="L333" s="5">
        <v>1500</v>
      </c>
      <c r="M333" s="5">
        <v>1500</v>
      </c>
      <c r="N333" s="5">
        <v>0</v>
      </c>
      <c r="O333" s="5">
        <v>0</v>
      </c>
      <c r="P333" s="5">
        <v>0</v>
      </c>
      <c r="Q333" s="5">
        <v>0</v>
      </c>
      <c r="R333" s="5">
        <v>1500</v>
      </c>
      <c r="S333" t="s">
        <v>20</v>
      </c>
      <c r="T333" t="s">
        <v>33</v>
      </c>
      <c r="U333" t="s">
        <v>20</v>
      </c>
      <c r="V333" t="s">
        <v>22</v>
      </c>
      <c r="W333" t="s">
        <v>23</v>
      </c>
      <c r="X333" t="s">
        <v>1099</v>
      </c>
      <c r="Z333" t="s">
        <v>25</v>
      </c>
    </row>
    <row r="334" spans="1:26">
      <c r="A334" s="4">
        <v>44958</v>
      </c>
      <c r="B334" t="s">
        <v>1130</v>
      </c>
      <c r="C334" t="s">
        <v>1131</v>
      </c>
      <c r="D334" s="5">
        <v>3225</v>
      </c>
      <c r="E334" s="5" t="s">
        <v>569</v>
      </c>
      <c r="F334" t="s">
        <v>570</v>
      </c>
      <c r="G334" t="s">
        <v>1132</v>
      </c>
      <c r="H334" t="s">
        <v>17</v>
      </c>
      <c r="I334" t="s">
        <v>18</v>
      </c>
      <c r="J334" t="s">
        <v>19</v>
      </c>
      <c r="K334" s="5">
        <v>1</v>
      </c>
      <c r="L334" s="5">
        <v>1500</v>
      </c>
      <c r="M334" s="5">
        <v>1500</v>
      </c>
      <c r="N334" s="5">
        <v>0</v>
      </c>
      <c r="O334" s="5">
        <v>0</v>
      </c>
      <c r="P334" s="5">
        <v>0</v>
      </c>
      <c r="Q334" s="5">
        <v>0</v>
      </c>
      <c r="R334" s="5">
        <v>1500</v>
      </c>
      <c r="S334" t="s">
        <v>20</v>
      </c>
      <c r="U334" t="s">
        <v>20</v>
      </c>
      <c r="V334" t="s">
        <v>22</v>
      </c>
      <c r="W334" t="s">
        <v>23</v>
      </c>
      <c r="X334" t="s">
        <v>1099</v>
      </c>
      <c r="Z334" t="s">
        <v>25</v>
      </c>
    </row>
    <row r="335" spans="1:26">
      <c r="A335" s="4">
        <v>44964</v>
      </c>
      <c r="B335" t="s">
        <v>1133</v>
      </c>
      <c r="C335" t="s">
        <v>1134</v>
      </c>
      <c r="D335" s="5">
        <v>3277</v>
      </c>
      <c r="E335" s="5" t="s">
        <v>569</v>
      </c>
      <c r="F335" t="s">
        <v>570</v>
      </c>
      <c r="G335" t="s">
        <v>1135</v>
      </c>
      <c r="H335" t="s">
        <v>17</v>
      </c>
      <c r="I335" t="s">
        <v>18</v>
      </c>
      <c r="J335" t="s">
        <v>19</v>
      </c>
      <c r="K335" s="5">
        <v>1</v>
      </c>
      <c r="L335" s="5">
        <v>1500</v>
      </c>
      <c r="M335" s="5">
        <v>1500</v>
      </c>
      <c r="N335" s="5">
        <v>0</v>
      </c>
      <c r="O335" s="5">
        <v>0</v>
      </c>
      <c r="P335" s="5">
        <v>0</v>
      </c>
      <c r="Q335" s="5">
        <v>0</v>
      </c>
      <c r="R335" s="5">
        <v>1500</v>
      </c>
      <c r="S335" t="s">
        <v>20</v>
      </c>
      <c r="T335" t="s">
        <v>1136</v>
      </c>
      <c r="U335" t="s">
        <v>20</v>
      </c>
      <c r="V335" t="s">
        <v>22</v>
      </c>
      <c r="W335" t="s">
        <v>23</v>
      </c>
      <c r="X335" t="s">
        <v>571</v>
      </c>
      <c r="Z335" t="s">
        <v>25</v>
      </c>
    </row>
    <row r="336" spans="1:26">
      <c r="A336" s="4">
        <v>44978</v>
      </c>
      <c r="B336" t="s">
        <v>1137</v>
      </c>
      <c r="C336" t="s">
        <v>1138</v>
      </c>
      <c r="D336" s="5">
        <v>3434</v>
      </c>
      <c r="E336" s="5" t="s">
        <v>569</v>
      </c>
      <c r="F336" t="s">
        <v>570</v>
      </c>
      <c r="G336" t="s">
        <v>1139</v>
      </c>
      <c r="H336" t="s">
        <v>17</v>
      </c>
      <c r="I336" t="s">
        <v>18</v>
      </c>
      <c r="J336" t="s">
        <v>19</v>
      </c>
      <c r="K336" s="5">
        <v>1</v>
      </c>
      <c r="L336" s="5">
        <v>1500</v>
      </c>
      <c r="M336" s="5">
        <v>1500</v>
      </c>
      <c r="N336" s="5">
        <v>0</v>
      </c>
      <c r="O336" s="5">
        <v>0</v>
      </c>
      <c r="P336" s="5">
        <v>0</v>
      </c>
      <c r="Q336" s="5">
        <v>0</v>
      </c>
      <c r="R336" s="5">
        <v>1500</v>
      </c>
      <c r="S336" t="s">
        <v>1116</v>
      </c>
      <c r="T336" t="s">
        <v>1140</v>
      </c>
      <c r="U336" t="s">
        <v>1116</v>
      </c>
      <c r="V336" t="s">
        <v>22</v>
      </c>
      <c r="W336" t="s">
        <v>23</v>
      </c>
      <c r="X336" t="s">
        <v>1099</v>
      </c>
      <c r="Z336" t="s">
        <v>25</v>
      </c>
    </row>
    <row r="337" spans="1:26">
      <c r="A337" s="4">
        <v>44978</v>
      </c>
      <c r="B337" t="s">
        <v>1141</v>
      </c>
      <c r="C337" t="s">
        <v>1142</v>
      </c>
      <c r="D337" s="5">
        <v>3429</v>
      </c>
      <c r="E337" s="5" t="s">
        <v>569</v>
      </c>
      <c r="F337" t="s">
        <v>570</v>
      </c>
      <c r="G337" t="s">
        <v>1143</v>
      </c>
      <c r="H337" t="s">
        <v>17</v>
      </c>
      <c r="I337" t="s">
        <v>18</v>
      </c>
      <c r="J337" t="s">
        <v>19</v>
      </c>
      <c r="K337" s="5">
        <v>1</v>
      </c>
      <c r="L337" s="5">
        <v>1500</v>
      </c>
      <c r="M337" s="5">
        <v>1500</v>
      </c>
      <c r="N337" s="5">
        <v>0</v>
      </c>
      <c r="O337" s="5">
        <v>0</v>
      </c>
      <c r="P337" s="5">
        <v>0</v>
      </c>
      <c r="Q337" s="5">
        <v>0</v>
      </c>
      <c r="R337" s="5">
        <v>1500</v>
      </c>
      <c r="S337" t="s">
        <v>20</v>
      </c>
      <c r="T337" t="s">
        <v>1144</v>
      </c>
      <c r="U337" t="s">
        <v>20</v>
      </c>
      <c r="V337" t="s">
        <v>22</v>
      </c>
      <c r="W337" t="s">
        <v>23</v>
      </c>
      <c r="X337" t="s">
        <v>571</v>
      </c>
      <c r="Z337" t="s">
        <v>25</v>
      </c>
    </row>
    <row r="338" spans="1:26">
      <c r="A338" s="4">
        <v>44980</v>
      </c>
      <c r="B338" t="s">
        <v>1145</v>
      </c>
      <c r="C338" t="s">
        <v>1146</v>
      </c>
      <c r="D338" s="5">
        <v>3441</v>
      </c>
      <c r="E338" s="5" t="s">
        <v>569</v>
      </c>
      <c r="F338" t="s">
        <v>570</v>
      </c>
      <c r="G338" t="s">
        <v>1147</v>
      </c>
      <c r="H338" t="s">
        <v>17</v>
      </c>
      <c r="I338" t="s">
        <v>18</v>
      </c>
      <c r="J338" t="s">
        <v>19</v>
      </c>
      <c r="K338" s="5">
        <v>1</v>
      </c>
      <c r="L338" s="5">
        <v>1500</v>
      </c>
      <c r="M338" s="5">
        <v>1500</v>
      </c>
      <c r="N338" s="5">
        <v>0</v>
      </c>
      <c r="O338" s="5">
        <v>0</v>
      </c>
      <c r="P338" s="5">
        <v>0</v>
      </c>
      <c r="Q338" s="5">
        <v>0</v>
      </c>
      <c r="R338" s="5">
        <v>1500</v>
      </c>
      <c r="S338" t="s">
        <v>20</v>
      </c>
      <c r="T338" t="s">
        <v>143</v>
      </c>
      <c r="U338" t="s">
        <v>20</v>
      </c>
      <c r="V338" t="s">
        <v>22</v>
      </c>
      <c r="W338" t="s">
        <v>23</v>
      </c>
      <c r="X338" t="s">
        <v>1099</v>
      </c>
      <c r="Z338" t="s">
        <v>25</v>
      </c>
    </row>
    <row r="342" spans="1:26">
      <c r="A342" s="4">
        <v>45016</v>
      </c>
      <c r="B342" t="s">
        <v>1148</v>
      </c>
      <c r="C342" t="s">
        <v>1149</v>
      </c>
      <c r="D342" s="5">
        <v>3912</v>
      </c>
      <c r="E342" s="5" t="s">
        <v>14</v>
      </c>
      <c r="F342" t="s">
        <v>15</v>
      </c>
      <c r="G342" t="s">
        <v>1150</v>
      </c>
      <c r="H342" t="s">
        <v>17</v>
      </c>
      <c r="I342" t="s">
        <v>18</v>
      </c>
      <c r="J342" t="s">
        <v>19</v>
      </c>
      <c r="K342" s="5">
        <v>1</v>
      </c>
      <c r="L342" s="5">
        <v>1500</v>
      </c>
      <c r="M342" s="5">
        <v>1500</v>
      </c>
      <c r="N342" s="5">
        <v>0</v>
      </c>
      <c r="O342" s="5">
        <v>0</v>
      </c>
      <c r="P342" s="5">
        <v>0</v>
      </c>
      <c r="Q342" s="5">
        <v>0</v>
      </c>
      <c r="R342" s="5">
        <v>1500</v>
      </c>
      <c r="S342" t="s">
        <v>20</v>
      </c>
      <c r="T342" t="s">
        <v>202</v>
      </c>
      <c r="U342" t="s">
        <v>20</v>
      </c>
      <c r="V342" t="s">
        <v>22</v>
      </c>
      <c r="W342" t="s">
        <v>23</v>
      </c>
      <c r="X342" t="s">
        <v>24</v>
      </c>
      <c r="Z342" t="s">
        <v>25</v>
      </c>
    </row>
    <row r="343" spans="1:26">
      <c r="A343" s="4">
        <v>45016</v>
      </c>
      <c r="B343" t="s">
        <v>1151</v>
      </c>
      <c r="C343" t="s">
        <v>1152</v>
      </c>
      <c r="D343" s="5">
        <v>3907</v>
      </c>
      <c r="E343" s="5" t="s">
        <v>14</v>
      </c>
      <c r="F343" t="s">
        <v>15</v>
      </c>
      <c r="G343" t="s">
        <v>1153</v>
      </c>
      <c r="H343" t="s">
        <v>17</v>
      </c>
      <c r="I343" t="s">
        <v>18</v>
      </c>
      <c r="J343" t="s">
        <v>19</v>
      </c>
      <c r="K343" s="5">
        <v>1</v>
      </c>
      <c r="L343" s="5">
        <v>1500</v>
      </c>
      <c r="M343" s="5">
        <v>1500</v>
      </c>
      <c r="N343" s="5">
        <v>0</v>
      </c>
      <c r="O343" s="5">
        <v>0</v>
      </c>
      <c r="P343" s="5">
        <v>0</v>
      </c>
      <c r="Q343" s="5">
        <v>0</v>
      </c>
      <c r="R343" s="5">
        <v>1500</v>
      </c>
      <c r="S343" t="s">
        <v>20</v>
      </c>
      <c r="U343" t="s">
        <v>20</v>
      </c>
      <c r="V343" t="s">
        <v>22</v>
      </c>
      <c r="W343" t="s">
        <v>23</v>
      </c>
      <c r="X343" t="s">
        <v>24</v>
      </c>
      <c r="Z343" t="s">
        <v>25</v>
      </c>
    </row>
    <row r="344" spans="1:26">
      <c r="A344" s="4">
        <v>45016</v>
      </c>
      <c r="B344" t="s">
        <v>1154</v>
      </c>
      <c r="C344" t="s">
        <v>1155</v>
      </c>
      <c r="D344" s="5">
        <v>3913</v>
      </c>
      <c r="E344" s="5" t="s">
        <v>14</v>
      </c>
      <c r="F344" t="s">
        <v>15</v>
      </c>
      <c r="G344" t="s">
        <v>1156</v>
      </c>
      <c r="H344" t="s">
        <v>17</v>
      </c>
      <c r="I344" t="s">
        <v>18</v>
      </c>
      <c r="J344" t="s">
        <v>19</v>
      </c>
      <c r="K344" s="5">
        <v>1</v>
      </c>
      <c r="L344" s="5">
        <v>1500</v>
      </c>
      <c r="M344" s="5">
        <v>1500</v>
      </c>
      <c r="N344" s="5">
        <v>0</v>
      </c>
      <c r="O344" s="5">
        <v>0</v>
      </c>
      <c r="P344" s="5">
        <v>0</v>
      </c>
      <c r="Q344" s="5">
        <v>0</v>
      </c>
      <c r="R344" s="5">
        <v>1500</v>
      </c>
      <c r="S344" t="s">
        <v>20</v>
      </c>
      <c r="T344" t="s">
        <v>51</v>
      </c>
      <c r="U344" t="s">
        <v>20</v>
      </c>
      <c r="V344" t="s">
        <v>22</v>
      </c>
      <c r="W344" t="s">
        <v>52</v>
      </c>
      <c r="X344" t="s">
        <v>24</v>
      </c>
      <c r="Z344" t="s">
        <v>25</v>
      </c>
    </row>
    <row r="345" spans="1:26">
      <c r="A345" s="4">
        <v>45008</v>
      </c>
      <c r="B345" t="s">
        <v>1157</v>
      </c>
      <c r="C345" t="s">
        <v>1158</v>
      </c>
      <c r="D345" s="5">
        <v>3838</v>
      </c>
      <c r="E345" s="5" t="s">
        <v>14</v>
      </c>
      <c r="F345" t="s">
        <v>15</v>
      </c>
      <c r="G345" t="s">
        <v>1159</v>
      </c>
      <c r="H345" t="s">
        <v>17</v>
      </c>
      <c r="I345" t="s">
        <v>18</v>
      </c>
      <c r="J345" t="s">
        <v>19</v>
      </c>
      <c r="K345" s="5">
        <v>1</v>
      </c>
      <c r="L345" s="5">
        <v>1500</v>
      </c>
      <c r="M345" s="5">
        <v>1500</v>
      </c>
      <c r="N345" s="5">
        <v>0</v>
      </c>
      <c r="O345" s="5">
        <v>0</v>
      </c>
      <c r="P345" s="5">
        <v>0</v>
      </c>
      <c r="Q345" s="5">
        <v>0</v>
      </c>
      <c r="R345" s="5">
        <v>1500</v>
      </c>
      <c r="S345" t="s">
        <v>20</v>
      </c>
      <c r="T345" t="s">
        <v>248</v>
      </c>
      <c r="U345" t="s">
        <v>20</v>
      </c>
      <c r="V345" t="s">
        <v>22</v>
      </c>
      <c r="W345" t="s">
        <v>23</v>
      </c>
      <c r="X345" t="s">
        <v>24</v>
      </c>
      <c r="Z345" t="s">
        <v>25</v>
      </c>
    </row>
    <row r="346" spans="1:26">
      <c r="A346" s="4">
        <v>44998</v>
      </c>
      <c r="B346" t="s">
        <v>1160</v>
      </c>
      <c r="C346" t="s">
        <v>1161</v>
      </c>
      <c r="D346" s="5">
        <v>3673</v>
      </c>
      <c r="E346" s="5" t="s">
        <v>14</v>
      </c>
      <c r="F346" t="s">
        <v>15</v>
      </c>
      <c r="G346" t="s">
        <v>1162</v>
      </c>
      <c r="H346" t="s">
        <v>17</v>
      </c>
      <c r="I346" t="s">
        <v>18</v>
      </c>
      <c r="J346" t="s">
        <v>19</v>
      </c>
      <c r="K346" s="5">
        <v>1</v>
      </c>
      <c r="L346" s="5">
        <v>1500</v>
      </c>
      <c r="M346" s="5">
        <v>1500</v>
      </c>
      <c r="N346" s="5">
        <v>0</v>
      </c>
      <c r="O346" s="5">
        <v>0</v>
      </c>
      <c r="P346" s="5">
        <v>0</v>
      </c>
      <c r="Q346" s="5">
        <v>0</v>
      </c>
      <c r="R346" s="5">
        <v>1500</v>
      </c>
      <c r="S346" t="s">
        <v>20</v>
      </c>
      <c r="T346" t="s">
        <v>508</v>
      </c>
      <c r="U346" t="s">
        <v>20</v>
      </c>
      <c r="V346" t="s">
        <v>22</v>
      </c>
      <c r="W346" t="s">
        <v>23</v>
      </c>
      <c r="X346" t="s">
        <v>24</v>
      </c>
      <c r="Z346" t="s">
        <v>25</v>
      </c>
    </row>
    <row r="347" spans="1:26">
      <c r="A347" s="4">
        <v>45000</v>
      </c>
      <c r="B347" t="s">
        <v>1163</v>
      </c>
      <c r="C347" t="s">
        <v>1164</v>
      </c>
      <c r="D347" s="5">
        <v>3708</v>
      </c>
      <c r="E347" s="5" t="s">
        <v>14</v>
      </c>
      <c r="F347" t="s">
        <v>15</v>
      </c>
      <c r="G347" t="s">
        <v>1165</v>
      </c>
      <c r="H347" t="s">
        <v>17</v>
      </c>
      <c r="I347" t="s">
        <v>18</v>
      </c>
      <c r="J347" t="s">
        <v>19</v>
      </c>
      <c r="K347" s="5">
        <v>1</v>
      </c>
      <c r="L347" s="5">
        <v>1500</v>
      </c>
      <c r="M347" s="5">
        <v>1500</v>
      </c>
      <c r="N347" s="5">
        <v>0</v>
      </c>
      <c r="O347" s="5">
        <v>0</v>
      </c>
      <c r="P347" s="5">
        <v>0</v>
      </c>
      <c r="Q347" s="5">
        <v>0</v>
      </c>
      <c r="R347" s="5">
        <v>1500</v>
      </c>
      <c r="S347" t="s">
        <v>20</v>
      </c>
      <c r="U347" t="s">
        <v>20</v>
      </c>
      <c r="V347" t="s">
        <v>22</v>
      </c>
      <c r="W347" t="s">
        <v>23</v>
      </c>
      <c r="X347" t="s">
        <v>24</v>
      </c>
      <c r="Z347" t="s">
        <v>25</v>
      </c>
    </row>
    <row r="348" spans="1:26">
      <c r="A348" s="4">
        <v>45000</v>
      </c>
      <c r="B348" t="s">
        <v>1166</v>
      </c>
      <c r="C348" t="s">
        <v>1167</v>
      </c>
      <c r="D348" s="5">
        <v>3711</v>
      </c>
      <c r="E348" s="5" t="s">
        <v>14</v>
      </c>
      <c r="F348" t="s">
        <v>15</v>
      </c>
      <c r="G348" t="s">
        <v>1168</v>
      </c>
      <c r="H348" t="s">
        <v>17</v>
      </c>
      <c r="I348" t="s">
        <v>18</v>
      </c>
      <c r="J348" t="s">
        <v>19</v>
      </c>
      <c r="K348" s="5">
        <v>1</v>
      </c>
      <c r="L348" s="5">
        <v>1500</v>
      </c>
      <c r="M348" s="5">
        <v>1500</v>
      </c>
      <c r="N348" s="5">
        <v>0</v>
      </c>
      <c r="O348" s="5">
        <v>0</v>
      </c>
      <c r="P348" s="5">
        <v>0</v>
      </c>
      <c r="Q348" s="5">
        <v>0</v>
      </c>
      <c r="R348" s="5">
        <v>1500</v>
      </c>
      <c r="S348" t="s">
        <v>20</v>
      </c>
      <c r="T348" t="s">
        <v>1169</v>
      </c>
      <c r="U348" t="s">
        <v>20</v>
      </c>
      <c r="V348" t="s">
        <v>22</v>
      </c>
      <c r="W348" t="s">
        <v>23</v>
      </c>
      <c r="X348" t="s">
        <v>24</v>
      </c>
      <c r="Z348" t="s">
        <v>25</v>
      </c>
    </row>
    <row r="349" spans="1:26">
      <c r="A349" s="4">
        <v>45000</v>
      </c>
      <c r="B349" t="s">
        <v>1170</v>
      </c>
      <c r="C349" t="s">
        <v>1171</v>
      </c>
      <c r="D349" s="5">
        <v>3721</v>
      </c>
      <c r="E349" s="5" t="s">
        <v>14</v>
      </c>
      <c r="F349" t="s">
        <v>15</v>
      </c>
      <c r="G349" t="s">
        <v>1172</v>
      </c>
      <c r="H349" t="s">
        <v>17</v>
      </c>
      <c r="I349" t="s">
        <v>18</v>
      </c>
      <c r="J349" t="s">
        <v>19</v>
      </c>
      <c r="K349" s="5">
        <v>1</v>
      </c>
      <c r="L349" s="5">
        <v>1500</v>
      </c>
      <c r="M349" s="5">
        <v>1500</v>
      </c>
      <c r="N349" s="5">
        <v>0</v>
      </c>
      <c r="O349" s="5">
        <v>0</v>
      </c>
      <c r="P349" s="5">
        <v>0</v>
      </c>
      <c r="Q349" s="5">
        <v>0</v>
      </c>
      <c r="R349" s="5">
        <v>1500</v>
      </c>
      <c r="S349" t="s">
        <v>20</v>
      </c>
      <c r="U349" t="s">
        <v>20</v>
      </c>
      <c r="V349" t="s">
        <v>22</v>
      </c>
      <c r="W349" t="s">
        <v>23</v>
      </c>
      <c r="X349" t="s">
        <v>24</v>
      </c>
      <c r="Z349" t="s">
        <v>25</v>
      </c>
    </row>
    <row r="350" spans="1:26">
      <c r="A350" s="4">
        <v>45005</v>
      </c>
      <c r="B350" t="s">
        <v>1173</v>
      </c>
      <c r="C350" t="s">
        <v>1174</v>
      </c>
      <c r="D350" s="5">
        <v>3779</v>
      </c>
      <c r="E350" s="5" t="s">
        <v>14</v>
      </c>
      <c r="F350" t="s">
        <v>15</v>
      </c>
      <c r="G350" t="s">
        <v>1175</v>
      </c>
      <c r="H350" t="s">
        <v>17</v>
      </c>
      <c r="I350" t="s">
        <v>18</v>
      </c>
      <c r="J350" t="s">
        <v>19</v>
      </c>
      <c r="K350" s="5">
        <v>1</v>
      </c>
      <c r="L350" s="5">
        <v>1500</v>
      </c>
      <c r="M350" s="5">
        <v>1500</v>
      </c>
      <c r="N350" s="5">
        <v>0</v>
      </c>
      <c r="O350" s="5">
        <v>0</v>
      </c>
      <c r="P350" s="5">
        <v>0</v>
      </c>
      <c r="Q350" s="5">
        <v>0</v>
      </c>
      <c r="R350" s="5">
        <v>1500</v>
      </c>
      <c r="S350" t="s">
        <v>20</v>
      </c>
      <c r="T350" t="s">
        <v>1176</v>
      </c>
      <c r="U350" t="s">
        <v>20</v>
      </c>
      <c r="V350" t="s">
        <v>22</v>
      </c>
      <c r="W350" t="s">
        <v>23</v>
      </c>
      <c r="X350" t="s">
        <v>24</v>
      </c>
      <c r="Z350" t="s">
        <v>25</v>
      </c>
    </row>
    <row r="351" spans="1:26">
      <c r="A351" s="4">
        <v>45005</v>
      </c>
      <c r="B351" t="s">
        <v>1177</v>
      </c>
      <c r="C351" t="s">
        <v>1178</v>
      </c>
      <c r="D351" s="5">
        <v>3780</v>
      </c>
      <c r="E351" s="5" t="s">
        <v>14</v>
      </c>
      <c r="F351" t="s">
        <v>15</v>
      </c>
      <c r="G351" t="s">
        <v>132</v>
      </c>
      <c r="H351" t="s">
        <v>17</v>
      </c>
      <c r="I351" t="s">
        <v>18</v>
      </c>
      <c r="J351" t="s">
        <v>19</v>
      </c>
      <c r="K351" s="5">
        <v>1</v>
      </c>
      <c r="L351" s="5">
        <v>1500</v>
      </c>
      <c r="M351" s="5">
        <v>1500</v>
      </c>
      <c r="N351" s="5">
        <v>0</v>
      </c>
      <c r="O351" s="5">
        <v>0</v>
      </c>
      <c r="P351" s="5">
        <v>0</v>
      </c>
      <c r="Q351" s="5">
        <v>0</v>
      </c>
      <c r="R351" s="5">
        <v>1500</v>
      </c>
      <c r="S351" t="s">
        <v>20</v>
      </c>
      <c r="T351" t="s">
        <v>65</v>
      </c>
      <c r="U351" t="s">
        <v>20</v>
      </c>
      <c r="V351" t="s">
        <v>22</v>
      </c>
      <c r="W351" t="s">
        <v>23</v>
      </c>
      <c r="X351" t="s">
        <v>24</v>
      </c>
      <c r="Z351" t="s">
        <v>25</v>
      </c>
    </row>
    <row r="352" spans="1:26">
      <c r="A352" s="4">
        <v>45008</v>
      </c>
      <c r="B352" t="s">
        <v>1179</v>
      </c>
      <c r="C352" t="s">
        <v>1180</v>
      </c>
      <c r="D352" s="5">
        <v>3828</v>
      </c>
      <c r="E352" s="5" t="s">
        <v>14</v>
      </c>
      <c r="F352" t="s">
        <v>15</v>
      </c>
      <c r="G352" t="s">
        <v>1181</v>
      </c>
      <c r="H352" t="s">
        <v>17</v>
      </c>
      <c r="I352" t="s">
        <v>18</v>
      </c>
      <c r="J352" t="s">
        <v>19</v>
      </c>
      <c r="K352" s="5">
        <v>1</v>
      </c>
      <c r="L352" s="5">
        <v>1500</v>
      </c>
      <c r="M352" s="5">
        <v>1500</v>
      </c>
      <c r="N352" s="5">
        <v>0</v>
      </c>
      <c r="O352" s="5">
        <v>0</v>
      </c>
      <c r="P352" s="5">
        <v>0</v>
      </c>
      <c r="Q352" s="5">
        <v>300</v>
      </c>
      <c r="R352" s="5">
        <v>1200</v>
      </c>
      <c r="S352" t="s">
        <v>20</v>
      </c>
      <c r="T352" t="s">
        <v>65</v>
      </c>
      <c r="U352" t="s">
        <v>20</v>
      </c>
      <c r="V352" t="s">
        <v>22</v>
      </c>
      <c r="W352" t="s">
        <v>23</v>
      </c>
      <c r="X352" t="s">
        <v>24</v>
      </c>
      <c r="Z352" t="s">
        <v>25</v>
      </c>
    </row>
    <row r="353" spans="1:26">
      <c r="A353" s="4">
        <v>45009</v>
      </c>
      <c r="B353" t="s">
        <v>1182</v>
      </c>
      <c r="C353" t="s">
        <v>1183</v>
      </c>
      <c r="D353" s="5">
        <v>3846</v>
      </c>
      <c r="E353" s="5" t="s">
        <v>14</v>
      </c>
      <c r="F353" t="s">
        <v>15</v>
      </c>
      <c r="G353" t="s">
        <v>1184</v>
      </c>
      <c r="H353" t="s">
        <v>17</v>
      </c>
      <c r="I353" t="s">
        <v>18</v>
      </c>
      <c r="J353" t="s">
        <v>19</v>
      </c>
      <c r="K353" s="5">
        <v>1</v>
      </c>
      <c r="L353" s="5">
        <v>1500</v>
      </c>
      <c r="M353" s="5">
        <v>1500</v>
      </c>
      <c r="N353" s="5">
        <v>0</v>
      </c>
      <c r="O353" s="5">
        <v>0</v>
      </c>
      <c r="P353" s="5">
        <v>0</v>
      </c>
      <c r="Q353" s="5">
        <v>0</v>
      </c>
      <c r="R353" s="5">
        <v>1500</v>
      </c>
      <c r="S353" t="s">
        <v>20</v>
      </c>
      <c r="T353" t="s">
        <v>133</v>
      </c>
      <c r="U353" t="s">
        <v>20</v>
      </c>
      <c r="V353" t="s">
        <v>22</v>
      </c>
      <c r="W353" t="s">
        <v>23</v>
      </c>
      <c r="X353" t="s">
        <v>24</v>
      </c>
      <c r="Z353" t="s">
        <v>25</v>
      </c>
    </row>
    <row r="354" spans="1:26">
      <c r="A354" s="4">
        <v>45010</v>
      </c>
      <c r="B354" t="s">
        <v>1185</v>
      </c>
      <c r="C354" t="s">
        <v>1186</v>
      </c>
      <c r="D354" s="5">
        <v>3867</v>
      </c>
      <c r="E354" s="5" t="s">
        <v>14</v>
      </c>
      <c r="F354" t="s">
        <v>15</v>
      </c>
      <c r="G354" t="s">
        <v>1187</v>
      </c>
      <c r="H354" t="s">
        <v>17</v>
      </c>
      <c r="I354" t="s">
        <v>18</v>
      </c>
      <c r="J354" t="s">
        <v>19</v>
      </c>
      <c r="K354" s="5">
        <v>1</v>
      </c>
      <c r="L354" s="5">
        <v>1500</v>
      </c>
      <c r="M354" s="5">
        <v>1500</v>
      </c>
      <c r="N354" s="5">
        <v>0</v>
      </c>
      <c r="O354" s="5">
        <v>0</v>
      </c>
      <c r="P354" s="5">
        <v>0</v>
      </c>
      <c r="Q354" s="5">
        <v>0</v>
      </c>
      <c r="R354" s="5">
        <v>1500</v>
      </c>
      <c r="S354" t="s">
        <v>20</v>
      </c>
      <c r="T354" t="s">
        <v>56</v>
      </c>
      <c r="U354" t="s">
        <v>20</v>
      </c>
      <c r="V354" t="s">
        <v>22</v>
      </c>
      <c r="W354" t="s">
        <v>23</v>
      </c>
      <c r="X354" t="s">
        <v>24</v>
      </c>
      <c r="Z354" t="s">
        <v>25</v>
      </c>
    </row>
    <row r="355" spans="1:26">
      <c r="A355" s="4">
        <v>45012</v>
      </c>
      <c r="B355" t="s">
        <v>1188</v>
      </c>
      <c r="C355" t="s">
        <v>1189</v>
      </c>
      <c r="D355" s="5">
        <v>3877</v>
      </c>
      <c r="E355" s="5" t="s">
        <v>14</v>
      </c>
      <c r="F355" t="s">
        <v>15</v>
      </c>
      <c r="G355" t="s">
        <v>1190</v>
      </c>
      <c r="H355" t="s">
        <v>17</v>
      </c>
      <c r="I355" t="s">
        <v>18</v>
      </c>
      <c r="J355" t="s">
        <v>19</v>
      </c>
      <c r="K355" s="5">
        <v>1</v>
      </c>
      <c r="L355" s="5">
        <v>1500</v>
      </c>
      <c r="M355" s="5">
        <v>1500</v>
      </c>
      <c r="N355" s="5">
        <v>0</v>
      </c>
      <c r="O355" s="5">
        <v>0</v>
      </c>
      <c r="P355" s="5">
        <v>0</v>
      </c>
      <c r="Q355" s="5">
        <v>0</v>
      </c>
      <c r="R355" s="5">
        <v>1500</v>
      </c>
      <c r="S355" t="s">
        <v>20</v>
      </c>
      <c r="T355" t="s">
        <v>33</v>
      </c>
      <c r="U355" t="s">
        <v>20</v>
      </c>
      <c r="V355" t="s">
        <v>22</v>
      </c>
      <c r="W355" t="s">
        <v>23</v>
      </c>
      <c r="X355" t="s">
        <v>24</v>
      </c>
      <c r="Z355" t="s">
        <v>25</v>
      </c>
    </row>
    <row r="356" spans="1:26">
      <c r="A356" s="4">
        <v>45013</v>
      </c>
      <c r="B356" t="s">
        <v>1191</v>
      </c>
      <c r="C356" t="s">
        <v>1192</v>
      </c>
      <c r="D356" s="5">
        <v>3896</v>
      </c>
      <c r="E356" s="5" t="s">
        <v>14</v>
      </c>
      <c r="F356" t="s">
        <v>15</v>
      </c>
      <c r="G356" t="s">
        <v>1193</v>
      </c>
      <c r="H356" t="s">
        <v>17</v>
      </c>
      <c r="I356" t="s">
        <v>18</v>
      </c>
      <c r="J356" t="s">
        <v>19</v>
      </c>
      <c r="K356" s="5">
        <v>1</v>
      </c>
      <c r="L356" s="5">
        <v>1500</v>
      </c>
      <c r="M356" s="5">
        <v>1500</v>
      </c>
      <c r="N356" s="5">
        <v>0</v>
      </c>
      <c r="O356" s="5">
        <v>0</v>
      </c>
      <c r="P356" s="5">
        <v>0</v>
      </c>
      <c r="Q356" s="5">
        <v>1500</v>
      </c>
      <c r="R356" s="5">
        <v>0</v>
      </c>
      <c r="S356" t="s">
        <v>20</v>
      </c>
      <c r="T356" t="s">
        <v>248</v>
      </c>
      <c r="U356" t="s">
        <v>20</v>
      </c>
      <c r="V356" t="s">
        <v>22</v>
      </c>
      <c r="W356" t="s">
        <v>23</v>
      </c>
      <c r="X356" t="s">
        <v>24</v>
      </c>
      <c r="Z356" t="s">
        <v>25</v>
      </c>
    </row>
    <row r="357" spans="1:26">
      <c r="A357" s="4">
        <v>45014</v>
      </c>
      <c r="B357" t="s">
        <v>1194</v>
      </c>
      <c r="C357" t="s">
        <v>1195</v>
      </c>
      <c r="D357" s="5">
        <v>3901</v>
      </c>
      <c r="E357" s="5" t="s">
        <v>14</v>
      </c>
      <c r="F357" t="s">
        <v>15</v>
      </c>
      <c r="G357" t="s">
        <v>1196</v>
      </c>
      <c r="H357" t="s">
        <v>17</v>
      </c>
      <c r="I357" t="s">
        <v>18</v>
      </c>
      <c r="J357" t="s">
        <v>19</v>
      </c>
      <c r="K357" s="5">
        <v>1</v>
      </c>
      <c r="L357" s="5">
        <v>1500</v>
      </c>
      <c r="M357" s="5">
        <v>1500</v>
      </c>
      <c r="N357" s="5">
        <v>0</v>
      </c>
      <c r="O357" s="5">
        <v>0</v>
      </c>
      <c r="P357" s="5">
        <v>0</v>
      </c>
      <c r="Q357" s="5">
        <v>0</v>
      </c>
      <c r="R357" s="5">
        <v>1500</v>
      </c>
      <c r="S357" t="s">
        <v>20</v>
      </c>
      <c r="T357" t="s">
        <v>33</v>
      </c>
      <c r="U357" t="s">
        <v>20</v>
      </c>
      <c r="V357" t="s">
        <v>22</v>
      </c>
      <c r="W357" t="s">
        <v>23</v>
      </c>
      <c r="X357" t="s">
        <v>24</v>
      </c>
      <c r="Z357" t="s">
        <v>25</v>
      </c>
    </row>
    <row r="358" spans="1:26">
      <c r="A358" s="4">
        <v>44996</v>
      </c>
      <c r="B358" t="s">
        <v>1197</v>
      </c>
      <c r="C358" t="s">
        <v>1198</v>
      </c>
      <c r="D358" s="5">
        <v>3659</v>
      </c>
      <c r="E358" s="5" t="s">
        <v>14</v>
      </c>
      <c r="F358" t="s">
        <v>15</v>
      </c>
      <c r="G358" t="s">
        <v>1199</v>
      </c>
      <c r="H358" t="s">
        <v>17</v>
      </c>
      <c r="I358" t="s">
        <v>18</v>
      </c>
      <c r="J358" t="s">
        <v>19</v>
      </c>
      <c r="K358" s="5">
        <v>1</v>
      </c>
      <c r="L358" s="5">
        <v>1500</v>
      </c>
      <c r="M358" s="5">
        <v>1500</v>
      </c>
      <c r="N358" s="5">
        <v>0</v>
      </c>
      <c r="O358" s="5">
        <v>0</v>
      </c>
      <c r="P358" s="5">
        <v>0</v>
      </c>
      <c r="Q358" s="5">
        <v>300</v>
      </c>
      <c r="R358" s="5">
        <v>1200</v>
      </c>
      <c r="S358" t="s">
        <v>20</v>
      </c>
      <c r="T358" t="s">
        <v>33</v>
      </c>
      <c r="U358" t="s">
        <v>20</v>
      </c>
      <c r="V358" t="s">
        <v>22</v>
      </c>
      <c r="W358" t="s">
        <v>23</v>
      </c>
      <c r="X358" t="s">
        <v>24</v>
      </c>
      <c r="Z358" t="s">
        <v>25</v>
      </c>
    </row>
    <row r="359" spans="1:26">
      <c r="A359" s="4">
        <v>44998</v>
      </c>
      <c r="B359" t="s">
        <v>1200</v>
      </c>
      <c r="C359" t="s">
        <v>1201</v>
      </c>
      <c r="D359" s="5">
        <v>3675</v>
      </c>
      <c r="E359" s="5" t="s">
        <v>14</v>
      </c>
      <c r="F359" t="s">
        <v>15</v>
      </c>
      <c r="G359" t="s">
        <v>1202</v>
      </c>
      <c r="H359" t="s">
        <v>17</v>
      </c>
      <c r="I359" t="s">
        <v>18</v>
      </c>
      <c r="J359" t="s">
        <v>19</v>
      </c>
      <c r="K359" s="5">
        <v>1</v>
      </c>
      <c r="L359" s="5">
        <v>1500</v>
      </c>
      <c r="M359" s="5">
        <v>1500</v>
      </c>
      <c r="N359" s="5">
        <v>0</v>
      </c>
      <c r="O359" s="5">
        <v>0</v>
      </c>
      <c r="P359" s="5">
        <v>0</v>
      </c>
      <c r="Q359" s="5">
        <v>0</v>
      </c>
      <c r="R359" s="5">
        <v>1500</v>
      </c>
      <c r="S359" t="s">
        <v>20</v>
      </c>
      <c r="T359" t="s">
        <v>33</v>
      </c>
      <c r="U359" t="s">
        <v>20</v>
      </c>
      <c r="V359" t="s">
        <v>22</v>
      </c>
      <c r="W359" t="s">
        <v>23</v>
      </c>
      <c r="X359" t="s">
        <v>24</v>
      </c>
      <c r="Z359" t="s">
        <v>25</v>
      </c>
    </row>
    <row r="360" spans="1:26">
      <c r="A360" s="4">
        <v>45000</v>
      </c>
      <c r="B360" t="s">
        <v>1203</v>
      </c>
      <c r="C360" t="s">
        <v>1204</v>
      </c>
      <c r="D360" s="5">
        <v>3714</v>
      </c>
      <c r="E360" s="5" t="s">
        <v>14</v>
      </c>
      <c r="F360" t="s">
        <v>63</v>
      </c>
      <c r="G360" t="s">
        <v>1205</v>
      </c>
      <c r="H360" t="s">
        <v>17</v>
      </c>
      <c r="I360" t="s">
        <v>18</v>
      </c>
      <c r="J360" t="s">
        <v>19</v>
      </c>
      <c r="K360" s="5">
        <v>1</v>
      </c>
      <c r="L360" s="5">
        <v>1500</v>
      </c>
      <c r="M360" s="5">
        <v>1500</v>
      </c>
      <c r="N360" s="5">
        <v>0</v>
      </c>
      <c r="O360" s="5">
        <v>0</v>
      </c>
      <c r="P360" s="5">
        <v>0</v>
      </c>
      <c r="Q360" s="5">
        <v>0</v>
      </c>
      <c r="R360" s="5">
        <v>1500</v>
      </c>
      <c r="S360" t="s">
        <v>20</v>
      </c>
      <c r="T360" t="s">
        <v>33</v>
      </c>
      <c r="U360" t="s">
        <v>20</v>
      </c>
      <c r="V360" t="s">
        <v>22</v>
      </c>
      <c r="W360" t="s">
        <v>23</v>
      </c>
      <c r="X360" t="s">
        <v>24</v>
      </c>
      <c r="Z360" t="s">
        <v>25</v>
      </c>
    </row>
    <row r="361" spans="1:26">
      <c r="A361" s="4">
        <v>45000</v>
      </c>
      <c r="B361" t="s">
        <v>1206</v>
      </c>
      <c r="C361" t="s">
        <v>1207</v>
      </c>
      <c r="D361" s="5">
        <v>3720</v>
      </c>
      <c r="E361" s="5" t="s">
        <v>14</v>
      </c>
      <c r="F361" t="s">
        <v>15</v>
      </c>
      <c r="G361" t="s">
        <v>1208</v>
      </c>
      <c r="H361" t="s">
        <v>17</v>
      </c>
      <c r="I361" t="s">
        <v>18</v>
      </c>
      <c r="J361" t="s">
        <v>19</v>
      </c>
      <c r="K361" s="5">
        <v>1</v>
      </c>
      <c r="L361" s="5">
        <v>1500</v>
      </c>
      <c r="M361" s="5">
        <v>1500</v>
      </c>
      <c r="N361" s="5">
        <v>0</v>
      </c>
      <c r="O361" s="5">
        <v>0</v>
      </c>
      <c r="P361" s="5">
        <v>0</v>
      </c>
      <c r="Q361" s="5">
        <v>0</v>
      </c>
      <c r="R361" s="5">
        <v>1500</v>
      </c>
      <c r="S361" t="s">
        <v>20</v>
      </c>
      <c r="T361" t="s">
        <v>1209</v>
      </c>
      <c r="U361" t="s">
        <v>20</v>
      </c>
      <c r="V361" t="s">
        <v>22</v>
      </c>
      <c r="W361" t="s">
        <v>23</v>
      </c>
      <c r="X361" t="s">
        <v>24</v>
      </c>
      <c r="Z361" t="s">
        <v>25</v>
      </c>
    </row>
    <row r="362" spans="1:26">
      <c r="A362" s="4">
        <v>45002</v>
      </c>
      <c r="B362" t="s">
        <v>1210</v>
      </c>
      <c r="C362" t="s">
        <v>1211</v>
      </c>
      <c r="D362" s="5">
        <v>3746</v>
      </c>
      <c r="E362" s="5" t="s">
        <v>14</v>
      </c>
      <c r="F362" t="s">
        <v>15</v>
      </c>
      <c r="G362" t="s">
        <v>1212</v>
      </c>
      <c r="H362" t="s">
        <v>17</v>
      </c>
      <c r="I362" t="s">
        <v>18</v>
      </c>
      <c r="J362" t="s">
        <v>19</v>
      </c>
      <c r="K362" s="5">
        <v>1</v>
      </c>
      <c r="L362" s="5">
        <v>1500</v>
      </c>
      <c r="M362" s="5">
        <v>1500</v>
      </c>
      <c r="N362" s="5">
        <v>0</v>
      </c>
      <c r="O362" s="5">
        <v>0</v>
      </c>
      <c r="P362" s="5">
        <v>0</v>
      </c>
      <c r="Q362" s="5">
        <v>1500</v>
      </c>
      <c r="R362" s="5">
        <v>0</v>
      </c>
      <c r="S362" t="s">
        <v>20</v>
      </c>
      <c r="U362" t="s">
        <v>20</v>
      </c>
      <c r="V362" t="s">
        <v>22</v>
      </c>
      <c r="W362" t="s">
        <v>23</v>
      </c>
      <c r="X362" t="s">
        <v>24</v>
      </c>
      <c r="Z362" t="s">
        <v>25</v>
      </c>
    </row>
    <row r="363" spans="1:26">
      <c r="A363" s="4">
        <v>45002</v>
      </c>
      <c r="B363" t="s">
        <v>1213</v>
      </c>
      <c r="C363" t="s">
        <v>1214</v>
      </c>
      <c r="D363" s="5">
        <v>3750</v>
      </c>
      <c r="E363" s="5" t="s">
        <v>14</v>
      </c>
      <c r="F363" t="s">
        <v>15</v>
      </c>
      <c r="G363" t="s">
        <v>1215</v>
      </c>
      <c r="H363" t="s">
        <v>17</v>
      </c>
      <c r="I363" t="s">
        <v>18</v>
      </c>
      <c r="J363" t="s">
        <v>19</v>
      </c>
      <c r="K363" s="5">
        <v>1</v>
      </c>
      <c r="L363" s="5">
        <v>1500</v>
      </c>
      <c r="M363" s="5">
        <v>1500</v>
      </c>
      <c r="N363" s="5">
        <v>0</v>
      </c>
      <c r="O363" s="5">
        <v>0</v>
      </c>
      <c r="P363" s="5">
        <v>0</v>
      </c>
      <c r="Q363" s="5">
        <v>0</v>
      </c>
      <c r="R363" s="5">
        <v>1500</v>
      </c>
      <c r="S363" t="s">
        <v>20</v>
      </c>
      <c r="T363" t="s">
        <v>248</v>
      </c>
      <c r="U363" t="s">
        <v>20</v>
      </c>
      <c r="V363" t="s">
        <v>22</v>
      </c>
      <c r="W363" t="s">
        <v>23</v>
      </c>
      <c r="X363" t="s">
        <v>24</v>
      </c>
      <c r="Z363" t="s">
        <v>25</v>
      </c>
    </row>
    <row r="364" spans="1:26">
      <c r="A364" s="4">
        <v>45003</v>
      </c>
      <c r="B364" t="s">
        <v>1216</v>
      </c>
      <c r="C364" t="s">
        <v>1217</v>
      </c>
      <c r="D364" s="5">
        <v>3764</v>
      </c>
      <c r="E364" s="5" t="s">
        <v>14</v>
      </c>
      <c r="F364" t="s">
        <v>15</v>
      </c>
      <c r="G364" t="s">
        <v>1218</v>
      </c>
      <c r="H364" t="s">
        <v>17</v>
      </c>
      <c r="I364" t="s">
        <v>18</v>
      </c>
      <c r="J364" t="s">
        <v>19</v>
      </c>
      <c r="K364" s="5">
        <v>1</v>
      </c>
      <c r="L364" s="5">
        <v>1500</v>
      </c>
      <c r="M364" s="5">
        <v>1500</v>
      </c>
      <c r="N364" s="5">
        <v>0</v>
      </c>
      <c r="O364" s="5">
        <v>0</v>
      </c>
      <c r="P364" s="5">
        <v>0</v>
      </c>
      <c r="Q364" s="5">
        <v>0</v>
      </c>
      <c r="R364" s="5">
        <v>1500</v>
      </c>
      <c r="S364" t="s">
        <v>20</v>
      </c>
      <c r="T364" t="s">
        <v>33</v>
      </c>
      <c r="U364" t="s">
        <v>20</v>
      </c>
      <c r="V364" t="s">
        <v>22</v>
      </c>
      <c r="W364" t="s">
        <v>23</v>
      </c>
      <c r="X364" t="s">
        <v>24</v>
      </c>
      <c r="Z364" t="s">
        <v>25</v>
      </c>
    </row>
    <row r="365" spans="1:26">
      <c r="A365" s="4">
        <v>45003</v>
      </c>
      <c r="B365" t="s">
        <v>1219</v>
      </c>
      <c r="C365" t="s">
        <v>1220</v>
      </c>
      <c r="D365" s="5">
        <v>3768</v>
      </c>
      <c r="E365" s="5" t="s">
        <v>14</v>
      </c>
      <c r="F365" t="s">
        <v>15</v>
      </c>
      <c r="G365" t="s">
        <v>1221</v>
      </c>
      <c r="H365" t="s">
        <v>17</v>
      </c>
      <c r="I365" t="s">
        <v>18</v>
      </c>
      <c r="J365" t="s">
        <v>19</v>
      </c>
      <c r="K365" s="5">
        <v>1</v>
      </c>
      <c r="L365" s="5">
        <v>1500</v>
      </c>
      <c r="M365" s="5">
        <v>1500</v>
      </c>
      <c r="N365" s="5">
        <v>0</v>
      </c>
      <c r="O365" s="5">
        <v>0</v>
      </c>
      <c r="P365" s="5">
        <v>0</v>
      </c>
      <c r="Q365" s="5">
        <v>0</v>
      </c>
      <c r="R365" s="5">
        <v>1500</v>
      </c>
      <c r="S365" t="s">
        <v>20</v>
      </c>
      <c r="T365" t="s">
        <v>51</v>
      </c>
      <c r="U365" t="s">
        <v>20</v>
      </c>
      <c r="V365" t="s">
        <v>69</v>
      </c>
      <c r="W365" t="s">
        <v>52</v>
      </c>
      <c r="X365" t="s">
        <v>24</v>
      </c>
      <c r="Z365" t="s">
        <v>25</v>
      </c>
    </row>
    <row r="366" spans="1:26">
      <c r="A366" s="4">
        <v>45005</v>
      </c>
      <c r="B366" t="s">
        <v>1222</v>
      </c>
      <c r="C366" t="s">
        <v>1223</v>
      </c>
      <c r="D366" s="5">
        <v>3778</v>
      </c>
      <c r="E366" s="5" t="s">
        <v>14</v>
      </c>
      <c r="F366" t="s">
        <v>15</v>
      </c>
      <c r="G366" t="s">
        <v>1224</v>
      </c>
      <c r="H366" t="s">
        <v>17</v>
      </c>
      <c r="I366" t="s">
        <v>18</v>
      </c>
      <c r="J366" t="s">
        <v>19</v>
      </c>
      <c r="K366" s="5">
        <v>1</v>
      </c>
      <c r="L366" s="5">
        <v>1500</v>
      </c>
      <c r="M366" s="5">
        <v>1500</v>
      </c>
      <c r="N366" s="5">
        <v>0</v>
      </c>
      <c r="O366" s="5">
        <v>0</v>
      </c>
      <c r="P366" s="5">
        <v>0</v>
      </c>
      <c r="Q366" s="5">
        <v>0</v>
      </c>
      <c r="R366" s="5">
        <v>1500</v>
      </c>
      <c r="S366" t="s">
        <v>20</v>
      </c>
      <c r="U366" t="s">
        <v>20</v>
      </c>
      <c r="V366" t="s">
        <v>22</v>
      </c>
      <c r="W366" t="s">
        <v>23</v>
      </c>
      <c r="X366" t="s">
        <v>24</v>
      </c>
      <c r="Z366" t="s">
        <v>25</v>
      </c>
    </row>
    <row r="367" spans="1:26">
      <c r="A367" s="4">
        <v>45006</v>
      </c>
      <c r="B367" t="s">
        <v>1225</v>
      </c>
      <c r="C367" t="s">
        <v>1226</v>
      </c>
      <c r="D367" s="5">
        <v>3792</v>
      </c>
      <c r="E367" s="5" t="s">
        <v>14</v>
      </c>
      <c r="F367" t="s">
        <v>15</v>
      </c>
      <c r="G367" t="s">
        <v>1227</v>
      </c>
      <c r="H367" t="s">
        <v>17</v>
      </c>
      <c r="I367" t="s">
        <v>18</v>
      </c>
      <c r="J367" t="s">
        <v>19</v>
      </c>
      <c r="K367" s="5">
        <v>1</v>
      </c>
      <c r="L367" s="5">
        <v>1500</v>
      </c>
      <c r="M367" s="5">
        <v>1500</v>
      </c>
      <c r="N367" s="5">
        <v>0</v>
      </c>
      <c r="O367" s="5">
        <v>0</v>
      </c>
      <c r="P367" s="5">
        <v>0</v>
      </c>
      <c r="Q367" s="5">
        <v>0</v>
      </c>
      <c r="R367" s="5">
        <v>1500</v>
      </c>
      <c r="S367" t="s">
        <v>20</v>
      </c>
      <c r="U367" t="s">
        <v>20</v>
      </c>
      <c r="V367" t="s">
        <v>22</v>
      </c>
      <c r="W367" t="s">
        <v>23</v>
      </c>
      <c r="X367" t="s">
        <v>24</v>
      </c>
      <c r="Z367" t="s">
        <v>25</v>
      </c>
    </row>
    <row r="368" spans="1:26">
      <c r="A368" s="4">
        <v>45007</v>
      </c>
      <c r="B368" t="s">
        <v>1228</v>
      </c>
      <c r="C368" t="s">
        <v>1229</v>
      </c>
      <c r="D368" s="5">
        <v>3808</v>
      </c>
      <c r="E368" s="5" t="s">
        <v>14</v>
      </c>
      <c r="F368" t="s">
        <v>15</v>
      </c>
      <c r="G368" t="s">
        <v>1230</v>
      </c>
      <c r="H368" t="s">
        <v>17</v>
      </c>
      <c r="I368" t="s">
        <v>18</v>
      </c>
      <c r="J368" t="s">
        <v>19</v>
      </c>
      <c r="K368" s="5">
        <v>1</v>
      </c>
      <c r="L368" s="5">
        <v>1500</v>
      </c>
      <c r="M368" s="5">
        <v>1500</v>
      </c>
      <c r="N368" s="5">
        <v>0</v>
      </c>
      <c r="O368" s="5">
        <v>0</v>
      </c>
      <c r="P368" s="5">
        <v>0</v>
      </c>
      <c r="Q368" s="5">
        <v>0</v>
      </c>
      <c r="R368" s="5">
        <v>1500</v>
      </c>
      <c r="S368" t="s">
        <v>20</v>
      </c>
      <c r="T368" t="s">
        <v>51</v>
      </c>
      <c r="U368" t="s">
        <v>20</v>
      </c>
      <c r="V368" t="s">
        <v>22</v>
      </c>
      <c r="W368" t="s">
        <v>23</v>
      </c>
      <c r="X368" t="s">
        <v>24</v>
      </c>
      <c r="Z368" t="s">
        <v>25</v>
      </c>
    </row>
    <row r="369" spans="1:26">
      <c r="A369" s="4">
        <v>44999</v>
      </c>
      <c r="B369" t="s">
        <v>1231</v>
      </c>
      <c r="C369" t="s">
        <v>1232</v>
      </c>
      <c r="D369" s="5">
        <v>3693</v>
      </c>
      <c r="E369" s="5" t="s">
        <v>14</v>
      </c>
      <c r="F369" t="s">
        <v>15</v>
      </c>
      <c r="G369" t="s">
        <v>1233</v>
      </c>
      <c r="H369" t="s">
        <v>17</v>
      </c>
      <c r="I369" t="s">
        <v>18</v>
      </c>
      <c r="J369" t="s">
        <v>19</v>
      </c>
      <c r="K369" s="5">
        <v>1</v>
      </c>
      <c r="L369" s="5">
        <v>1500</v>
      </c>
      <c r="M369" s="5">
        <v>1500</v>
      </c>
      <c r="N369" s="5">
        <v>0</v>
      </c>
      <c r="O369" s="5">
        <v>0</v>
      </c>
      <c r="P369" s="5">
        <v>0</v>
      </c>
      <c r="Q369" s="5">
        <v>0</v>
      </c>
      <c r="R369" s="5">
        <v>1500</v>
      </c>
      <c r="S369" t="s">
        <v>20</v>
      </c>
      <c r="U369" t="s">
        <v>20</v>
      </c>
      <c r="V369" t="s">
        <v>22</v>
      </c>
      <c r="W369" t="s">
        <v>23</v>
      </c>
      <c r="X369" t="s">
        <v>24</v>
      </c>
      <c r="Z369" t="s">
        <v>25</v>
      </c>
    </row>
    <row r="370" spans="1:26">
      <c r="A370" s="4">
        <v>45000</v>
      </c>
      <c r="B370" t="s">
        <v>1234</v>
      </c>
      <c r="C370" t="s">
        <v>1235</v>
      </c>
      <c r="D370" s="5">
        <v>3718</v>
      </c>
      <c r="E370" s="5" t="s">
        <v>14</v>
      </c>
      <c r="F370" t="s">
        <v>15</v>
      </c>
      <c r="G370" t="s">
        <v>1236</v>
      </c>
      <c r="H370" t="s">
        <v>17</v>
      </c>
      <c r="I370" t="s">
        <v>18</v>
      </c>
      <c r="J370" t="s">
        <v>19</v>
      </c>
      <c r="K370" s="5">
        <v>1</v>
      </c>
      <c r="L370" s="5">
        <v>1500</v>
      </c>
      <c r="M370" s="5">
        <v>1500</v>
      </c>
      <c r="N370" s="5">
        <v>0</v>
      </c>
      <c r="O370" s="5">
        <v>0</v>
      </c>
      <c r="P370" s="5">
        <v>0</v>
      </c>
      <c r="Q370" s="5">
        <v>0</v>
      </c>
      <c r="R370" s="5">
        <v>1500</v>
      </c>
      <c r="S370" t="s">
        <v>20</v>
      </c>
      <c r="T370" t="s">
        <v>33</v>
      </c>
      <c r="U370" t="s">
        <v>20</v>
      </c>
      <c r="V370" t="s">
        <v>22</v>
      </c>
      <c r="W370" t="s">
        <v>23</v>
      </c>
      <c r="X370" t="s">
        <v>24</v>
      </c>
      <c r="Z370" t="s">
        <v>25</v>
      </c>
    </row>
    <row r="371" spans="1:26">
      <c r="A371" s="4">
        <v>45000</v>
      </c>
      <c r="B371" t="s">
        <v>1237</v>
      </c>
      <c r="C371" t="s">
        <v>1238</v>
      </c>
      <c r="D371" s="5">
        <v>3723</v>
      </c>
      <c r="E371" s="5" t="s">
        <v>14</v>
      </c>
      <c r="F371" t="s">
        <v>15</v>
      </c>
      <c r="G371" t="s">
        <v>1239</v>
      </c>
      <c r="H371" t="s">
        <v>17</v>
      </c>
      <c r="I371" t="s">
        <v>18</v>
      </c>
      <c r="J371" t="s">
        <v>19</v>
      </c>
      <c r="K371" s="5">
        <v>1</v>
      </c>
      <c r="L371" s="5">
        <v>1500</v>
      </c>
      <c r="M371" s="5">
        <v>1500</v>
      </c>
      <c r="N371" s="5">
        <v>0</v>
      </c>
      <c r="O371" s="5">
        <v>0</v>
      </c>
      <c r="P371" s="5">
        <v>0</v>
      </c>
      <c r="Q371" s="5">
        <v>0</v>
      </c>
      <c r="R371" s="5">
        <v>1500</v>
      </c>
      <c r="S371" t="s">
        <v>20</v>
      </c>
      <c r="U371" t="s">
        <v>20</v>
      </c>
      <c r="V371" t="s">
        <v>22</v>
      </c>
      <c r="W371" t="s">
        <v>23</v>
      </c>
      <c r="X371" t="s">
        <v>24</v>
      </c>
      <c r="Z371" t="s">
        <v>25</v>
      </c>
    </row>
    <row r="372" spans="1:26">
      <c r="A372" s="4">
        <v>45002</v>
      </c>
      <c r="B372" t="s">
        <v>1240</v>
      </c>
      <c r="C372" t="s">
        <v>1241</v>
      </c>
      <c r="D372" s="5">
        <v>3743</v>
      </c>
      <c r="E372" s="5" t="s">
        <v>14</v>
      </c>
      <c r="F372" t="s">
        <v>15</v>
      </c>
      <c r="G372" t="s">
        <v>811</v>
      </c>
      <c r="H372" t="s">
        <v>17</v>
      </c>
      <c r="I372" t="s">
        <v>18</v>
      </c>
      <c r="J372" t="s">
        <v>19</v>
      </c>
      <c r="K372" s="5">
        <v>1</v>
      </c>
      <c r="L372" s="5">
        <v>1500</v>
      </c>
      <c r="M372" s="5">
        <v>1500</v>
      </c>
      <c r="N372" s="5">
        <v>0</v>
      </c>
      <c r="O372" s="5">
        <v>0</v>
      </c>
      <c r="P372" s="5">
        <v>0</v>
      </c>
      <c r="Q372" s="5">
        <v>0</v>
      </c>
      <c r="R372" s="5">
        <v>1500</v>
      </c>
      <c r="S372" t="s">
        <v>20</v>
      </c>
      <c r="T372" t="s">
        <v>133</v>
      </c>
      <c r="U372" t="s">
        <v>20</v>
      </c>
      <c r="V372" t="s">
        <v>22</v>
      </c>
      <c r="W372" t="s">
        <v>23</v>
      </c>
      <c r="X372" t="s">
        <v>24</v>
      </c>
      <c r="Z372" t="s">
        <v>25</v>
      </c>
    </row>
    <row r="373" spans="1:26">
      <c r="A373" s="4">
        <v>45005</v>
      </c>
      <c r="B373" t="s">
        <v>1242</v>
      </c>
      <c r="C373" t="s">
        <v>1243</v>
      </c>
      <c r="D373" s="5">
        <v>3781</v>
      </c>
      <c r="E373" s="5" t="s">
        <v>14</v>
      </c>
      <c r="F373" t="s">
        <v>15</v>
      </c>
      <c r="G373" t="s">
        <v>1244</v>
      </c>
      <c r="H373" t="s">
        <v>17</v>
      </c>
      <c r="I373" t="s">
        <v>18</v>
      </c>
      <c r="J373" t="s">
        <v>19</v>
      </c>
      <c r="K373" s="5">
        <v>1</v>
      </c>
      <c r="L373" s="5">
        <v>1500</v>
      </c>
      <c r="M373" s="5">
        <v>1500</v>
      </c>
      <c r="N373" s="5">
        <v>0</v>
      </c>
      <c r="O373" s="5">
        <v>0</v>
      </c>
      <c r="P373" s="5">
        <v>0</v>
      </c>
      <c r="Q373" s="5">
        <v>0</v>
      </c>
      <c r="R373" s="5">
        <v>1500</v>
      </c>
      <c r="S373" t="s">
        <v>20</v>
      </c>
      <c r="T373" t="s">
        <v>1245</v>
      </c>
      <c r="U373" t="s">
        <v>20</v>
      </c>
      <c r="V373" t="s">
        <v>22</v>
      </c>
      <c r="W373" t="s">
        <v>23</v>
      </c>
      <c r="X373" t="s">
        <v>24</v>
      </c>
      <c r="Z373" t="s">
        <v>25</v>
      </c>
    </row>
    <row r="374" spans="1:26">
      <c r="A374" s="4">
        <v>45005</v>
      </c>
      <c r="B374" t="s">
        <v>1246</v>
      </c>
      <c r="C374" t="s">
        <v>1247</v>
      </c>
      <c r="D374" s="5">
        <v>3785</v>
      </c>
      <c r="E374" s="5" t="s">
        <v>14</v>
      </c>
      <c r="F374" t="s">
        <v>15</v>
      </c>
      <c r="G374" t="s">
        <v>1248</v>
      </c>
      <c r="H374" t="s">
        <v>17</v>
      </c>
      <c r="I374" t="s">
        <v>18</v>
      </c>
      <c r="J374" t="s">
        <v>19</v>
      </c>
      <c r="K374" s="5">
        <v>1</v>
      </c>
      <c r="L374" s="5">
        <v>1500</v>
      </c>
      <c r="M374" s="5">
        <v>1500</v>
      </c>
      <c r="N374" s="5">
        <v>0</v>
      </c>
      <c r="O374" s="5">
        <v>0</v>
      </c>
      <c r="P374" s="5">
        <v>0</v>
      </c>
      <c r="Q374" s="5">
        <v>0</v>
      </c>
      <c r="R374" s="5">
        <v>1500</v>
      </c>
      <c r="S374" t="s">
        <v>20</v>
      </c>
      <c r="T374" t="s">
        <v>133</v>
      </c>
      <c r="U374" t="s">
        <v>20</v>
      </c>
      <c r="V374" t="s">
        <v>22</v>
      </c>
      <c r="W374" t="s">
        <v>23</v>
      </c>
      <c r="X374" t="s">
        <v>24</v>
      </c>
      <c r="Z374" t="s">
        <v>25</v>
      </c>
    </row>
    <row r="375" spans="1:26">
      <c r="A375" s="4">
        <v>45007</v>
      </c>
      <c r="B375" t="s">
        <v>1249</v>
      </c>
      <c r="C375" t="s">
        <v>1250</v>
      </c>
      <c r="D375" s="5">
        <v>3813</v>
      </c>
      <c r="E375" s="5" t="s">
        <v>14</v>
      </c>
      <c r="F375" t="s">
        <v>15</v>
      </c>
      <c r="G375" t="s">
        <v>1251</v>
      </c>
      <c r="H375" t="s">
        <v>17</v>
      </c>
      <c r="I375" t="s">
        <v>18</v>
      </c>
      <c r="J375" t="s">
        <v>19</v>
      </c>
      <c r="K375" s="5">
        <v>1</v>
      </c>
      <c r="L375" s="5">
        <v>1500</v>
      </c>
      <c r="M375" s="5">
        <v>1500</v>
      </c>
      <c r="N375" s="5">
        <v>0</v>
      </c>
      <c r="O375" s="5">
        <v>0</v>
      </c>
      <c r="P375" s="5">
        <v>0</v>
      </c>
      <c r="Q375" s="5">
        <v>0</v>
      </c>
      <c r="R375" s="5">
        <v>1500</v>
      </c>
      <c r="S375" t="s">
        <v>20</v>
      </c>
      <c r="T375" t="s">
        <v>33</v>
      </c>
      <c r="U375" t="s">
        <v>20</v>
      </c>
      <c r="V375" t="s">
        <v>22</v>
      </c>
      <c r="W375" t="s">
        <v>23</v>
      </c>
      <c r="X375" t="s">
        <v>24</v>
      </c>
      <c r="Z375" t="s">
        <v>25</v>
      </c>
    </row>
    <row r="376" spans="1:26">
      <c r="A376" s="4">
        <v>45008</v>
      </c>
      <c r="B376" t="s">
        <v>1252</v>
      </c>
      <c r="C376" t="s">
        <v>1253</v>
      </c>
      <c r="D376" s="5">
        <v>3815</v>
      </c>
      <c r="E376" s="5" t="s">
        <v>14</v>
      </c>
      <c r="F376" t="s">
        <v>15</v>
      </c>
      <c r="G376" t="s">
        <v>1254</v>
      </c>
      <c r="H376" t="s">
        <v>17</v>
      </c>
      <c r="I376" t="s">
        <v>18</v>
      </c>
      <c r="J376" t="s">
        <v>19</v>
      </c>
      <c r="K376" s="5">
        <v>1</v>
      </c>
      <c r="L376" s="5">
        <v>1500</v>
      </c>
      <c r="M376" s="5">
        <v>1500</v>
      </c>
      <c r="N376" s="5">
        <v>0</v>
      </c>
      <c r="O376" s="5">
        <v>0</v>
      </c>
      <c r="P376" s="5">
        <v>0</v>
      </c>
      <c r="Q376" s="5">
        <v>0</v>
      </c>
      <c r="R376" s="5">
        <v>1500</v>
      </c>
      <c r="S376" t="s">
        <v>20</v>
      </c>
      <c r="T376" t="s">
        <v>33</v>
      </c>
      <c r="U376" t="s">
        <v>20</v>
      </c>
      <c r="V376" t="s">
        <v>22</v>
      </c>
      <c r="W376" t="s">
        <v>23</v>
      </c>
      <c r="X376" t="s">
        <v>24</v>
      </c>
      <c r="Z376" t="s">
        <v>25</v>
      </c>
    </row>
    <row r="377" spans="1:26">
      <c r="A377" s="4">
        <v>45008</v>
      </c>
      <c r="B377" t="s">
        <v>1255</v>
      </c>
      <c r="C377" t="s">
        <v>1256</v>
      </c>
      <c r="D377" s="5">
        <v>3825</v>
      </c>
      <c r="E377" s="5" t="s">
        <v>14</v>
      </c>
      <c r="F377" t="s">
        <v>15</v>
      </c>
      <c r="G377" t="s">
        <v>1257</v>
      </c>
      <c r="H377" t="s">
        <v>17</v>
      </c>
      <c r="I377" t="s">
        <v>18</v>
      </c>
      <c r="J377" t="s">
        <v>19</v>
      </c>
      <c r="K377" s="5">
        <v>1</v>
      </c>
      <c r="L377" s="5">
        <v>1500</v>
      </c>
      <c r="M377" s="5">
        <v>1500</v>
      </c>
      <c r="N377" s="5">
        <v>0</v>
      </c>
      <c r="O377" s="5">
        <v>0</v>
      </c>
      <c r="P377" s="5">
        <v>0</v>
      </c>
      <c r="Q377" s="5">
        <v>0</v>
      </c>
      <c r="R377" s="5">
        <v>1500</v>
      </c>
      <c r="S377" t="s">
        <v>20</v>
      </c>
      <c r="T377" t="s">
        <v>65</v>
      </c>
      <c r="U377" t="s">
        <v>20</v>
      </c>
      <c r="V377" t="s">
        <v>22</v>
      </c>
      <c r="W377" t="s">
        <v>23</v>
      </c>
      <c r="X377" t="s">
        <v>24</v>
      </c>
      <c r="Z377" t="s">
        <v>25</v>
      </c>
    </row>
    <row r="378" spans="1:26">
      <c r="A378" s="4">
        <v>45008</v>
      </c>
      <c r="B378" t="s">
        <v>1258</v>
      </c>
      <c r="C378" t="s">
        <v>1259</v>
      </c>
      <c r="D378" s="5">
        <v>3831</v>
      </c>
      <c r="E378" s="5" t="s">
        <v>14</v>
      </c>
      <c r="F378" t="s">
        <v>15</v>
      </c>
      <c r="G378" t="s">
        <v>1260</v>
      </c>
      <c r="H378" t="s">
        <v>17</v>
      </c>
      <c r="I378" t="s">
        <v>18</v>
      </c>
      <c r="J378" t="s">
        <v>19</v>
      </c>
      <c r="K378" s="5">
        <v>1</v>
      </c>
      <c r="L378" s="5">
        <v>1500</v>
      </c>
      <c r="M378" s="5">
        <v>1500</v>
      </c>
      <c r="N378" s="5">
        <v>0</v>
      </c>
      <c r="O378" s="5">
        <v>0</v>
      </c>
      <c r="P378" s="5">
        <v>0</v>
      </c>
      <c r="Q378" s="5">
        <v>0</v>
      </c>
      <c r="R378" s="5">
        <v>1500</v>
      </c>
      <c r="S378" t="s">
        <v>20</v>
      </c>
      <c r="T378" t="s">
        <v>527</v>
      </c>
      <c r="U378" t="s">
        <v>20</v>
      </c>
      <c r="V378" t="s">
        <v>22</v>
      </c>
      <c r="W378" t="s">
        <v>23</v>
      </c>
      <c r="X378" t="s">
        <v>24</v>
      </c>
      <c r="Z378" t="s">
        <v>25</v>
      </c>
    </row>
    <row r="379" spans="1:26">
      <c r="A379" s="4">
        <v>45010</v>
      </c>
      <c r="B379" t="s">
        <v>1261</v>
      </c>
      <c r="C379" t="s">
        <v>1262</v>
      </c>
      <c r="D379" s="5">
        <v>3844</v>
      </c>
      <c r="E379" s="5" t="s">
        <v>14</v>
      </c>
      <c r="F379" t="s">
        <v>15</v>
      </c>
      <c r="G379" t="s">
        <v>1263</v>
      </c>
      <c r="H379" t="s">
        <v>17</v>
      </c>
      <c r="I379" t="s">
        <v>18</v>
      </c>
      <c r="J379" t="s">
        <v>19</v>
      </c>
      <c r="K379" s="5">
        <v>1</v>
      </c>
      <c r="L379" s="5">
        <v>1500</v>
      </c>
      <c r="M379" s="5">
        <v>1500</v>
      </c>
      <c r="N379" s="5">
        <v>0</v>
      </c>
      <c r="O379" s="5">
        <v>0</v>
      </c>
      <c r="P379" s="5">
        <v>0</v>
      </c>
      <c r="Q379" s="5">
        <v>0</v>
      </c>
      <c r="R379" s="5">
        <v>1500</v>
      </c>
      <c r="S379" t="s">
        <v>20</v>
      </c>
      <c r="U379" t="s">
        <v>20</v>
      </c>
      <c r="V379" t="s">
        <v>22</v>
      </c>
      <c r="W379" t="s">
        <v>23</v>
      </c>
      <c r="X379" t="s">
        <v>24</v>
      </c>
      <c r="Z379" t="s">
        <v>25</v>
      </c>
    </row>
    <row r="380" spans="1:26">
      <c r="A380" s="4">
        <v>45010</v>
      </c>
      <c r="B380" t="s">
        <v>1264</v>
      </c>
      <c r="C380" t="s">
        <v>1265</v>
      </c>
      <c r="D380" s="5">
        <v>3845</v>
      </c>
      <c r="E380" s="5" t="s">
        <v>14</v>
      </c>
      <c r="F380" t="s">
        <v>63</v>
      </c>
      <c r="G380" t="s">
        <v>1266</v>
      </c>
      <c r="H380" t="s">
        <v>17</v>
      </c>
      <c r="I380" t="s">
        <v>18</v>
      </c>
      <c r="J380" t="s">
        <v>19</v>
      </c>
      <c r="K380" s="5">
        <v>1</v>
      </c>
      <c r="L380" s="5">
        <v>1500</v>
      </c>
      <c r="M380" s="5">
        <v>1500</v>
      </c>
      <c r="N380" s="5">
        <v>0</v>
      </c>
      <c r="O380" s="5">
        <v>0</v>
      </c>
      <c r="P380" s="5">
        <v>0</v>
      </c>
      <c r="Q380" s="5">
        <v>0</v>
      </c>
      <c r="R380" s="5">
        <v>1500</v>
      </c>
      <c r="S380" t="s">
        <v>20</v>
      </c>
      <c r="T380" t="s">
        <v>1267</v>
      </c>
      <c r="U380" t="s">
        <v>20</v>
      </c>
      <c r="V380" t="s">
        <v>22</v>
      </c>
      <c r="W380" t="s">
        <v>23</v>
      </c>
      <c r="X380" t="s">
        <v>24</v>
      </c>
      <c r="Z380" t="s">
        <v>25</v>
      </c>
    </row>
    <row r="381" spans="1:26">
      <c r="A381" s="4">
        <v>45009</v>
      </c>
      <c r="B381" t="s">
        <v>1268</v>
      </c>
      <c r="C381" t="s">
        <v>1269</v>
      </c>
      <c r="D381" s="5">
        <v>3851</v>
      </c>
      <c r="E381" s="5" t="s">
        <v>14</v>
      </c>
      <c r="F381" t="s">
        <v>15</v>
      </c>
      <c r="G381" t="s">
        <v>1270</v>
      </c>
      <c r="H381" t="s">
        <v>17</v>
      </c>
      <c r="I381" t="s">
        <v>18</v>
      </c>
      <c r="J381" t="s">
        <v>19</v>
      </c>
      <c r="K381" s="5">
        <v>1</v>
      </c>
      <c r="L381" s="5">
        <v>1500</v>
      </c>
      <c r="M381" s="5">
        <v>1500</v>
      </c>
      <c r="N381" s="5">
        <v>0</v>
      </c>
      <c r="O381" s="5">
        <v>0</v>
      </c>
      <c r="P381" s="5">
        <v>0</v>
      </c>
      <c r="Q381" s="5">
        <v>0</v>
      </c>
      <c r="R381" s="5">
        <v>1500</v>
      </c>
      <c r="S381" t="s">
        <v>20</v>
      </c>
      <c r="T381" t="s">
        <v>248</v>
      </c>
      <c r="U381" t="s">
        <v>20</v>
      </c>
      <c r="V381" t="s">
        <v>22</v>
      </c>
      <c r="W381" t="s">
        <v>23</v>
      </c>
      <c r="X381" t="s">
        <v>24</v>
      </c>
      <c r="Z381" t="s">
        <v>25</v>
      </c>
    </row>
    <row r="382" spans="1:26">
      <c r="A382" s="4">
        <v>45010</v>
      </c>
      <c r="B382" t="s">
        <v>1271</v>
      </c>
      <c r="C382" t="s">
        <v>1272</v>
      </c>
      <c r="D382" s="5">
        <v>3858</v>
      </c>
      <c r="E382" s="5" t="s">
        <v>14</v>
      </c>
      <c r="F382" t="s">
        <v>15</v>
      </c>
      <c r="G382" t="s">
        <v>1273</v>
      </c>
      <c r="H382" t="s">
        <v>17</v>
      </c>
      <c r="I382" t="s">
        <v>18</v>
      </c>
      <c r="J382" t="s">
        <v>19</v>
      </c>
      <c r="K382" s="5">
        <v>1</v>
      </c>
      <c r="L382" s="5">
        <v>1500</v>
      </c>
      <c r="M382" s="5">
        <v>1500</v>
      </c>
      <c r="N382" s="5">
        <v>0</v>
      </c>
      <c r="O382" s="5">
        <v>0</v>
      </c>
      <c r="P382" s="5">
        <v>0</v>
      </c>
      <c r="Q382" s="5">
        <v>0</v>
      </c>
      <c r="R382" s="5">
        <v>1500</v>
      </c>
      <c r="S382" t="s">
        <v>20</v>
      </c>
      <c r="T382" t="s">
        <v>143</v>
      </c>
      <c r="U382" t="s">
        <v>20</v>
      </c>
      <c r="V382" t="s">
        <v>22</v>
      </c>
      <c r="W382" t="s">
        <v>23</v>
      </c>
      <c r="X382" t="s">
        <v>24</v>
      </c>
      <c r="Z382" t="s">
        <v>25</v>
      </c>
    </row>
    <row r="383" spans="1:26">
      <c r="A383" s="4">
        <v>44996</v>
      </c>
      <c r="B383" t="s">
        <v>1274</v>
      </c>
      <c r="C383" t="s">
        <v>1275</v>
      </c>
      <c r="D383" s="5">
        <v>3660</v>
      </c>
      <c r="E383" s="5" t="s">
        <v>14</v>
      </c>
      <c r="F383" t="s">
        <v>15</v>
      </c>
      <c r="G383" t="s">
        <v>1276</v>
      </c>
      <c r="H383" t="s">
        <v>17</v>
      </c>
      <c r="I383" t="s">
        <v>18</v>
      </c>
      <c r="J383" t="s">
        <v>19</v>
      </c>
      <c r="K383" s="5">
        <v>1</v>
      </c>
      <c r="L383" s="5">
        <v>1500</v>
      </c>
      <c r="M383" s="5">
        <v>1500</v>
      </c>
      <c r="N383" s="5">
        <v>0</v>
      </c>
      <c r="O383" s="5">
        <v>0</v>
      </c>
      <c r="P383" s="5">
        <v>0</v>
      </c>
      <c r="Q383" s="5">
        <v>300</v>
      </c>
      <c r="R383" s="5">
        <v>1200</v>
      </c>
      <c r="S383" t="s">
        <v>20</v>
      </c>
      <c r="T383" t="s">
        <v>33</v>
      </c>
      <c r="U383" t="s">
        <v>20</v>
      </c>
      <c r="V383" t="s">
        <v>22</v>
      </c>
      <c r="W383" t="s">
        <v>23</v>
      </c>
      <c r="X383" t="s">
        <v>24</v>
      </c>
      <c r="Z383" t="s">
        <v>25</v>
      </c>
    </row>
    <row r="384" spans="1:26">
      <c r="A384" s="4">
        <v>44998</v>
      </c>
      <c r="B384" t="s">
        <v>1277</v>
      </c>
      <c r="C384" t="s">
        <v>1278</v>
      </c>
      <c r="D384" s="5">
        <v>3676</v>
      </c>
      <c r="E384" s="5" t="s">
        <v>14</v>
      </c>
      <c r="F384" t="s">
        <v>63</v>
      </c>
      <c r="G384" t="s">
        <v>1279</v>
      </c>
      <c r="H384" t="s">
        <v>17</v>
      </c>
      <c r="I384" t="s">
        <v>18</v>
      </c>
      <c r="J384" t="s">
        <v>19</v>
      </c>
      <c r="K384" s="5">
        <v>1</v>
      </c>
      <c r="L384" s="5">
        <v>1500</v>
      </c>
      <c r="M384" s="5">
        <v>1500</v>
      </c>
      <c r="N384" s="5">
        <v>0</v>
      </c>
      <c r="O384" s="5">
        <v>0</v>
      </c>
      <c r="P384" s="5">
        <v>0</v>
      </c>
      <c r="Q384" s="5">
        <v>0</v>
      </c>
      <c r="R384" s="5">
        <v>1500</v>
      </c>
      <c r="S384" t="s">
        <v>20</v>
      </c>
      <c r="U384" t="s">
        <v>20</v>
      </c>
      <c r="V384" t="s">
        <v>69</v>
      </c>
      <c r="W384" t="s">
        <v>23</v>
      </c>
      <c r="X384" t="s">
        <v>24</v>
      </c>
      <c r="Z384" t="s">
        <v>25</v>
      </c>
    </row>
    <row r="385" spans="1:26">
      <c r="A385" s="4">
        <v>44998</v>
      </c>
      <c r="B385" t="s">
        <v>1280</v>
      </c>
      <c r="C385" t="s">
        <v>1281</v>
      </c>
      <c r="D385" s="5">
        <v>3683</v>
      </c>
      <c r="E385" s="5" t="s">
        <v>14</v>
      </c>
      <c r="F385" t="s">
        <v>15</v>
      </c>
      <c r="G385" t="s">
        <v>1282</v>
      </c>
      <c r="H385" t="s">
        <v>17</v>
      </c>
      <c r="I385" t="s">
        <v>18</v>
      </c>
      <c r="J385" t="s">
        <v>19</v>
      </c>
      <c r="K385" s="5">
        <v>1</v>
      </c>
      <c r="L385" s="5">
        <v>1500</v>
      </c>
      <c r="M385" s="5">
        <v>1500</v>
      </c>
      <c r="N385" s="5">
        <v>0</v>
      </c>
      <c r="O385" s="5">
        <v>0</v>
      </c>
      <c r="P385" s="5">
        <v>0</v>
      </c>
      <c r="Q385" s="5">
        <v>0</v>
      </c>
      <c r="R385" s="5">
        <v>1500</v>
      </c>
      <c r="S385" t="s">
        <v>20</v>
      </c>
      <c r="T385" t="s">
        <v>33</v>
      </c>
      <c r="U385" t="s">
        <v>20</v>
      </c>
      <c r="V385" t="s">
        <v>22</v>
      </c>
      <c r="W385" t="s">
        <v>23</v>
      </c>
      <c r="X385" t="s">
        <v>24</v>
      </c>
      <c r="Z385" t="s">
        <v>25</v>
      </c>
    </row>
    <row r="386" spans="1:26">
      <c r="A386" s="4">
        <v>44999</v>
      </c>
      <c r="B386" t="s">
        <v>1283</v>
      </c>
      <c r="C386" t="s">
        <v>1284</v>
      </c>
      <c r="D386" s="5">
        <v>3700</v>
      </c>
      <c r="E386" s="5" t="s">
        <v>14</v>
      </c>
      <c r="F386" t="s">
        <v>15</v>
      </c>
      <c r="G386" t="s">
        <v>1285</v>
      </c>
      <c r="H386" t="s">
        <v>17</v>
      </c>
      <c r="I386" t="s">
        <v>18</v>
      </c>
      <c r="J386" t="s">
        <v>19</v>
      </c>
      <c r="K386" s="5">
        <v>1</v>
      </c>
      <c r="L386" s="5">
        <v>1500</v>
      </c>
      <c r="M386" s="5">
        <v>1500</v>
      </c>
      <c r="N386" s="5">
        <v>0</v>
      </c>
      <c r="O386" s="5">
        <v>0</v>
      </c>
      <c r="P386" s="5">
        <v>0</v>
      </c>
      <c r="Q386" s="5">
        <v>0</v>
      </c>
      <c r="R386" s="5">
        <v>1500</v>
      </c>
      <c r="S386" t="s">
        <v>20</v>
      </c>
      <c r="T386" t="s">
        <v>1286</v>
      </c>
      <c r="U386" t="s">
        <v>20</v>
      </c>
      <c r="V386" t="s">
        <v>22</v>
      </c>
      <c r="W386" t="s">
        <v>23</v>
      </c>
      <c r="X386" t="s">
        <v>24</v>
      </c>
      <c r="Z386" t="s">
        <v>25</v>
      </c>
    </row>
    <row r="387" spans="1:26">
      <c r="A387" s="4">
        <v>44999</v>
      </c>
      <c r="B387" t="s">
        <v>1287</v>
      </c>
      <c r="C387" t="s">
        <v>1288</v>
      </c>
      <c r="D387" s="5">
        <v>3703</v>
      </c>
      <c r="E387" s="5" t="s">
        <v>14</v>
      </c>
      <c r="F387" t="s">
        <v>15</v>
      </c>
      <c r="G387" t="s">
        <v>1289</v>
      </c>
      <c r="H387" t="s">
        <v>17</v>
      </c>
      <c r="I387" t="s">
        <v>18</v>
      </c>
      <c r="J387" t="s">
        <v>19</v>
      </c>
      <c r="K387" s="5">
        <v>1</v>
      </c>
      <c r="L387" s="5">
        <v>1500</v>
      </c>
      <c r="M387" s="5">
        <v>1500</v>
      </c>
      <c r="N387" s="5">
        <v>0</v>
      </c>
      <c r="O387" s="5">
        <v>0</v>
      </c>
      <c r="P387" s="5">
        <v>0</v>
      </c>
      <c r="Q387" s="5">
        <v>0</v>
      </c>
      <c r="R387" s="5">
        <v>1500</v>
      </c>
      <c r="S387" t="s">
        <v>20</v>
      </c>
      <c r="T387" t="s">
        <v>56</v>
      </c>
      <c r="U387" t="s">
        <v>20</v>
      </c>
      <c r="V387" t="s">
        <v>22</v>
      </c>
      <c r="W387" t="s">
        <v>23</v>
      </c>
      <c r="X387" t="s">
        <v>24</v>
      </c>
      <c r="Z387" t="s">
        <v>25</v>
      </c>
    </row>
    <row r="388" spans="1:26">
      <c r="A388" s="4">
        <v>45000</v>
      </c>
      <c r="B388" t="s">
        <v>1290</v>
      </c>
      <c r="C388" t="s">
        <v>1291</v>
      </c>
      <c r="D388" s="5">
        <v>3719</v>
      </c>
      <c r="E388" s="5" t="s">
        <v>14</v>
      </c>
      <c r="F388" t="s">
        <v>15</v>
      </c>
      <c r="G388" t="s">
        <v>1292</v>
      </c>
      <c r="H388" t="s">
        <v>17</v>
      </c>
      <c r="I388" t="s">
        <v>18</v>
      </c>
      <c r="J388" t="s">
        <v>19</v>
      </c>
      <c r="K388" s="5">
        <v>1</v>
      </c>
      <c r="L388" s="5">
        <v>1500</v>
      </c>
      <c r="M388" s="5">
        <v>1500</v>
      </c>
      <c r="N388" s="5">
        <v>0</v>
      </c>
      <c r="O388" s="5">
        <v>0</v>
      </c>
      <c r="P388" s="5">
        <v>0</v>
      </c>
      <c r="Q388" s="5">
        <v>0</v>
      </c>
      <c r="R388" s="5">
        <v>1500</v>
      </c>
      <c r="S388" t="s">
        <v>20</v>
      </c>
      <c r="T388" t="s">
        <v>52</v>
      </c>
      <c r="U388" t="s">
        <v>20</v>
      </c>
      <c r="V388" t="s">
        <v>22</v>
      </c>
      <c r="W388" t="s">
        <v>23</v>
      </c>
      <c r="X388" t="s">
        <v>24</v>
      </c>
      <c r="Z388" t="s">
        <v>25</v>
      </c>
    </row>
    <row r="389" spans="1:26">
      <c r="A389" s="4">
        <v>45002</v>
      </c>
      <c r="B389" t="s">
        <v>1293</v>
      </c>
      <c r="C389" t="s">
        <v>1294</v>
      </c>
      <c r="D389" s="5">
        <v>3744</v>
      </c>
      <c r="E389" s="5" t="s">
        <v>14</v>
      </c>
      <c r="F389" t="s">
        <v>15</v>
      </c>
      <c r="G389" t="s">
        <v>1295</v>
      </c>
      <c r="H389" t="s">
        <v>17</v>
      </c>
      <c r="I389" t="s">
        <v>18</v>
      </c>
      <c r="J389" t="s">
        <v>19</v>
      </c>
      <c r="K389" s="5">
        <v>1</v>
      </c>
      <c r="L389" s="5">
        <v>1500</v>
      </c>
      <c r="M389" s="5">
        <v>1500</v>
      </c>
      <c r="N389" s="5">
        <v>0</v>
      </c>
      <c r="O389" s="5">
        <v>0</v>
      </c>
      <c r="P389" s="5">
        <v>0</v>
      </c>
      <c r="Q389" s="5">
        <v>0</v>
      </c>
      <c r="R389" s="5">
        <v>1500</v>
      </c>
      <c r="S389" t="s">
        <v>20</v>
      </c>
      <c r="T389" t="s">
        <v>1296</v>
      </c>
      <c r="U389" t="s">
        <v>20</v>
      </c>
      <c r="V389" t="s">
        <v>22</v>
      </c>
      <c r="W389" t="s">
        <v>23</v>
      </c>
      <c r="X389" t="s">
        <v>24</v>
      </c>
      <c r="Z389" t="s">
        <v>25</v>
      </c>
    </row>
    <row r="390" spans="1:26">
      <c r="A390" s="4">
        <v>45002</v>
      </c>
      <c r="B390" t="s">
        <v>1297</v>
      </c>
      <c r="C390" t="s">
        <v>1298</v>
      </c>
      <c r="D390" s="5">
        <v>3747</v>
      </c>
      <c r="E390" s="5" t="s">
        <v>14</v>
      </c>
      <c r="F390" t="s">
        <v>15</v>
      </c>
      <c r="G390" t="s">
        <v>1299</v>
      </c>
      <c r="H390" t="s">
        <v>17</v>
      </c>
      <c r="I390" t="s">
        <v>18</v>
      </c>
      <c r="J390" t="s">
        <v>19</v>
      </c>
      <c r="K390" s="5">
        <v>1</v>
      </c>
      <c r="L390" s="5">
        <v>1500</v>
      </c>
      <c r="M390" s="5">
        <v>1500</v>
      </c>
      <c r="N390" s="5">
        <v>0</v>
      </c>
      <c r="O390" s="5">
        <v>0</v>
      </c>
      <c r="P390" s="5">
        <v>0</v>
      </c>
      <c r="Q390" s="5">
        <v>0</v>
      </c>
      <c r="R390" s="5">
        <v>1500</v>
      </c>
      <c r="S390" t="s">
        <v>20</v>
      </c>
      <c r="T390" t="s">
        <v>143</v>
      </c>
      <c r="U390" t="s">
        <v>20</v>
      </c>
      <c r="V390" t="s">
        <v>22</v>
      </c>
      <c r="W390" t="s">
        <v>23</v>
      </c>
      <c r="X390" t="s">
        <v>24</v>
      </c>
      <c r="Z390" t="s">
        <v>25</v>
      </c>
    </row>
    <row r="391" spans="1:26">
      <c r="A391" s="4">
        <v>45005</v>
      </c>
      <c r="B391" t="s">
        <v>1300</v>
      </c>
      <c r="C391" t="s">
        <v>1301</v>
      </c>
      <c r="D391" s="5">
        <v>3783</v>
      </c>
      <c r="E391" s="5" t="s">
        <v>14</v>
      </c>
      <c r="F391" t="s">
        <v>15</v>
      </c>
      <c r="G391" t="s">
        <v>1302</v>
      </c>
      <c r="H391" t="s">
        <v>17</v>
      </c>
      <c r="I391" t="s">
        <v>18</v>
      </c>
      <c r="J391" t="s">
        <v>19</v>
      </c>
      <c r="K391" s="5">
        <v>1</v>
      </c>
      <c r="L391" s="5">
        <v>1500</v>
      </c>
      <c r="M391" s="5">
        <v>1500</v>
      </c>
      <c r="N391" s="5">
        <v>0</v>
      </c>
      <c r="O391" s="5">
        <v>0</v>
      </c>
      <c r="P391" s="5">
        <v>0</v>
      </c>
      <c r="Q391" s="5">
        <v>0</v>
      </c>
      <c r="R391" s="5">
        <v>1500</v>
      </c>
      <c r="S391" t="s">
        <v>20</v>
      </c>
      <c r="T391" t="s">
        <v>1303</v>
      </c>
      <c r="U391" t="s">
        <v>20</v>
      </c>
      <c r="V391" t="s">
        <v>22</v>
      </c>
      <c r="W391" t="s">
        <v>23</v>
      </c>
      <c r="X391" t="s">
        <v>24</v>
      </c>
      <c r="Z391" t="s">
        <v>25</v>
      </c>
    </row>
    <row r="392" spans="1:26">
      <c r="A392" s="4">
        <v>45006</v>
      </c>
      <c r="B392" t="s">
        <v>1304</v>
      </c>
      <c r="C392" t="s">
        <v>1305</v>
      </c>
      <c r="D392" s="5">
        <v>3796</v>
      </c>
      <c r="E392" s="5" t="s">
        <v>14</v>
      </c>
      <c r="F392" t="s">
        <v>15</v>
      </c>
      <c r="G392" t="s">
        <v>1306</v>
      </c>
      <c r="H392" t="s">
        <v>17</v>
      </c>
      <c r="I392" t="s">
        <v>18</v>
      </c>
      <c r="J392" t="s">
        <v>19</v>
      </c>
      <c r="K392" s="5">
        <v>1</v>
      </c>
      <c r="L392" s="5">
        <v>1500</v>
      </c>
      <c r="M392" s="5">
        <v>1500</v>
      </c>
      <c r="N392" s="5">
        <v>0</v>
      </c>
      <c r="O392" s="5">
        <v>0</v>
      </c>
      <c r="P392" s="5">
        <v>0</v>
      </c>
      <c r="Q392" s="5">
        <v>0</v>
      </c>
      <c r="R392" s="5">
        <v>1500</v>
      </c>
      <c r="S392" t="s">
        <v>20</v>
      </c>
      <c r="U392" t="s">
        <v>20</v>
      </c>
      <c r="V392" t="s">
        <v>22</v>
      </c>
      <c r="W392" t="s">
        <v>23</v>
      </c>
      <c r="X392" t="s">
        <v>24</v>
      </c>
      <c r="Z392" t="s">
        <v>25</v>
      </c>
    </row>
    <row r="393" spans="1:26">
      <c r="A393" s="4">
        <v>45007</v>
      </c>
      <c r="B393" t="s">
        <v>1307</v>
      </c>
      <c r="C393" t="s">
        <v>1308</v>
      </c>
      <c r="D393" s="5">
        <v>3812</v>
      </c>
      <c r="E393" s="5" t="s">
        <v>14</v>
      </c>
      <c r="F393" t="s">
        <v>15</v>
      </c>
      <c r="G393" t="s">
        <v>1309</v>
      </c>
      <c r="H393" t="s">
        <v>17</v>
      </c>
      <c r="I393" t="s">
        <v>18</v>
      </c>
      <c r="J393" t="s">
        <v>19</v>
      </c>
      <c r="K393" s="5">
        <v>1</v>
      </c>
      <c r="L393" s="5">
        <v>1500</v>
      </c>
      <c r="M393" s="5">
        <v>1500</v>
      </c>
      <c r="N393" s="5">
        <v>0</v>
      </c>
      <c r="O393" s="5">
        <v>0</v>
      </c>
      <c r="P393" s="5">
        <v>0</v>
      </c>
      <c r="Q393" s="5">
        <v>0</v>
      </c>
      <c r="R393" s="5">
        <v>1500</v>
      </c>
      <c r="S393" t="s">
        <v>20</v>
      </c>
      <c r="T393" t="s">
        <v>65</v>
      </c>
      <c r="U393" t="s">
        <v>20</v>
      </c>
      <c r="V393" t="s">
        <v>22</v>
      </c>
      <c r="W393" t="s">
        <v>23</v>
      </c>
      <c r="X393" t="s">
        <v>24</v>
      </c>
      <c r="Z393" t="s">
        <v>25</v>
      </c>
    </row>
    <row r="394" spans="1:26">
      <c r="A394" s="4">
        <v>45009</v>
      </c>
      <c r="B394" t="s">
        <v>1310</v>
      </c>
      <c r="C394" t="s">
        <v>1311</v>
      </c>
      <c r="D394" s="5">
        <v>3852</v>
      </c>
      <c r="E394" s="5" t="s">
        <v>14</v>
      </c>
      <c r="F394" t="s">
        <v>15</v>
      </c>
      <c r="G394" t="s">
        <v>1312</v>
      </c>
      <c r="H394" t="s">
        <v>17</v>
      </c>
      <c r="I394" t="s">
        <v>18</v>
      </c>
      <c r="J394" t="s">
        <v>19</v>
      </c>
      <c r="K394" s="5">
        <v>1</v>
      </c>
      <c r="L394" s="5">
        <v>1500</v>
      </c>
      <c r="M394" s="5">
        <v>1500</v>
      </c>
      <c r="N394" s="5">
        <v>0</v>
      </c>
      <c r="O394" s="5">
        <v>0</v>
      </c>
      <c r="P394" s="5">
        <v>0</v>
      </c>
      <c r="Q394" s="5">
        <v>0</v>
      </c>
      <c r="R394" s="5">
        <v>1500</v>
      </c>
      <c r="S394" t="s">
        <v>20</v>
      </c>
      <c r="T394" t="s">
        <v>212</v>
      </c>
      <c r="U394" t="s">
        <v>20</v>
      </c>
      <c r="V394" t="s">
        <v>22</v>
      </c>
      <c r="W394" t="s">
        <v>23</v>
      </c>
      <c r="X394" t="s">
        <v>24</v>
      </c>
      <c r="Z394" t="s">
        <v>25</v>
      </c>
    </row>
    <row r="395" spans="1:26">
      <c r="A395" s="4">
        <v>45010</v>
      </c>
      <c r="B395" t="s">
        <v>1313</v>
      </c>
      <c r="C395" t="s">
        <v>1314</v>
      </c>
      <c r="D395" s="5">
        <v>3859</v>
      </c>
      <c r="E395" s="5" t="s">
        <v>14</v>
      </c>
      <c r="F395" t="s">
        <v>15</v>
      </c>
      <c r="G395" t="s">
        <v>1315</v>
      </c>
      <c r="H395" t="s">
        <v>17</v>
      </c>
      <c r="I395" t="s">
        <v>18</v>
      </c>
      <c r="J395" t="s">
        <v>19</v>
      </c>
      <c r="K395" s="5">
        <v>1</v>
      </c>
      <c r="L395" s="5">
        <v>1500</v>
      </c>
      <c r="M395" s="5">
        <v>1500</v>
      </c>
      <c r="N395" s="5">
        <v>0</v>
      </c>
      <c r="O395" s="5">
        <v>0</v>
      </c>
      <c r="P395" s="5">
        <v>0</v>
      </c>
      <c r="Q395" s="5">
        <v>0</v>
      </c>
      <c r="R395" s="5">
        <v>1500</v>
      </c>
      <c r="S395" t="s">
        <v>20</v>
      </c>
      <c r="T395" t="s">
        <v>143</v>
      </c>
      <c r="U395" t="s">
        <v>20</v>
      </c>
      <c r="V395" t="s">
        <v>22</v>
      </c>
      <c r="W395" t="s">
        <v>23</v>
      </c>
      <c r="X395" t="s">
        <v>24</v>
      </c>
      <c r="Z395" t="s">
        <v>25</v>
      </c>
    </row>
    <row r="396" spans="1:26">
      <c r="A396" s="4">
        <v>44996</v>
      </c>
      <c r="B396" t="s">
        <v>1316</v>
      </c>
      <c r="C396" t="s">
        <v>1317</v>
      </c>
      <c r="D396" s="5">
        <v>3656</v>
      </c>
      <c r="E396" s="5" t="s">
        <v>14</v>
      </c>
      <c r="F396" t="s">
        <v>15</v>
      </c>
      <c r="G396" t="s">
        <v>1318</v>
      </c>
      <c r="H396" t="s">
        <v>17</v>
      </c>
      <c r="I396" t="s">
        <v>18</v>
      </c>
      <c r="J396" t="s">
        <v>19</v>
      </c>
      <c r="K396" s="5">
        <v>1</v>
      </c>
      <c r="L396" s="5">
        <v>1500</v>
      </c>
      <c r="M396" s="5">
        <v>1500</v>
      </c>
      <c r="N396" s="5">
        <v>0</v>
      </c>
      <c r="O396" s="5">
        <v>0</v>
      </c>
      <c r="P396" s="5">
        <v>0</v>
      </c>
      <c r="Q396" s="5">
        <v>0</v>
      </c>
      <c r="R396" s="5">
        <v>1500</v>
      </c>
      <c r="S396" t="s">
        <v>20</v>
      </c>
      <c r="T396" t="s">
        <v>51</v>
      </c>
      <c r="U396" t="s">
        <v>20</v>
      </c>
      <c r="V396" t="s">
        <v>22</v>
      </c>
      <c r="W396" t="s">
        <v>23</v>
      </c>
      <c r="X396" t="s">
        <v>24</v>
      </c>
      <c r="Z396" t="s">
        <v>25</v>
      </c>
    </row>
    <row r="397" spans="1:26">
      <c r="A397" s="4">
        <v>44998</v>
      </c>
      <c r="B397" t="s">
        <v>1319</v>
      </c>
      <c r="C397" t="s">
        <v>1320</v>
      </c>
      <c r="D397" s="5">
        <v>3672</v>
      </c>
      <c r="E397" s="5" t="s">
        <v>14</v>
      </c>
      <c r="F397" t="s">
        <v>15</v>
      </c>
      <c r="G397" t="s">
        <v>1321</v>
      </c>
      <c r="H397" t="s">
        <v>17</v>
      </c>
      <c r="I397" t="s">
        <v>18</v>
      </c>
      <c r="J397" t="s">
        <v>19</v>
      </c>
      <c r="K397" s="5">
        <v>1</v>
      </c>
      <c r="L397" s="5">
        <v>1500</v>
      </c>
      <c r="M397" s="5">
        <v>1500</v>
      </c>
      <c r="N397" s="5">
        <v>0</v>
      </c>
      <c r="O397" s="5">
        <v>0</v>
      </c>
      <c r="P397" s="5">
        <v>0</v>
      </c>
      <c r="Q397" s="5">
        <v>0</v>
      </c>
      <c r="R397" s="5">
        <v>1500</v>
      </c>
      <c r="S397" t="s">
        <v>20</v>
      </c>
      <c r="T397" t="s">
        <v>33</v>
      </c>
      <c r="U397" t="s">
        <v>20</v>
      </c>
      <c r="V397" t="s">
        <v>22</v>
      </c>
      <c r="W397" t="s">
        <v>23</v>
      </c>
      <c r="X397" t="s">
        <v>24</v>
      </c>
      <c r="Z397" t="s">
        <v>25</v>
      </c>
    </row>
    <row r="398" spans="1:26">
      <c r="A398" s="4">
        <v>45000</v>
      </c>
      <c r="B398" t="s">
        <v>1322</v>
      </c>
      <c r="C398" t="s">
        <v>1323</v>
      </c>
      <c r="D398" s="5">
        <v>3712</v>
      </c>
      <c r="E398" s="5" t="s">
        <v>14</v>
      </c>
      <c r="F398" t="s">
        <v>15</v>
      </c>
      <c r="G398" t="s">
        <v>1324</v>
      </c>
      <c r="H398" t="s">
        <v>17</v>
      </c>
      <c r="I398" t="s">
        <v>18</v>
      </c>
      <c r="J398" t="s">
        <v>19</v>
      </c>
      <c r="K398" s="5">
        <v>1</v>
      </c>
      <c r="L398" s="5">
        <v>1500</v>
      </c>
      <c r="M398" s="5">
        <v>1500</v>
      </c>
      <c r="N398" s="5">
        <v>0</v>
      </c>
      <c r="O398" s="5">
        <v>0</v>
      </c>
      <c r="P398" s="5">
        <v>0</v>
      </c>
      <c r="Q398" s="5">
        <v>0</v>
      </c>
      <c r="R398" s="5">
        <v>1500</v>
      </c>
      <c r="S398" t="s">
        <v>20</v>
      </c>
      <c r="T398" t="s">
        <v>133</v>
      </c>
      <c r="U398" t="s">
        <v>20</v>
      </c>
      <c r="V398" t="s">
        <v>22</v>
      </c>
      <c r="W398" t="s">
        <v>23</v>
      </c>
      <c r="X398" t="s">
        <v>24</v>
      </c>
      <c r="Z398" t="s">
        <v>25</v>
      </c>
    </row>
    <row r="399" spans="1:26">
      <c r="A399" s="4">
        <v>45001</v>
      </c>
      <c r="B399" t="s">
        <v>1325</v>
      </c>
      <c r="C399" t="s">
        <v>1326</v>
      </c>
      <c r="D399" s="5">
        <v>3734</v>
      </c>
      <c r="E399" s="5" t="s">
        <v>14</v>
      </c>
      <c r="F399" t="s">
        <v>15</v>
      </c>
      <c r="G399" t="s">
        <v>1327</v>
      </c>
      <c r="H399" t="s">
        <v>17</v>
      </c>
      <c r="I399" t="s">
        <v>18</v>
      </c>
      <c r="J399" t="s">
        <v>19</v>
      </c>
      <c r="K399" s="5">
        <v>1</v>
      </c>
      <c r="L399" s="5">
        <v>1500</v>
      </c>
      <c r="M399" s="5">
        <v>1500</v>
      </c>
      <c r="N399" s="5">
        <v>0</v>
      </c>
      <c r="O399" s="5">
        <v>0</v>
      </c>
      <c r="P399" s="5">
        <v>0</v>
      </c>
      <c r="Q399" s="5">
        <v>0</v>
      </c>
      <c r="R399" s="5">
        <v>1500</v>
      </c>
      <c r="S399" t="s">
        <v>20</v>
      </c>
      <c r="T399" t="s">
        <v>80</v>
      </c>
      <c r="U399" t="s">
        <v>20</v>
      </c>
      <c r="V399" t="s">
        <v>22</v>
      </c>
      <c r="W399" t="s">
        <v>23</v>
      </c>
      <c r="X399" t="s">
        <v>24</v>
      </c>
      <c r="Z399" t="s">
        <v>25</v>
      </c>
    </row>
    <row r="400" spans="1:26">
      <c r="A400" s="4">
        <v>45001</v>
      </c>
      <c r="B400" t="s">
        <v>1328</v>
      </c>
      <c r="C400" t="s">
        <v>1329</v>
      </c>
      <c r="D400" s="5">
        <v>3736</v>
      </c>
      <c r="E400" s="5" t="s">
        <v>14</v>
      </c>
      <c r="F400" t="s">
        <v>15</v>
      </c>
      <c r="G400" t="s">
        <v>1330</v>
      </c>
      <c r="H400" t="s">
        <v>17</v>
      </c>
      <c r="I400" t="s">
        <v>18</v>
      </c>
      <c r="J400" t="s">
        <v>19</v>
      </c>
      <c r="K400" s="5">
        <v>1</v>
      </c>
      <c r="L400" s="5">
        <v>1500</v>
      </c>
      <c r="M400" s="5">
        <v>1500</v>
      </c>
      <c r="N400" s="5">
        <v>0</v>
      </c>
      <c r="O400" s="5">
        <v>0</v>
      </c>
      <c r="P400" s="5">
        <v>0</v>
      </c>
      <c r="Q400" s="5">
        <v>0</v>
      </c>
      <c r="R400" s="5">
        <v>1500</v>
      </c>
      <c r="S400" t="s">
        <v>20</v>
      </c>
      <c r="T400" t="s">
        <v>494</v>
      </c>
      <c r="U400" t="s">
        <v>20</v>
      </c>
      <c r="V400" t="s">
        <v>22</v>
      </c>
      <c r="W400" t="s">
        <v>23</v>
      </c>
      <c r="X400" t="s">
        <v>24</v>
      </c>
      <c r="Z400" t="s">
        <v>25</v>
      </c>
    </row>
    <row r="401" spans="1:26">
      <c r="A401" s="4">
        <v>45002</v>
      </c>
      <c r="B401" t="s">
        <v>1331</v>
      </c>
      <c r="C401" t="s">
        <v>1332</v>
      </c>
      <c r="D401" s="5">
        <v>3749</v>
      </c>
      <c r="E401" s="5" t="s">
        <v>14</v>
      </c>
      <c r="F401" t="s">
        <v>15</v>
      </c>
      <c r="G401" t="s">
        <v>1333</v>
      </c>
      <c r="H401" t="s">
        <v>17</v>
      </c>
      <c r="I401" t="s">
        <v>18</v>
      </c>
      <c r="J401" t="s">
        <v>19</v>
      </c>
      <c r="K401" s="5">
        <v>1</v>
      </c>
      <c r="L401" s="5">
        <v>1500</v>
      </c>
      <c r="M401" s="5">
        <v>1500</v>
      </c>
      <c r="N401" s="5">
        <v>0</v>
      </c>
      <c r="O401" s="5">
        <v>0</v>
      </c>
      <c r="P401" s="5">
        <v>0</v>
      </c>
      <c r="Q401" s="5">
        <v>0</v>
      </c>
      <c r="R401" s="5">
        <v>1500</v>
      </c>
      <c r="S401" t="s">
        <v>20</v>
      </c>
      <c r="T401" t="s">
        <v>33</v>
      </c>
      <c r="U401" t="s">
        <v>20</v>
      </c>
      <c r="V401" t="s">
        <v>22</v>
      </c>
      <c r="W401" t="s">
        <v>23</v>
      </c>
      <c r="X401" t="s">
        <v>24</v>
      </c>
      <c r="Z401" t="s">
        <v>25</v>
      </c>
    </row>
    <row r="402" spans="1:26">
      <c r="A402" s="4">
        <v>45002</v>
      </c>
      <c r="B402" t="s">
        <v>1334</v>
      </c>
      <c r="C402" t="s">
        <v>1335</v>
      </c>
      <c r="D402" s="5">
        <v>3756</v>
      </c>
      <c r="E402" s="5" t="s">
        <v>14</v>
      </c>
      <c r="F402" t="s">
        <v>15</v>
      </c>
      <c r="G402" t="s">
        <v>1336</v>
      </c>
      <c r="H402" t="s">
        <v>17</v>
      </c>
      <c r="I402" t="s">
        <v>18</v>
      </c>
      <c r="J402" t="s">
        <v>19</v>
      </c>
      <c r="K402" s="5">
        <v>1</v>
      </c>
      <c r="L402" s="5">
        <v>1500</v>
      </c>
      <c r="M402" s="5">
        <v>1500</v>
      </c>
      <c r="N402" s="5">
        <v>0</v>
      </c>
      <c r="O402" s="5">
        <v>0</v>
      </c>
      <c r="P402" s="5">
        <v>0</v>
      </c>
      <c r="Q402" s="5">
        <v>0</v>
      </c>
      <c r="R402" s="5">
        <v>1500</v>
      </c>
      <c r="S402" t="s">
        <v>20</v>
      </c>
      <c r="T402" t="s">
        <v>143</v>
      </c>
      <c r="U402" t="s">
        <v>20</v>
      </c>
      <c r="V402" t="s">
        <v>22</v>
      </c>
      <c r="W402" t="s">
        <v>23</v>
      </c>
      <c r="X402" t="s">
        <v>24</v>
      </c>
      <c r="Z402" t="s">
        <v>25</v>
      </c>
    </row>
    <row r="403" spans="1:26">
      <c r="A403" s="4">
        <v>45006</v>
      </c>
      <c r="B403" t="s">
        <v>1337</v>
      </c>
      <c r="C403" t="s">
        <v>1338</v>
      </c>
      <c r="D403" s="5">
        <v>3798</v>
      </c>
      <c r="E403" s="5" t="s">
        <v>14</v>
      </c>
      <c r="F403" t="s">
        <v>15</v>
      </c>
      <c r="G403" t="s">
        <v>1339</v>
      </c>
      <c r="H403" t="s">
        <v>17</v>
      </c>
      <c r="I403" t="s">
        <v>18</v>
      </c>
      <c r="J403" t="s">
        <v>19</v>
      </c>
      <c r="K403" s="5">
        <v>1</v>
      </c>
      <c r="L403" s="5">
        <v>1500</v>
      </c>
      <c r="M403" s="5">
        <v>1500</v>
      </c>
      <c r="N403" s="5">
        <v>0</v>
      </c>
      <c r="O403" s="5">
        <v>0</v>
      </c>
      <c r="P403" s="5">
        <v>0</v>
      </c>
      <c r="Q403" s="5">
        <v>0</v>
      </c>
      <c r="R403" s="5">
        <v>1500</v>
      </c>
      <c r="S403" t="s">
        <v>20</v>
      </c>
      <c r="T403" t="s">
        <v>1340</v>
      </c>
      <c r="U403" t="s">
        <v>20</v>
      </c>
      <c r="V403" t="s">
        <v>22</v>
      </c>
      <c r="W403" t="s">
        <v>23</v>
      </c>
      <c r="X403" t="s">
        <v>24</v>
      </c>
      <c r="Z403" t="s">
        <v>25</v>
      </c>
    </row>
    <row r="404" spans="1:26">
      <c r="A404" s="4">
        <v>45008</v>
      </c>
      <c r="B404" t="s">
        <v>1341</v>
      </c>
      <c r="C404" t="s">
        <v>1342</v>
      </c>
      <c r="D404" s="5">
        <v>3826</v>
      </c>
      <c r="E404" s="5" t="s">
        <v>14</v>
      </c>
      <c r="F404" t="s">
        <v>15</v>
      </c>
      <c r="G404" t="s">
        <v>767</v>
      </c>
      <c r="H404" t="s">
        <v>17</v>
      </c>
      <c r="I404" t="s">
        <v>18</v>
      </c>
      <c r="J404" t="s">
        <v>19</v>
      </c>
      <c r="K404" s="5">
        <v>1</v>
      </c>
      <c r="L404" s="5">
        <v>1500</v>
      </c>
      <c r="M404" s="5">
        <v>1500</v>
      </c>
      <c r="N404" s="5">
        <v>0</v>
      </c>
      <c r="O404" s="5">
        <v>0</v>
      </c>
      <c r="P404" s="5">
        <v>0</v>
      </c>
      <c r="Q404" s="5">
        <v>0</v>
      </c>
      <c r="R404" s="5">
        <v>1500</v>
      </c>
      <c r="S404" t="s">
        <v>20</v>
      </c>
      <c r="T404" t="s">
        <v>65</v>
      </c>
      <c r="U404" t="s">
        <v>20</v>
      </c>
      <c r="V404" t="s">
        <v>22</v>
      </c>
      <c r="W404" t="s">
        <v>23</v>
      </c>
      <c r="X404" t="s">
        <v>24</v>
      </c>
      <c r="Z404" t="s">
        <v>25</v>
      </c>
    </row>
    <row r="405" spans="1:26">
      <c r="A405" s="4">
        <v>44988</v>
      </c>
      <c r="B405" t="s">
        <v>1343</v>
      </c>
      <c r="C405" t="s">
        <v>1344</v>
      </c>
      <c r="D405" s="5">
        <v>3570</v>
      </c>
      <c r="E405" s="5" t="s">
        <v>14</v>
      </c>
      <c r="F405" t="s">
        <v>15</v>
      </c>
      <c r="G405" t="s">
        <v>1345</v>
      </c>
      <c r="H405" t="s">
        <v>17</v>
      </c>
      <c r="I405" t="s">
        <v>18</v>
      </c>
      <c r="J405" t="s">
        <v>19</v>
      </c>
      <c r="K405" s="5">
        <v>1</v>
      </c>
      <c r="L405" s="5">
        <v>1500</v>
      </c>
      <c r="M405" s="5">
        <v>1500</v>
      </c>
      <c r="N405" s="5">
        <v>0</v>
      </c>
      <c r="O405" s="5">
        <v>0</v>
      </c>
      <c r="P405" s="5">
        <v>0</v>
      </c>
      <c r="Q405" s="5">
        <v>0</v>
      </c>
      <c r="R405" s="5">
        <v>1500</v>
      </c>
      <c r="S405" t="s">
        <v>20</v>
      </c>
      <c r="U405" t="s">
        <v>20</v>
      </c>
      <c r="V405" t="s">
        <v>22</v>
      </c>
      <c r="W405" t="s">
        <v>23</v>
      </c>
      <c r="X405" t="s">
        <v>24</v>
      </c>
      <c r="Z405" t="s">
        <v>25</v>
      </c>
    </row>
    <row r="406" spans="1:26">
      <c r="A406" s="4">
        <v>44988</v>
      </c>
      <c r="B406" t="s">
        <v>1346</v>
      </c>
      <c r="C406" t="s">
        <v>1347</v>
      </c>
      <c r="D406" s="5">
        <v>3575</v>
      </c>
      <c r="E406" s="5" t="s">
        <v>14</v>
      </c>
      <c r="F406" t="s">
        <v>15</v>
      </c>
      <c r="G406" t="s">
        <v>1348</v>
      </c>
      <c r="H406" t="s">
        <v>17</v>
      </c>
      <c r="I406" t="s">
        <v>18</v>
      </c>
      <c r="J406" t="s">
        <v>19</v>
      </c>
      <c r="K406" s="5">
        <v>1</v>
      </c>
      <c r="L406" s="5">
        <v>1500</v>
      </c>
      <c r="M406" s="5">
        <v>1500</v>
      </c>
      <c r="N406" s="5">
        <v>0</v>
      </c>
      <c r="O406" s="5">
        <v>0</v>
      </c>
      <c r="P406" s="5">
        <v>0</v>
      </c>
      <c r="Q406" s="5">
        <v>0</v>
      </c>
      <c r="R406" s="5">
        <v>1500</v>
      </c>
      <c r="S406" t="s">
        <v>20</v>
      </c>
      <c r="T406" t="s">
        <v>721</v>
      </c>
      <c r="U406" t="s">
        <v>20</v>
      </c>
      <c r="V406" t="s">
        <v>22</v>
      </c>
      <c r="W406" t="s">
        <v>23</v>
      </c>
      <c r="X406" t="s">
        <v>24</v>
      </c>
      <c r="Z406" t="s">
        <v>25</v>
      </c>
    </row>
    <row r="407" spans="1:26">
      <c r="A407" s="4">
        <v>44988</v>
      </c>
      <c r="B407" t="s">
        <v>1349</v>
      </c>
      <c r="C407" t="s">
        <v>1350</v>
      </c>
      <c r="D407" s="5">
        <v>3578</v>
      </c>
      <c r="E407" s="5" t="s">
        <v>14</v>
      </c>
      <c r="F407" t="s">
        <v>15</v>
      </c>
      <c r="G407" t="s">
        <v>1351</v>
      </c>
      <c r="H407" t="s">
        <v>17</v>
      </c>
      <c r="I407" t="s">
        <v>18</v>
      </c>
      <c r="J407" t="s">
        <v>19</v>
      </c>
      <c r="K407" s="5">
        <v>1</v>
      </c>
      <c r="L407" s="5">
        <v>1500</v>
      </c>
      <c r="M407" s="5">
        <v>1500</v>
      </c>
      <c r="N407" s="5">
        <v>0</v>
      </c>
      <c r="O407" s="5">
        <v>0</v>
      </c>
      <c r="P407" s="5">
        <v>0</v>
      </c>
      <c r="Q407" s="5">
        <v>0</v>
      </c>
      <c r="R407" s="5">
        <v>1500</v>
      </c>
      <c r="S407" t="s">
        <v>20</v>
      </c>
      <c r="T407" t="s">
        <v>252</v>
      </c>
      <c r="U407" t="s">
        <v>20</v>
      </c>
      <c r="V407" t="s">
        <v>22</v>
      </c>
      <c r="W407" t="s">
        <v>23</v>
      </c>
      <c r="X407" t="s">
        <v>24</v>
      </c>
      <c r="Z407" t="s">
        <v>25</v>
      </c>
    </row>
    <row r="408" spans="1:26">
      <c r="A408" s="4">
        <v>44989</v>
      </c>
      <c r="B408" t="s">
        <v>1352</v>
      </c>
      <c r="C408" t="s">
        <v>1353</v>
      </c>
      <c r="D408" s="5">
        <v>3586</v>
      </c>
      <c r="E408" s="5" t="s">
        <v>14</v>
      </c>
      <c r="F408" t="s">
        <v>15</v>
      </c>
      <c r="G408" t="s">
        <v>1354</v>
      </c>
      <c r="H408" t="s">
        <v>17</v>
      </c>
      <c r="I408" t="s">
        <v>18</v>
      </c>
      <c r="J408" t="s">
        <v>19</v>
      </c>
      <c r="K408" s="5">
        <v>1</v>
      </c>
      <c r="L408" s="5">
        <v>1500</v>
      </c>
      <c r="M408" s="5">
        <v>1500</v>
      </c>
      <c r="N408" s="5">
        <v>0</v>
      </c>
      <c r="O408" s="5">
        <v>0</v>
      </c>
      <c r="P408" s="5">
        <v>0</v>
      </c>
      <c r="Q408" s="5">
        <v>0</v>
      </c>
      <c r="R408" s="5">
        <v>1500</v>
      </c>
      <c r="S408" t="s">
        <v>20</v>
      </c>
      <c r="T408" t="s">
        <v>143</v>
      </c>
      <c r="U408" t="s">
        <v>20</v>
      </c>
      <c r="V408" t="s">
        <v>22</v>
      </c>
      <c r="W408" t="s">
        <v>23</v>
      </c>
      <c r="X408" t="s">
        <v>24</v>
      </c>
      <c r="Z408" t="s">
        <v>25</v>
      </c>
    </row>
    <row r="409" spans="1:26">
      <c r="A409" s="4">
        <v>44989</v>
      </c>
      <c r="B409" t="s">
        <v>1355</v>
      </c>
      <c r="C409" t="s">
        <v>1356</v>
      </c>
      <c r="D409" s="5">
        <v>3591</v>
      </c>
      <c r="E409" s="5" t="s">
        <v>14</v>
      </c>
      <c r="F409" t="s">
        <v>15</v>
      </c>
      <c r="G409" t="s">
        <v>1357</v>
      </c>
      <c r="H409" t="s">
        <v>17</v>
      </c>
      <c r="I409" t="s">
        <v>18</v>
      </c>
      <c r="J409" t="s">
        <v>19</v>
      </c>
      <c r="K409" s="5">
        <v>1</v>
      </c>
      <c r="L409" s="5">
        <v>1500</v>
      </c>
      <c r="M409" s="5">
        <v>1500</v>
      </c>
      <c r="N409" s="5">
        <v>0</v>
      </c>
      <c r="O409" s="5">
        <v>0</v>
      </c>
      <c r="P409" s="5">
        <v>0</v>
      </c>
      <c r="Q409" s="5">
        <v>0</v>
      </c>
      <c r="R409" s="5">
        <v>1500</v>
      </c>
      <c r="S409" t="s">
        <v>20</v>
      </c>
      <c r="U409" t="s">
        <v>20</v>
      </c>
      <c r="V409" t="s">
        <v>69</v>
      </c>
      <c r="W409" t="s">
        <v>23</v>
      </c>
      <c r="X409" t="s">
        <v>24</v>
      </c>
      <c r="Z409" t="s">
        <v>25</v>
      </c>
    </row>
    <row r="410" spans="1:26">
      <c r="A410" s="4">
        <v>44994</v>
      </c>
      <c r="B410" t="s">
        <v>1358</v>
      </c>
      <c r="C410" t="s">
        <v>1359</v>
      </c>
      <c r="D410" s="5">
        <v>3634</v>
      </c>
      <c r="E410" s="5" t="s">
        <v>14</v>
      </c>
      <c r="F410" t="s">
        <v>15</v>
      </c>
      <c r="G410" t="s">
        <v>1360</v>
      </c>
      <c r="H410" t="s">
        <v>17</v>
      </c>
      <c r="I410" t="s">
        <v>18</v>
      </c>
      <c r="J410" t="s">
        <v>19</v>
      </c>
      <c r="K410" s="5">
        <v>1</v>
      </c>
      <c r="L410" s="5">
        <v>1500</v>
      </c>
      <c r="M410" s="5">
        <v>1500</v>
      </c>
      <c r="N410" s="5">
        <v>0</v>
      </c>
      <c r="O410" s="5">
        <v>0</v>
      </c>
      <c r="P410" s="5">
        <v>0</v>
      </c>
      <c r="Q410" s="5">
        <v>0</v>
      </c>
      <c r="R410" s="5">
        <v>1500</v>
      </c>
      <c r="S410" t="s">
        <v>20</v>
      </c>
      <c r="U410" t="s">
        <v>20</v>
      </c>
      <c r="V410" t="s">
        <v>22</v>
      </c>
      <c r="W410" t="s">
        <v>23</v>
      </c>
      <c r="X410" t="s">
        <v>24</v>
      </c>
      <c r="Z410" t="s">
        <v>25</v>
      </c>
    </row>
    <row r="411" spans="1:26">
      <c r="A411" s="4">
        <v>44994</v>
      </c>
      <c r="B411" t="s">
        <v>1361</v>
      </c>
      <c r="C411" t="s">
        <v>1362</v>
      </c>
      <c r="D411" s="5">
        <v>3639</v>
      </c>
      <c r="E411" s="5" t="s">
        <v>14</v>
      </c>
      <c r="F411" t="s">
        <v>15</v>
      </c>
      <c r="G411" t="s">
        <v>1363</v>
      </c>
      <c r="H411" t="s">
        <v>17</v>
      </c>
      <c r="I411" t="s">
        <v>18</v>
      </c>
      <c r="J411" t="s">
        <v>19</v>
      </c>
      <c r="K411" s="5">
        <v>1</v>
      </c>
      <c r="L411" s="5">
        <v>1500</v>
      </c>
      <c r="M411" s="5">
        <v>1500</v>
      </c>
      <c r="N411" s="5">
        <v>0</v>
      </c>
      <c r="O411" s="5">
        <v>0</v>
      </c>
      <c r="P411" s="5">
        <v>0</v>
      </c>
      <c r="Q411" s="5">
        <v>1500</v>
      </c>
      <c r="R411" s="5">
        <v>0</v>
      </c>
      <c r="S411" t="s">
        <v>20</v>
      </c>
      <c r="U411" t="s">
        <v>20</v>
      </c>
      <c r="V411" t="s">
        <v>22</v>
      </c>
      <c r="W411" t="s">
        <v>23</v>
      </c>
      <c r="X411" t="s">
        <v>24</v>
      </c>
      <c r="Z411" t="s">
        <v>25</v>
      </c>
    </row>
    <row r="412" spans="1:26">
      <c r="A412" s="4">
        <v>44995</v>
      </c>
      <c r="B412" t="s">
        <v>1364</v>
      </c>
      <c r="C412" t="s">
        <v>1365</v>
      </c>
      <c r="D412" s="5">
        <v>3641</v>
      </c>
      <c r="E412" s="5" t="s">
        <v>14</v>
      </c>
      <c r="F412" t="s">
        <v>15</v>
      </c>
      <c r="G412" t="s">
        <v>1366</v>
      </c>
      <c r="H412" t="s">
        <v>17</v>
      </c>
      <c r="I412" t="s">
        <v>18</v>
      </c>
      <c r="J412" t="s">
        <v>19</v>
      </c>
      <c r="K412" s="5">
        <v>1</v>
      </c>
      <c r="L412" s="5">
        <v>1500</v>
      </c>
      <c r="M412" s="5">
        <v>1500</v>
      </c>
      <c r="N412" s="5">
        <v>0</v>
      </c>
      <c r="O412" s="5">
        <v>0</v>
      </c>
      <c r="P412" s="5">
        <v>0</v>
      </c>
      <c r="Q412" s="5">
        <v>0</v>
      </c>
      <c r="R412" s="5">
        <v>1500</v>
      </c>
      <c r="S412" t="s">
        <v>20</v>
      </c>
      <c r="T412" t="s">
        <v>133</v>
      </c>
      <c r="U412" t="s">
        <v>20</v>
      </c>
      <c r="V412" t="s">
        <v>22</v>
      </c>
      <c r="W412" t="s">
        <v>23</v>
      </c>
      <c r="X412" t="s">
        <v>24</v>
      </c>
      <c r="Z412" t="s">
        <v>25</v>
      </c>
    </row>
    <row r="413" spans="1:26">
      <c r="A413" s="4">
        <v>44995</v>
      </c>
      <c r="B413" t="s">
        <v>1367</v>
      </c>
      <c r="C413" t="s">
        <v>1368</v>
      </c>
      <c r="D413" s="5">
        <v>3642</v>
      </c>
      <c r="E413" s="5" t="s">
        <v>14</v>
      </c>
      <c r="F413" t="s">
        <v>15</v>
      </c>
      <c r="G413" t="s">
        <v>1369</v>
      </c>
      <c r="H413" t="s">
        <v>17</v>
      </c>
      <c r="I413" t="s">
        <v>18</v>
      </c>
      <c r="J413" t="s">
        <v>19</v>
      </c>
      <c r="K413" s="5">
        <v>1</v>
      </c>
      <c r="L413" s="5">
        <v>1500</v>
      </c>
      <c r="M413" s="5">
        <v>1500</v>
      </c>
      <c r="N413" s="5">
        <v>0</v>
      </c>
      <c r="O413" s="5">
        <v>0</v>
      </c>
      <c r="P413" s="5">
        <v>0</v>
      </c>
      <c r="Q413" s="5">
        <v>0</v>
      </c>
      <c r="R413" s="5">
        <v>1500</v>
      </c>
      <c r="S413" t="s">
        <v>20</v>
      </c>
      <c r="T413" t="s">
        <v>252</v>
      </c>
      <c r="U413" t="s">
        <v>20</v>
      </c>
      <c r="V413" t="s">
        <v>22</v>
      </c>
      <c r="W413" t="s">
        <v>23</v>
      </c>
      <c r="X413" t="s">
        <v>24</v>
      </c>
      <c r="Z413" t="s">
        <v>25</v>
      </c>
    </row>
    <row r="414" spans="1:26">
      <c r="A414" s="4">
        <v>44995</v>
      </c>
      <c r="B414" t="s">
        <v>1370</v>
      </c>
      <c r="C414" t="s">
        <v>1371</v>
      </c>
      <c r="D414" s="5">
        <v>3646</v>
      </c>
      <c r="E414" s="5" t="s">
        <v>14</v>
      </c>
      <c r="F414" t="s">
        <v>15</v>
      </c>
      <c r="G414" t="s">
        <v>1372</v>
      </c>
      <c r="H414" t="s">
        <v>17</v>
      </c>
      <c r="I414" t="s">
        <v>18</v>
      </c>
      <c r="J414" t="s">
        <v>19</v>
      </c>
      <c r="K414" s="5">
        <v>1</v>
      </c>
      <c r="L414" s="5">
        <v>1500</v>
      </c>
      <c r="M414" s="5">
        <v>1500</v>
      </c>
      <c r="N414" s="5">
        <v>0</v>
      </c>
      <c r="O414" s="5">
        <v>0</v>
      </c>
      <c r="P414" s="5">
        <v>0</v>
      </c>
      <c r="Q414" s="5">
        <v>300</v>
      </c>
      <c r="R414" s="5">
        <v>1200</v>
      </c>
      <c r="S414" t="s">
        <v>20</v>
      </c>
      <c r="T414" t="s">
        <v>133</v>
      </c>
      <c r="U414" t="s">
        <v>20</v>
      </c>
      <c r="V414" t="s">
        <v>22</v>
      </c>
      <c r="W414" t="s">
        <v>23</v>
      </c>
      <c r="X414" t="s">
        <v>24</v>
      </c>
      <c r="Z414" t="s">
        <v>25</v>
      </c>
    </row>
    <row r="415" spans="1:26">
      <c r="A415" s="4">
        <v>44996</v>
      </c>
      <c r="B415" t="s">
        <v>1373</v>
      </c>
      <c r="C415" t="s">
        <v>1374</v>
      </c>
      <c r="D415" s="5">
        <v>3654</v>
      </c>
      <c r="E415" s="5" t="s">
        <v>14</v>
      </c>
      <c r="F415" t="s">
        <v>15</v>
      </c>
      <c r="G415" t="s">
        <v>1375</v>
      </c>
      <c r="H415" t="s">
        <v>17</v>
      </c>
      <c r="I415" t="s">
        <v>18</v>
      </c>
      <c r="J415" t="s">
        <v>19</v>
      </c>
      <c r="K415" s="5">
        <v>1</v>
      </c>
      <c r="L415" s="5">
        <v>1500</v>
      </c>
      <c r="M415" s="5">
        <v>1500</v>
      </c>
      <c r="N415" s="5">
        <v>0</v>
      </c>
      <c r="O415" s="5">
        <v>0</v>
      </c>
      <c r="P415" s="5">
        <v>0</v>
      </c>
      <c r="Q415" s="5">
        <v>0</v>
      </c>
      <c r="R415" s="5">
        <v>1500</v>
      </c>
      <c r="S415" t="s">
        <v>20</v>
      </c>
      <c r="T415" t="s">
        <v>56</v>
      </c>
      <c r="U415" t="s">
        <v>20</v>
      </c>
      <c r="V415" t="s">
        <v>22</v>
      </c>
      <c r="W415" t="s">
        <v>23</v>
      </c>
      <c r="X415" t="s">
        <v>24</v>
      </c>
      <c r="Z415" t="s">
        <v>25</v>
      </c>
    </row>
    <row r="416" spans="1:26">
      <c r="A416" s="4">
        <v>44998</v>
      </c>
      <c r="B416" t="s">
        <v>1376</v>
      </c>
      <c r="C416" t="s">
        <v>1377</v>
      </c>
      <c r="D416" s="5">
        <v>3677</v>
      </c>
      <c r="E416" s="5" t="s">
        <v>14</v>
      </c>
      <c r="F416" t="s">
        <v>15</v>
      </c>
      <c r="G416" t="s">
        <v>1378</v>
      </c>
      <c r="H416" t="s">
        <v>17</v>
      </c>
      <c r="I416" t="s">
        <v>18</v>
      </c>
      <c r="J416" t="s">
        <v>19</v>
      </c>
      <c r="K416" s="5">
        <v>1</v>
      </c>
      <c r="L416" s="5">
        <v>1500</v>
      </c>
      <c r="M416" s="5">
        <v>1500</v>
      </c>
      <c r="N416" s="5">
        <v>0</v>
      </c>
      <c r="O416" s="5">
        <v>0</v>
      </c>
      <c r="P416" s="5">
        <v>0</v>
      </c>
      <c r="Q416" s="5">
        <v>0</v>
      </c>
      <c r="R416" s="5">
        <v>1500</v>
      </c>
      <c r="S416" t="s">
        <v>20</v>
      </c>
      <c r="T416" t="s">
        <v>105</v>
      </c>
      <c r="U416" t="s">
        <v>20</v>
      </c>
      <c r="V416" t="s">
        <v>22</v>
      </c>
      <c r="W416" t="s">
        <v>23</v>
      </c>
      <c r="X416" t="s">
        <v>24</v>
      </c>
      <c r="Z416" t="s">
        <v>25</v>
      </c>
    </row>
    <row r="417" spans="1:26">
      <c r="A417" s="4">
        <v>44999</v>
      </c>
      <c r="B417" t="s">
        <v>1379</v>
      </c>
      <c r="C417" t="s">
        <v>1380</v>
      </c>
      <c r="D417" s="5">
        <v>3689</v>
      </c>
      <c r="E417" s="5" t="s">
        <v>14</v>
      </c>
      <c r="F417" t="s">
        <v>15</v>
      </c>
      <c r="G417" t="s">
        <v>1381</v>
      </c>
      <c r="H417" t="s">
        <v>17</v>
      </c>
      <c r="I417" t="s">
        <v>18</v>
      </c>
      <c r="J417" t="s">
        <v>19</v>
      </c>
      <c r="K417" s="5">
        <v>1</v>
      </c>
      <c r="L417" s="5">
        <v>1500</v>
      </c>
      <c r="M417" s="5">
        <v>1500</v>
      </c>
      <c r="N417" s="5">
        <v>0</v>
      </c>
      <c r="O417" s="5">
        <v>0</v>
      </c>
      <c r="P417" s="5">
        <v>0</v>
      </c>
      <c r="Q417" s="5">
        <v>0</v>
      </c>
      <c r="R417" s="5">
        <v>1500</v>
      </c>
      <c r="S417" t="s">
        <v>20</v>
      </c>
      <c r="T417" t="s">
        <v>33</v>
      </c>
      <c r="U417" t="s">
        <v>20</v>
      </c>
      <c r="V417" t="s">
        <v>22</v>
      </c>
      <c r="W417" t="s">
        <v>23</v>
      </c>
      <c r="X417" t="s">
        <v>24</v>
      </c>
      <c r="Z417" t="s">
        <v>25</v>
      </c>
    </row>
    <row r="418" spans="1:26">
      <c r="A418" s="4">
        <v>44999</v>
      </c>
      <c r="B418" t="s">
        <v>1382</v>
      </c>
      <c r="C418" t="s">
        <v>1383</v>
      </c>
      <c r="D418" s="5">
        <v>3692</v>
      </c>
      <c r="E418" s="5" t="s">
        <v>14</v>
      </c>
      <c r="F418" t="s">
        <v>15</v>
      </c>
      <c r="G418" t="s">
        <v>1384</v>
      </c>
      <c r="H418" t="s">
        <v>17</v>
      </c>
      <c r="I418" t="s">
        <v>18</v>
      </c>
      <c r="J418" t="s">
        <v>19</v>
      </c>
      <c r="K418" s="5">
        <v>1</v>
      </c>
      <c r="L418" s="5">
        <v>1500</v>
      </c>
      <c r="M418" s="5">
        <v>1500</v>
      </c>
      <c r="N418" s="5">
        <v>0</v>
      </c>
      <c r="O418" s="5">
        <v>0</v>
      </c>
      <c r="P418" s="5">
        <v>0</v>
      </c>
      <c r="Q418" s="5">
        <v>0</v>
      </c>
      <c r="R418" s="5">
        <v>1500</v>
      </c>
      <c r="S418" t="s">
        <v>20</v>
      </c>
      <c r="T418" t="s">
        <v>65</v>
      </c>
      <c r="U418" t="s">
        <v>20</v>
      </c>
      <c r="V418" t="s">
        <v>22</v>
      </c>
      <c r="W418" t="s">
        <v>23</v>
      </c>
      <c r="X418" t="s">
        <v>24</v>
      </c>
      <c r="Z418" t="s">
        <v>25</v>
      </c>
    </row>
    <row r="419" spans="1:26">
      <c r="A419" s="4">
        <v>45000</v>
      </c>
      <c r="B419" t="s">
        <v>1385</v>
      </c>
      <c r="C419" t="s">
        <v>1386</v>
      </c>
      <c r="D419" s="5">
        <v>3710</v>
      </c>
      <c r="E419" s="5" t="s">
        <v>14</v>
      </c>
      <c r="F419" t="s">
        <v>15</v>
      </c>
      <c r="G419" t="s">
        <v>1387</v>
      </c>
      <c r="H419" t="s">
        <v>17</v>
      </c>
      <c r="I419" t="s">
        <v>18</v>
      </c>
      <c r="J419" t="s">
        <v>19</v>
      </c>
      <c r="K419" s="5">
        <v>1</v>
      </c>
      <c r="L419" s="5">
        <v>1500</v>
      </c>
      <c r="M419" s="5">
        <v>1500</v>
      </c>
      <c r="N419" s="5">
        <v>0</v>
      </c>
      <c r="O419" s="5">
        <v>0</v>
      </c>
      <c r="P419" s="5">
        <v>0</v>
      </c>
      <c r="Q419" s="5">
        <v>0</v>
      </c>
      <c r="R419" s="5">
        <v>1500</v>
      </c>
      <c r="S419" t="s">
        <v>20</v>
      </c>
      <c r="T419" t="s">
        <v>1169</v>
      </c>
      <c r="U419" t="s">
        <v>20</v>
      </c>
      <c r="V419" t="s">
        <v>22</v>
      </c>
      <c r="W419" t="s">
        <v>23</v>
      </c>
      <c r="X419" t="s">
        <v>24</v>
      </c>
      <c r="Z419" t="s">
        <v>25</v>
      </c>
    </row>
    <row r="420" spans="1:26">
      <c r="A420" s="4">
        <v>45000</v>
      </c>
      <c r="B420" t="s">
        <v>1388</v>
      </c>
      <c r="C420" t="s">
        <v>1389</v>
      </c>
      <c r="D420" s="5">
        <v>3715</v>
      </c>
      <c r="E420" s="5" t="s">
        <v>14</v>
      </c>
      <c r="F420" t="s">
        <v>15</v>
      </c>
      <c r="G420" t="s">
        <v>1390</v>
      </c>
      <c r="H420" t="s">
        <v>17</v>
      </c>
      <c r="I420" t="s">
        <v>18</v>
      </c>
      <c r="J420" t="s">
        <v>19</v>
      </c>
      <c r="K420" s="5">
        <v>1</v>
      </c>
      <c r="L420" s="5">
        <v>1500</v>
      </c>
      <c r="M420" s="5">
        <v>1500</v>
      </c>
      <c r="N420" s="5">
        <v>0</v>
      </c>
      <c r="O420" s="5">
        <v>0</v>
      </c>
      <c r="P420" s="5">
        <v>0</v>
      </c>
      <c r="Q420" s="5">
        <v>0</v>
      </c>
      <c r="R420" s="5">
        <v>1500</v>
      </c>
      <c r="S420" t="s">
        <v>20</v>
      </c>
      <c r="U420" t="s">
        <v>20</v>
      </c>
      <c r="V420" t="s">
        <v>22</v>
      </c>
      <c r="W420" t="s">
        <v>23</v>
      </c>
      <c r="X420" t="s">
        <v>24</v>
      </c>
      <c r="Z420" t="s">
        <v>25</v>
      </c>
    </row>
    <row r="421" spans="1:26">
      <c r="A421" s="4">
        <v>45001</v>
      </c>
      <c r="B421" t="s">
        <v>1391</v>
      </c>
      <c r="C421" t="s">
        <v>1392</v>
      </c>
      <c r="D421" s="5">
        <v>3727</v>
      </c>
      <c r="E421" s="5" t="s">
        <v>14</v>
      </c>
      <c r="F421" t="s">
        <v>15</v>
      </c>
      <c r="G421" t="s">
        <v>1393</v>
      </c>
      <c r="H421" t="s">
        <v>17</v>
      </c>
      <c r="I421" t="s">
        <v>18</v>
      </c>
      <c r="J421" t="s">
        <v>19</v>
      </c>
      <c r="K421" s="5">
        <v>1</v>
      </c>
      <c r="L421" s="5">
        <v>1500</v>
      </c>
      <c r="M421" s="5">
        <v>1500</v>
      </c>
      <c r="N421" s="5">
        <v>0</v>
      </c>
      <c r="O421" s="5">
        <v>0</v>
      </c>
      <c r="P421" s="5">
        <v>0</v>
      </c>
      <c r="Q421" s="5">
        <v>0</v>
      </c>
      <c r="R421" s="5">
        <v>1500</v>
      </c>
      <c r="S421" t="s">
        <v>20</v>
      </c>
      <c r="T421" t="s">
        <v>143</v>
      </c>
      <c r="U421" t="s">
        <v>20</v>
      </c>
      <c r="V421" t="s">
        <v>22</v>
      </c>
      <c r="W421" t="s">
        <v>23</v>
      </c>
      <c r="X421" t="s">
        <v>24</v>
      </c>
      <c r="Z421" t="s">
        <v>25</v>
      </c>
    </row>
    <row r="422" spans="1:26">
      <c r="A422" s="4">
        <v>45006</v>
      </c>
      <c r="B422" t="s">
        <v>1394</v>
      </c>
      <c r="C422" t="s">
        <v>1395</v>
      </c>
      <c r="D422" s="5">
        <v>3797</v>
      </c>
      <c r="E422" s="5" t="s">
        <v>14</v>
      </c>
      <c r="F422" t="s">
        <v>15</v>
      </c>
      <c r="G422" t="s">
        <v>1396</v>
      </c>
      <c r="H422" t="s">
        <v>17</v>
      </c>
      <c r="I422" t="s">
        <v>18</v>
      </c>
      <c r="J422" t="s">
        <v>19</v>
      </c>
      <c r="K422" s="5">
        <v>1</v>
      </c>
      <c r="L422" s="5">
        <v>1500</v>
      </c>
      <c r="M422" s="5">
        <v>1500</v>
      </c>
      <c r="N422" s="5">
        <v>0</v>
      </c>
      <c r="O422" s="5">
        <v>0</v>
      </c>
      <c r="P422" s="5">
        <v>0</v>
      </c>
      <c r="Q422" s="5">
        <v>0</v>
      </c>
      <c r="R422" s="5">
        <v>1500</v>
      </c>
      <c r="S422" t="s">
        <v>20</v>
      </c>
      <c r="T422" t="s">
        <v>1397</v>
      </c>
      <c r="U422" t="s">
        <v>20</v>
      </c>
      <c r="V422" t="s">
        <v>22</v>
      </c>
      <c r="W422" t="s">
        <v>23</v>
      </c>
      <c r="X422" t="s">
        <v>24</v>
      </c>
      <c r="Z422" t="s">
        <v>25</v>
      </c>
    </row>
    <row r="423" spans="1:26">
      <c r="A423" s="4">
        <v>45007</v>
      </c>
      <c r="B423" t="s">
        <v>1398</v>
      </c>
      <c r="C423" t="s">
        <v>1399</v>
      </c>
      <c r="D423" s="5">
        <v>3810</v>
      </c>
      <c r="E423" s="5" t="s">
        <v>14</v>
      </c>
      <c r="F423" t="s">
        <v>15</v>
      </c>
      <c r="G423" t="s">
        <v>1400</v>
      </c>
      <c r="H423" t="s">
        <v>17</v>
      </c>
      <c r="I423" t="s">
        <v>18</v>
      </c>
      <c r="J423" t="s">
        <v>19</v>
      </c>
      <c r="K423" s="5">
        <v>1</v>
      </c>
      <c r="L423" s="5">
        <v>1500</v>
      </c>
      <c r="M423" s="5">
        <v>1500</v>
      </c>
      <c r="N423" s="5">
        <v>0</v>
      </c>
      <c r="O423" s="5">
        <v>0</v>
      </c>
      <c r="P423" s="5">
        <v>0</v>
      </c>
      <c r="Q423" s="5">
        <v>0</v>
      </c>
      <c r="R423" s="5">
        <v>1500</v>
      </c>
      <c r="S423" t="s">
        <v>20</v>
      </c>
      <c r="T423" t="s">
        <v>494</v>
      </c>
      <c r="U423" t="s">
        <v>20</v>
      </c>
      <c r="V423" t="s">
        <v>22</v>
      </c>
      <c r="W423" t="s">
        <v>23</v>
      </c>
      <c r="X423" t="s">
        <v>24</v>
      </c>
      <c r="Z423" t="s">
        <v>25</v>
      </c>
    </row>
    <row r="424" spans="1:26">
      <c r="A424" s="4">
        <v>45007</v>
      </c>
      <c r="B424" t="s">
        <v>1401</v>
      </c>
      <c r="C424" t="s">
        <v>1402</v>
      </c>
      <c r="D424" s="5">
        <v>3811</v>
      </c>
      <c r="E424" s="5" t="s">
        <v>14</v>
      </c>
      <c r="F424" t="s">
        <v>15</v>
      </c>
      <c r="G424" t="s">
        <v>1403</v>
      </c>
      <c r="H424" t="s">
        <v>17</v>
      </c>
      <c r="I424" t="s">
        <v>18</v>
      </c>
      <c r="J424" t="s">
        <v>19</v>
      </c>
      <c r="K424" s="5">
        <v>1</v>
      </c>
      <c r="L424" s="5">
        <v>1500</v>
      </c>
      <c r="M424" s="5">
        <v>1500</v>
      </c>
      <c r="N424" s="5">
        <v>0</v>
      </c>
      <c r="O424" s="5">
        <v>0</v>
      </c>
      <c r="P424" s="5">
        <v>0</v>
      </c>
      <c r="Q424" s="5">
        <v>0</v>
      </c>
      <c r="R424" s="5">
        <v>1500</v>
      </c>
      <c r="S424" t="s">
        <v>20</v>
      </c>
      <c r="T424" t="s">
        <v>33</v>
      </c>
      <c r="U424" t="s">
        <v>20</v>
      </c>
      <c r="V424" t="s">
        <v>22</v>
      </c>
      <c r="W424" t="s">
        <v>23</v>
      </c>
      <c r="X424" t="s">
        <v>24</v>
      </c>
      <c r="Z424" t="s">
        <v>25</v>
      </c>
    </row>
    <row r="425" spans="1:26">
      <c r="A425" s="4">
        <v>45010</v>
      </c>
      <c r="B425" t="s">
        <v>1404</v>
      </c>
      <c r="C425" t="s">
        <v>1405</v>
      </c>
      <c r="D425" s="5">
        <v>3855</v>
      </c>
      <c r="E425" s="5" t="s">
        <v>14</v>
      </c>
      <c r="F425" t="s">
        <v>15</v>
      </c>
      <c r="G425" t="s">
        <v>1406</v>
      </c>
      <c r="H425" t="s">
        <v>17</v>
      </c>
      <c r="I425" t="s">
        <v>18</v>
      </c>
      <c r="J425" t="s">
        <v>19</v>
      </c>
      <c r="K425" s="5">
        <v>1</v>
      </c>
      <c r="L425" s="5">
        <v>1500</v>
      </c>
      <c r="M425" s="5">
        <v>1500</v>
      </c>
      <c r="N425" s="5">
        <v>0</v>
      </c>
      <c r="O425" s="5">
        <v>0</v>
      </c>
      <c r="P425" s="5">
        <v>0</v>
      </c>
      <c r="Q425" s="5">
        <v>0</v>
      </c>
      <c r="R425" s="5">
        <v>1500</v>
      </c>
      <c r="S425" t="s">
        <v>20</v>
      </c>
      <c r="T425" t="s">
        <v>143</v>
      </c>
      <c r="U425" t="s">
        <v>20</v>
      </c>
      <c r="V425" t="s">
        <v>22</v>
      </c>
      <c r="W425" t="s">
        <v>23</v>
      </c>
      <c r="X425" t="s">
        <v>24</v>
      </c>
      <c r="Z425" t="s">
        <v>25</v>
      </c>
    </row>
    <row r="426" spans="1:26">
      <c r="A426" s="4">
        <v>45001</v>
      </c>
      <c r="B426" t="s">
        <v>1407</v>
      </c>
      <c r="C426" t="s">
        <v>1408</v>
      </c>
      <c r="D426" s="5">
        <v>3728</v>
      </c>
      <c r="E426" s="5" t="s">
        <v>14</v>
      </c>
      <c r="F426" t="s">
        <v>15</v>
      </c>
      <c r="G426" t="s">
        <v>1409</v>
      </c>
      <c r="H426" t="s">
        <v>17</v>
      </c>
      <c r="I426" t="s">
        <v>18</v>
      </c>
      <c r="J426" t="s">
        <v>19</v>
      </c>
      <c r="K426" s="5">
        <v>1</v>
      </c>
      <c r="L426" s="5">
        <v>1500</v>
      </c>
      <c r="M426" s="5">
        <v>1500</v>
      </c>
      <c r="N426" s="5">
        <v>0</v>
      </c>
      <c r="O426" s="5">
        <v>0</v>
      </c>
      <c r="P426" s="5">
        <v>0</v>
      </c>
      <c r="Q426" s="5">
        <v>0</v>
      </c>
      <c r="R426" s="5">
        <v>1500</v>
      </c>
      <c r="S426" t="s">
        <v>20</v>
      </c>
      <c r="T426" t="s">
        <v>133</v>
      </c>
      <c r="U426" t="s">
        <v>20</v>
      </c>
      <c r="V426" t="s">
        <v>22</v>
      </c>
      <c r="W426" t="s">
        <v>23</v>
      </c>
      <c r="X426" t="s">
        <v>24</v>
      </c>
      <c r="Z426" t="s">
        <v>25</v>
      </c>
    </row>
    <row r="427" spans="1:26">
      <c r="A427" s="4">
        <v>45001</v>
      </c>
      <c r="B427" t="s">
        <v>1410</v>
      </c>
      <c r="C427" t="s">
        <v>1411</v>
      </c>
      <c r="D427" s="5">
        <v>3735</v>
      </c>
      <c r="E427" s="5" t="s">
        <v>14</v>
      </c>
      <c r="F427" t="s">
        <v>15</v>
      </c>
      <c r="G427" t="s">
        <v>1412</v>
      </c>
      <c r="H427" t="s">
        <v>17</v>
      </c>
      <c r="I427" t="s">
        <v>18</v>
      </c>
      <c r="J427" t="s">
        <v>19</v>
      </c>
      <c r="K427" s="5">
        <v>1</v>
      </c>
      <c r="L427" s="5">
        <v>1500</v>
      </c>
      <c r="M427" s="5">
        <v>1500</v>
      </c>
      <c r="N427" s="5">
        <v>0</v>
      </c>
      <c r="O427" s="5">
        <v>0</v>
      </c>
      <c r="P427" s="5">
        <v>0</v>
      </c>
      <c r="Q427" s="5">
        <v>1100</v>
      </c>
      <c r="R427" s="5">
        <v>400</v>
      </c>
      <c r="S427" t="s">
        <v>20</v>
      </c>
      <c r="U427" t="s">
        <v>20</v>
      </c>
      <c r="V427" t="s">
        <v>22</v>
      </c>
      <c r="W427" t="s">
        <v>23</v>
      </c>
      <c r="X427" t="s">
        <v>24</v>
      </c>
      <c r="Z427" t="s">
        <v>25</v>
      </c>
    </row>
    <row r="428" spans="1:26">
      <c r="A428" s="4">
        <v>45004</v>
      </c>
      <c r="B428" t="s">
        <v>1413</v>
      </c>
      <c r="C428" t="s">
        <v>1414</v>
      </c>
      <c r="D428" s="5">
        <v>3775</v>
      </c>
      <c r="E428" s="5" t="s">
        <v>14</v>
      </c>
      <c r="F428" t="s">
        <v>15</v>
      </c>
      <c r="G428" t="s">
        <v>1415</v>
      </c>
      <c r="H428" t="s">
        <v>17</v>
      </c>
      <c r="I428" t="s">
        <v>18</v>
      </c>
      <c r="J428" t="s">
        <v>19</v>
      </c>
      <c r="K428" s="5">
        <v>1</v>
      </c>
      <c r="L428" s="5">
        <v>1500</v>
      </c>
      <c r="M428" s="5">
        <v>1500</v>
      </c>
      <c r="N428" s="5">
        <v>0</v>
      </c>
      <c r="O428" s="5">
        <v>0</v>
      </c>
      <c r="P428" s="5">
        <v>0</v>
      </c>
      <c r="Q428" s="5">
        <v>0</v>
      </c>
      <c r="R428" s="5">
        <v>1500</v>
      </c>
      <c r="S428" t="s">
        <v>20</v>
      </c>
      <c r="U428" t="s">
        <v>20</v>
      </c>
      <c r="V428" t="s">
        <v>22</v>
      </c>
      <c r="W428" t="s">
        <v>23</v>
      </c>
      <c r="X428" t="s">
        <v>24</v>
      </c>
      <c r="Z428" t="s">
        <v>25</v>
      </c>
    </row>
    <row r="429" spans="1:26">
      <c r="A429" s="4">
        <v>45005</v>
      </c>
      <c r="B429" t="s">
        <v>1416</v>
      </c>
      <c r="C429" t="s">
        <v>1417</v>
      </c>
      <c r="D429" s="5">
        <v>3788</v>
      </c>
      <c r="E429" s="5" t="s">
        <v>14</v>
      </c>
      <c r="F429" t="s">
        <v>15</v>
      </c>
      <c r="G429" t="s">
        <v>1418</v>
      </c>
      <c r="H429" t="s">
        <v>17</v>
      </c>
      <c r="I429" t="s">
        <v>18</v>
      </c>
      <c r="J429" t="s">
        <v>19</v>
      </c>
      <c r="K429" s="5">
        <v>1</v>
      </c>
      <c r="L429" s="5">
        <v>1500</v>
      </c>
      <c r="M429" s="5">
        <v>1500</v>
      </c>
      <c r="N429" s="5">
        <v>0</v>
      </c>
      <c r="O429" s="5">
        <v>0</v>
      </c>
      <c r="P429" s="5">
        <v>0</v>
      </c>
      <c r="Q429" s="5">
        <v>0</v>
      </c>
      <c r="R429" s="5">
        <v>1500</v>
      </c>
      <c r="S429" t="s">
        <v>20</v>
      </c>
      <c r="T429" t="s">
        <v>56</v>
      </c>
      <c r="U429" t="s">
        <v>20</v>
      </c>
      <c r="V429" t="s">
        <v>22</v>
      </c>
      <c r="W429" t="s">
        <v>23</v>
      </c>
      <c r="X429" t="s">
        <v>24</v>
      </c>
      <c r="Z429" t="s">
        <v>25</v>
      </c>
    </row>
    <row r="430" spans="1:26">
      <c r="A430" s="4">
        <v>45006</v>
      </c>
      <c r="B430" t="s">
        <v>1419</v>
      </c>
      <c r="C430" t="s">
        <v>1420</v>
      </c>
      <c r="D430" s="5">
        <v>3802</v>
      </c>
      <c r="E430" s="5" t="s">
        <v>14</v>
      </c>
      <c r="F430" t="s">
        <v>15</v>
      </c>
      <c r="G430" t="s">
        <v>1421</v>
      </c>
      <c r="H430" t="s">
        <v>17</v>
      </c>
      <c r="I430" t="s">
        <v>18</v>
      </c>
      <c r="J430" t="s">
        <v>19</v>
      </c>
      <c r="K430" s="5">
        <v>1</v>
      </c>
      <c r="L430" s="5">
        <v>1500</v>
      </c>
      <c r="M430" s="5">
        <v>1500</v>
      </c>
      <c r="N430" s="5">
        <v>0</v>
      </c>
      <c r="O430" s="5">
        <v>0</v>
      </c>
      <c r="P430" s="5">
        <v>0</v>
      </c>
      <c r="Q430" s="5">
        <v>0</v>
      </c>
      <c r="R430" s="5">
        <v>1500</v>
      </c>
      <c r="S430" t="s">
        <v>20</v>
      </c>
      <c r="T430" t="s">
        <v>56</v>
      </c>
      <c r="U430" t="s">
        <v>20</v>
      </c>
      <c r="V430" t="s">
        <v>22</v>
      </c>
      <c r="W430" t="s">
        <v>23</v>
      </c>
      <c r="X430" t="s">
        <v>24</v>
      </c>
      <c r="Z430" t="s">
        <v>25</v>
      </c>
    </row>
    <row r="431" spans="1:26">
      <c r="A431" s="4">
        <v>45007</v>
      </c>
      <c r="B431" t="s">
        <v>1422</v>
      </c>
      <c r="C431" t="s">
        <v>1423</v>
      </c>
      <c r="D431" s="5">
        <v>3816</v>
      </c>
      <c r="E431" s="5" t="s">
        <v>14</v>
      </c>
      <c r="F431" t="s">
        <v>15</v>
      </c>
      <c r="G431" t="s">
        <v>1424</v>
      </c>
      <c r="H431" t="s">
        <v>17</v>
      </c>
      <c r="I431" t="s">
        <v>18</v>
      </c>
      <c r="J431" t="s">
        <v>19</v>
      </c>
      <c r="K431" s="5">
        <v>1</v>
      </c>
      <c r="L431" s="5">
        <v>1500</v>
      </c>
      <c r="M431" s="5">
        <v>1500</v>
      </c>
      <c r="N431" s="5">
        <v>0</v>
      </c>
      <c r="O431" s="5">
        <v>0</v>
      </c>
      <c r="P431" s="5">
        <v>0</v>
      </c>
      <c r="Q431" s="5">
        <v>0</v>
      </c>
      <c r="R431" s="5">
        <v>1500</v>
      </c>
      <c r="S431" t="s">
        <v>20</v>
      </c>
      <c r="T431" t="s">
        <v>105</v>
      </c>
      <c r="U431" t="s">
        <v>20</v>
      </c>
      <c r="V431" t="s">
        <v>22</v>
      </c>
      <c r="W431" t="s">
        <v>23</v>
      </c>
      <c r="X431" t="s">
        <v>24</v>
      </c>
      <c r="Z431" t="s">
        <v>25</v>
      </c>
    </row>
    <row r="432" spans="1:26">
      <c r="A432" s="4">
        <v>45008</v>
      </c>
      <c r="B432" t="s">
        <v>1425</v>
      </c>
      <c r="C432" t="s">
        <v>1426</v>
      </c>
      <c r="D432" s="5">
        <v>3829</v>
      </c>
      <c r="E432" s="5" t="s">
        <v>14</v>
      </c>
      <c r="F432" t="s">
        <v>15</v>
      </c>
      <c r="G432" t="s">
        <v>1427</v>
      </c>
      <c r="H432" t="s">
        <v>17</v>
      </c>
      <c r="I432" t="s">
        <v>18</v>
      </c>
      <c r="J432" t="s">
        <v>19</v>
      </c>
      <c r="K432" s="5">
        <v>1</v>
      </c>
      <c r="L432" s="5">
        <v>1500</v>
      </c>
      <c r="M432" s="5">
        <v>1500</v>
      </c>
      <c r="N432" s="5">
        <v>0</v>
      </c>
      <c r="O432" s="5">
        <v>0</v>
      </c>
      <c r="P432" s="5">
        <v>0</v>
      </c>
      <c r="Q432" s="5">
        <v>0</v>
      </c>
      <c r="R432" s="5">
        <v>1500</v>
      </c>
      <c r="S432" t="s">
        <v>20</v>
      </c>
      <c r="T432" t="s">
        <v>1428</v>
      </c>
      <c r="U432" t="s">
        <v>20</v>
      </c>
      <c r="V432" t="s">
        <v>22</v>
      </c>
      <c r="W432" t="s">
        <v>23</v>
      </c>
      <c r="X432" t="s">
        <v>24</v>
      </c>
      <c r="Z432" t="s">
        <v>25</v>
      </c>
    </row>
    <row r="433" spans="1:26">
      <c r="A433" s="4">
        <v>45008</v>
      </c>
      <c r="B433" t="s">
        <v>1429</v>
      </c>
      <c r="C433" t="s">
        <v>1430</v>
      </c>
      <c r="D433" s="5">
        <v>3835</v>
      </c>
      <c r="E433" s="5" t="s">
        <v>14</v>
      </c>
      <c r="F433" t="s">
        <v>15</v>
      </c>
      <c r="G433" t="s">
        <v>1431</v>
      </c>
      <c r="H433" t="s">
        <v>17</v>
      </c>
      <c r="I433" t="s">
        <v>18</v>
      </c>
      <c r="J433" t="s">
        <v>19</v>
      </c>
      <c r="K433" s="5">
        <v>1</v>
      </c>
      <c r="L433" s="5">
        <v>1500</v>
      </c>
      <c r="M433" s="5">
        <v>1500</v>
      </c>
      <c r="N433" s="5">
        <v>0</v>
      </c>
      <c r="O433" s="5">
        <v>0</v>
      </c>
      <c r="P433" s="5">
        <v>0</v>
      </c>
      <c r="Q433" s="5">
        <v>0</v>
      </c>
      <c r="R433" s="5">
        <v>1500</v>
      </c>
      <c r="S433" t="s">
        <v>20</v>
      </c>
      <c r="T433" t="s">
        <v>51</v>
      </c>
      <c r="U433" t="s">
        <v>20</v>
      </c>
      <c r="V433" t="s">
        <v>22</v>
      </c>
      <c r="W433" t="s">
        <v>23</v>
      </c>
      <c r="X433" t="s">
        <v>24</v>
      </c>
      <c r="Z433" t="s">
        <v>25</v>
      </c>
    </row>
    <row r="434" spans="1:26">
      <c r="A434" s="4">
        <v>45010</v>
      </c>
      <c r="B434" t="s">
        <v>1432</v>
      </c>
      <c r="C434" t="s">
        <v>1433</v>
      </c>
      <c r="D434" s="5">
        <v>3864</v>
      </c>
      <c r="E434" s="5" t="s">
        <v>14</v>
      </c>
      <c r="F434" t="s">
        <v>15</v>
      </c>
      <c r="G434" t="s">
        <v>1434</v>
      </c>
      <c r="H434" t="s">
        <v>17</v>
      </c>
      <c r="I434" t="s">
        <v>18</v>
      </c>
      <c r="J434" t="s">
        <v>19</v>
      </c>
      <c r="K434" s="5">
        <v>1</v>
      </c>
      <c r="L434" s="5">
        <v>1500</v>
      </c>
      <c r="M434" s="5">
        <v>1500</v>
      </c>
      <c r="N434" s="5">
        <v>0</v>
      </c>
      <c r="O434" s="5">
        <v>0</v>
      </c>
      <c r="P434" s="5">
        <v>0</v>
      </c>
      <c r="Q434" s="5">
        <v>0</v>
      </c>
      <c r="R434" s="5">
        <v>1500</v>
      </c>
      <c r="S434" t="s">
        <v>20</v>
      </c>
      <c r="T434" t="s">
        <v>1303</v>
      </c>
      <c r="U434" t="s">
        <v>20</v>
      </c>
      <c r="V434" t="s">
        <v>22</v>
      </c>
      <c r="W434" t="s">
        <v>23</v>
      </c>
      <c r="X434" t="s">
        <v>24</v>
      </c>
      <c r="Z434" t="s">
        <v>25</v>
      </c>
    </row>
    <row r="435" spans="1:26">
      <c r="A435" s="4">
        <v>45012</v>
      </c>
      <c r="B435" t="s">
        <v>1435</v>
      </c>
      <c r="C435" t="s">
        <v>1436</v>
      </c>
      <c r="D435" s="5">
        <v>3881</v>
      </c>
      <c r="E435" s="5" t="s">
        <v>14</v>
      </c>
      <c r="F435" t="s">
        <v>15</v>
      </c>
      <c r="G435" t="s">
        <v>1437</v>
      </c>
      <c r="H435" t="s">
        <v>17</v>
      </c>
      <c r="I435" t="s">
        <v>18</v>
      </c>
      <c r="J435" t="s">
        <v>19</v>
      </c>
      <c r="K435" s="5">
        <v>1</v>
      </c>
      <c r="L435" s="5">
        <v>1500</v>
      </c>
      <c r="M435" s="5">
        <v>1500</v>
      </c>
      <c r="N435" s="5">
        <v>0</v>
      </c>
      <c r="O435" s="5">
        <v>0</v>
      </c>
      <c r="P435" s="5">
        <v>0</v>
      </c>
      <c r="Q435" s="5">
        <v>300</v>
      </c>
      <c r="R435" s="5">
        <v>1200</v>
      </c>
      <c r="S435" t="s">
        <v>20</v>
      </c>
      <c r="T435" t="s">
        <v>33</v>
      </c>
      <c r="U435" t="s">
        <v>20</v>
      </c>
      <c r="V435" t="s">
        <v>22</v>
      </c>
      <c r="W435" t="s">
        <v>23</v>
      </c>
      <c r="X435" t="s">
        <v>24</v>
      </c>
      <c r="Z435" t="s">
        <v>25</v>
      </c>
    </row>
    <row r="436" spans="1:26">
      <c r="A436" s="4">
        <v>45013</v>
      </c>
      <c r="B436" t="s">
        <v>1438</v>
      </c>
      <c r="C436" t="s">
        <v>1439</v>
      </c>
      <c r="D436" s="5">
        <v>3892</v>
      </c>
      <c r="E436" s="5" t="s">
        <v>14</v>
      </c>
      <c r="F436" t="s">
        <v>15</v>
      </c>
      <c r="G436" t="s">
        <v>1440</v>
      </c>
      <c r="H436" t="s">
        <v>17</v>
      </c>
      <c r="I436" t="s">
        <v>18</v>
      </c>
      <c r="J436" t="s">
        <v>19</v>
      </c>
      <c r="K436" s="5">
        <v>1</v>
      </c>
      <c r="L436" s="5">
        <v>1500</v>
      </c>
      <c r="M436" s="5">
        <v>1500</v>
      </c>
      <c r="N436" s="5">
        <v>0</v>
      </c>
      <c r="O436" s="5">
        <v>0</v>
      </c>
      <c r="P436" s="5">
        <v>0</v>
      </c>
      <c r="Q436" s="5">
        <v>0</v>
      </c>
      <c r="R436" s="5">
        <v>1500</v>
      </c>
      <c r="S436" t="s">
        <v>20</v>
      </c>
      <c r="T436" t="s">
        <v>105</v>
      </c>
      <c r="U436" t="s">
        <v>20</v>
      </c>
      <c r="V436" t="s">
        <v>22</v>
      </c>
      <c r="W436" t="s">
        <v>23</v>
      </c>
      <c r="X436" t="s">
        <v>24</v>
      </c>
      <c r="Z436" t="s">
        <v>25</v>
      </c>
    </row>
    <row r="437" spans="1:26">
      <c r="A437" s="4">
        <v>45013</v>
      </c>
      <c r="B437" t="s">
        <v>1441</v>
      </c>
      <c r="C437" t="s">
        <v>1442</v>
      </c>
      <c r="D437" s="5">
        <v>3895</v>
      </c>
      <c r="E437" s="5" t="s">
        <v>14</v>
      </c>
      <c r="F437" t="s">
        <v>15</v>
      </c>
      <c r="G437" t="s">
        <v>1443</v>
      </c>
      <c r="H437" t="s">
        <v>17</v>
      </c>
      <c r="I437" t="s">
        <v>18</v>
      </c>
      <c r="J437" t="s">
        <v>19</v>
      </c>
      <c r="K437" s="5">
        <v>1</v>
      </c>
      <c r="L437" s="5">
        <v>1500</v>
      </c>
      <c r="M437" s="5">
        <v>1500</v>
      </c>
      <c r="N437" s="5">
        <v>0</v>
      </c>
      <c r="O437" s="5">
        <v>0</v>
      </c>
      <c r="P437" s="5">
        <v>0</v>
      </c>
      <c r="Q437" s="5">
        <v>0</v>
      </c>
      <c r="R437" s="5">
        <v>1500</v>
      </c>
      <c r="S437" t="s">
        <v>20</v>
      </c>
      <c r="T437" t="s">
        <v>33</v>
      </c>
      <c r="U437" t="s">
        <v>20</v>
      </c>
      <c r="V437" t="s">
        <v>22</v>
      </c>
      <c r="W437" t="s">
        <v>23</v>
      </c>
      <c r="X437" t="s">
        <v>24</v>
      </c>
      <c r="Z437" t="s">
        <v>25</v>
      </c>
    </row>
    <row r="438" spans="1:26">
      <c r="A438" s="4">
        <v>45013</v>
      </c>
      <c r="B438" t="s">
        <v>1444</v>
      </c>
      <c r="C438" t="s">
        <v>1445</v>
      </c>
      <c r="D438" s="5">
        <v>3898</v>
      </c>
      <c r="E438" s="5" t="s">
        <v>14</v>
      </c>
      <c r="F438" t="s">
        <v>15</v>
      </c>
      <c r="G438" t="s">
        <v>1446</v>
      </c>
      <c r="H438" t="s">
        <v>17</v>
      </c>
      <c r="I438" t="s">
        <v>18</v>
      </c>
      <c r="J438" t="s">
        <v>19</v>
      </c>
      <c r="K438" s="5">
        <v>1</v>
      </c>
      <c r="L438" s="5">
        <v>1500</v>
      </c>
      <c r="M438" s="5">
        <v>1500</v>
      </c>
      <c r="N438" s="5">
        <v>0</v>
      </c>
      <c r="O438" s="5">
        <v>0</v>
      </c>
      <c r="P438" s="5">
        <v>0</v>
      </c>
      <c r="Q438" s="5">
        <v>0</v>
      </c>
      <c r="R438" s="5">
        <v>1500</v>
      </c>
      <c r="S438" t="s">
        <v>20</v>
      </c>
      <c r="T438" t="s">
        <v>586</v>
      </c>
      <c r="U438" t="s">
        <v>20</v>
      </c>
      <c r="V438" t="s">
        <v>22</v>
      </c>
      <c r="W438" t="s">
        <v>23</v>
      </c>
      <c r="X438" t="s">
        <v>24</v>
      </c>
      <c r="Z438" t="s">
        <v>25</v>
      </c>
    </row>
    <row r="439" spans="1:26">
      <c r="A439" s="4">
        <v>44996</v>
      </c>
      <c r="B439" t="s">
        <v>1447</v>
      </c>
      <c r="C439" t="s">
        <v>1448</v>
      </c>
      <c r="D439" s="5">
        <v>3658</v>
      </c>
      <c r="E439" s="5" t="s">
        <v>14</v>
      </c>
      <c r="F439" t="s">
        <v>15</v>
      </c>
      <c r="G439" t="s">
        <v>1449</v>
      </c>
      <c r="H439" t="s">
        <v>17</v>
      </c>
      <c r="I439" t="s">
        <v>18</v>
      </c>
      <c r="J439" t="s">
        <v>19</v>
      </c>
      <c r="K439" s="5">
        <v>1</v>
      </c>
      <c r="L439" s="5">
        <v>1500</v>
      </c>
      <c r="M439" s="5">
        <v>1500</v>
      </c>
      <c r="N439" s="5">
        <v>0</v>
      </c>
      <c r="O439" s="5">
        <v>0</v>
      </c>
      <c r="P439" s="5">
        <v>0</v>
      </c>
      <c r="Q439" s="5">
        <v>300</v>
      </c>
      <c r="R439" s="5">
        <v>1200</v>
      </c>
      <c r="S439" t="s">
        <v>20</v>
      </c>
      <c r="T439" t="s">
        <v>33</v>
      </c>
      <c r="U439" t="s">
        <v>20</v>
      </c>
      <c r="V439" t="s">
        <v>22</v>
      </c>
      <c r="W439" t="s">
        <v>23</v>
      </c>
      <c r="X439" t="s">
        <v>24</v>
      </c>
      <c r="Z439" t="s">
        <v>25</v>
      </c>
    </row>
    <row r="440" spans="1:26">
      <c r="A440" s="4">
        <v>44998</v>
      </c>
      <c r="B440" t="s">
        <v>1450</v>
      </c>
      <c r="C440" t="s">
        <v>1451</v>
      </c>
      <c r="D440" s="5">
        <v>3679</v>
      </c>
      <c r="E440" s="5" t="s">
        <v>14</v>
      </c>
      <c r="F440" t="s">
        <v>15</v>
      </c>
      <c r="G440" t="s">
        <v>1452</v>
      </c>
      <c r="H440" t="s">
        <v>17</v>
      </c>
      <c r="I440" t="s">
        <v>18</v>
      </c>
      <c r="J440" t="s">
        <v>19</v>
      </c>
      <c r="K440" s="5">
        <v>1</v>
      </c>
      <c r="L440" s="5">
        <v>1500</v>
      </c>
      <c r="M440" s="5">
        <v>1500</v>
      </c>
      <c r="N440" s="5">
        <v>0</v>
      </c>
      <c r="O440" s="5">
        <v>0</v>
      </c>
      <c r="P440" s="5">
        <v>0</v>
      </c>
      <c r="Q440" s="5">
        <v>0</v>
      </c>
      <c r="R440" s="5">
        <v>1500</v>
      </c>
      <c r="S440" t="s">
        <v>20</v>
      </c>
      <c r="T440" t="s">
        <v>133</v>
      </c>
      <c r="U440" t="s">
        <v>20</v>
      </c>
      <c r="V440" t="s">
        <v>22</v>
      </c>
      <c r="W440" t="s">
        <v>23</v>
      </c>
      <c r="X440" t="s">
        <v>24</v>
      </c>
      <c r="Z440" t="s">
        <v>25</v>
      </c>
    </row>
    <row r="441" spans="1:26">
      <c r="A441" s="4">
        <v>44999</v>
      </c>
      <c r="B441" t="s">
        <v>1453</v>
      </c>
      <c r="C441" t="s">
        <v>1454</v>
      </c>
      <c r="D441" s="5">
        <v>3702</v>
      </c>
      <c r="E441" s="5" t="s">
        <v>14</v>
      </c>
      <c r="F441" t="s">
        <v>15</v>
      </c>
      <c r="G441" t="s">
        <v>1455</v>
      </c>
      <c r="H441" t="s">
        <v>17</v>
      </c>
      <c r="I441" t="s">
        <v>18</v>
      </c>
      <c r="J441" t="s">
        <v>19</v>
      </c>
      <c r="K441" s="5">
        <v>1</v>
      </c>
      <c r="L441" s="5">
        <v>1500</v>
      </c>
      <c r="M441" s="5">
        <v>1500</v>
      </c>
      <c r="N441" s="5">
        <v>0</v>
      </c>
      <c r="O441" s="5">
        <v>0</v>
      </c>
      <c r="P441" s="5">
        <v>0</v>
      </c>
      <c r="Q441" s="5">
        <v>0</v>
      </c>
      <c r="R441" s="5">
        <v>1500</v>
      </c>
      <c r="S441" t="s">
        <v>20</v>
      </c>
      <c r="T441" t="s">
        <v>51</v>
      </c>
      <c r="U441" t="s">
        <v>20</v>
      </c>
      <c r="V441" t="s">
        <v>22</v>
      </c>
      <c r="W441" t="s">
        <v>23</v>
      </c>
      <c r="X441" t="s">
        <v>24</v>
      </c>
      <c r="Z441" t="s">
        <v>25</v>
      </c>
    </row>
    <row r="442" spans="1:26">
      <c r="A442" s="4">
        <v>45000</v>
      </c>
      <c r="B442" t="s">
        <v>1456</v>
      </c>
      <c r="C442" t="s">
        <v>1457</v>
      </c>
      <c r="D442" s="5">
        <v>3726</v>
      </c>
      <c r="E442" s="5" t="s">
        <v>14</v>
      </c>
      <c r="F442" t="s">
        <v>15</v>
      </c>
      <c r="G442" t="s">
        <v>421</v>
      </c>
      <c r="H442" t="s">
        <v>17</v>
      </c>
      <c r="I442" t="s">
        <v>18</v>
      </c>
      <c r="J442" t="s">
        <v>19</v>
      </c>
      <c r="K442" s="5">
        <v>1</v>
      </c>
      <c r="L442" s="5">
        <v>1500</v>
      </c>
      <c r="M442" s="5">
        <v>1500</v>
      </c>
      <c r="N442" s="5">
        <v>0</v>
      </c>
      <c r="O442" s="5">
        <v>0</v>
      </c>
      <c r="P442" s="5">
        <v>0</v>
      </c>
      <c r="Q442" s="5">
        <v>0</v>
      </c>
      <c r="R442" s="5">
        <v>1500</v>
      </c>
      <c r="S442" t="s">
        <v>20</v>
      </c>
      <c r="T442" t="s">
        <v>133</v>
      </c>
      <c r="U442" t="s">
        <v>20</v>
      </c>
      <c r="V442" t="s">
        <v>22</v>
      </c>
      <c r="W442" t="s">
        <v>23</v>
      </c>
      <c r="X442" t="s">
        <v>24</v>
      </c>
      <c r="Z442" t="s">
        <v>25</v>
      </c>
    </row>
    <row r="443" spans="1:26">
      <c r="A443" s="4">
        <v>45002</v>
      </c>
      <c r="B443" t="s">
        <v>1458</v>
      </c>
      <c r="C443" t="s">
        <v>1459</v>
      </c>
      <c r="D443" s="5">
        <v>3745</v>
      </c>
      <c r="E443" s="5" t="s">
        <v>14</v>
      </c>
      <c r="F443" t="s">
        <v>15</v>
      </c>
      <c r="G443" t="s">
        <v>1460</v>
      </c>
      <c r="H443" t="s">
        <v>17</v>
      </c>
      <c r="I443" t="s">
        <v>18</v>
      </c>
      <c r="J443" t="s">
        <v>19</v>
      </c>
      <c r="K443" s="5">
        <v>1</v>
      </c>
      <c r="L443" s="5">
        <v>1500</v>
      </c>
      <c r="M443" s="5">
        <v>1500</v>
      </c>
      <c r="N443" s="5">
        <v>0</v>
      </c>
      <c r="O443" s="5">
        <v>0</v>
      </c>
      <c r="P443" s="5">
        <v>0</v>
      </c>
      <c r="Q443" s="5">
        <v>0</v>
      </c>
      <c r="R443" s="5">
        <v>1500</v>
      </c>
      <c r="S443" t="s">
        <v>20</v>
      </c>
      <c r="T443" t="s">
        <v>33</v>
      </c>
      <c r="U443" t="s">
        <v>20</v>
      </c>
      <c r="V443" t="s">
        <v>22</v>
      </c>
      <c r="W443" t="s">
        <v>23</v>
      </c>
      <c r="X443" t="s">
        <v>24</v>
      </c>
      <c r="Z443" t="s">
        <v>25</v>
      </c>
    </row>
    <row r="444" spans="1:26">
      <c r="A444" s="4">
        <v>45002</v>
      </c>
      <c r="B444" t="s">
        <v>1461</v>
      </c>
      <c r="C444" t="s">
        <v>1462</v>
      </c>
      <c r="D444" s="5">
        <v>3752</v>
      </c>
      <c r="E444" s="5" t="s">
        <v>14</v>
      </c>
      <c r="F444" t="s">
        <v>15</v>
      </c>
      <c r="G444" t="s">
        <v>1463</v>
      </c>
      <c r="H444" t="s">
        <v>17</v>
      </c>
      <c r="I444" t="s">
        <v>18</v>
      </c>
      <c r="J444" t="s">
        <v>19</v>
      </c>
      <c r="K444" s="5">
        <v>1</v>
      </c>
      <c r="L444" s="5">
        <v>1500</v>
      </c>
      <c r="M444" s="5">
        <v>1500</v>
      </c>
      <c r="N444" s="5">
        <v>0</v>
      </c>
      <c r="O444" s="5">
        <v>0</v>
      </c>
      <c r="P444" s="5">
        <v>0</v>
      </c>
      <c r="Q444" s="5">
        <v>0</v>
      </c>
      <c r="R444" s="5">
        <v>1500</v>
      </c>
      <c r="S444" t="s">
        <v>20</v>
      </c>
      <c r="T444" t="s">
        <v>51</v>
      </c>
      <c r="U444" t="s">
        <v>20</v>
      </c>
      <c r="V444" t="s">
        <v>22</v>
      </c>
      <c r="W444" t="s">
        <v>52</v>
      </c>
      <c r="X444" t="s">
        <v>24</v>
      </c>
      <c r="Z444" t="s">
        <v>25</v>
      </c>
    </row>
    <row r="445" spans="1:26">
      <c r="A445" s="4">
        <v>45002</v>
      </c>
      <c r="B445" t="s">
        <v>1464</v>
      </c>
      <c r="C445" t="s">
        <v>1465</v>
      </c>
      <c r="D445" s="5">
        <v>3761</v>
      </c>
      <c r="E445" s="5" t="s">
        <v>14</v>
      </c>
      <c r="F445" t="s">
        <v>15</v>
      </c>
      <c r="G445" t="s">
        <v>1466</v>
      </c>
      <c r="H445" t="s">
        <v>17</v>
      </c>
      <c r="I445" t="s">
        <v>18</v>
      </c>
      <c r="J445" t="s">
        <v>19</v>
      </c>
      <c r="K445" s="5">
        <v>1</v>
      </c>
      <c r="L445" s="5">
        <v>1500</v>
      </c>
      <c r="M445" s="5">
        <v>1500</v>
      </c>
      <c r="N445" s="5">
        <v>0</v>
      </c>
      <c r="O445" s="5">
        <v>0</v>
      </c>
      <c r="P445" s="5">
        <v>0</v>
      </c>
      <c r="Q445" s="5">
        <v>0</v>
      </c>
      <c r="R445" s="5">
        <v>1500</v>
      </c>
      <c r="S445" t="s">
        <v>20</v>
      </c>
      <c r="T445" t="s">
        <v>494</v>
      </c>
      <c r="U445" t="s">
        <v>20</v>
      </c>
      <c r="V445" t="s">
        <v>22</v>
      </c>
      <c r="W445" t="s">
        <v>23</v>
      </c>
      <c r="X445" t="s">
        <v>24</v>
      </c>
      <c r="Z445" t="s">
        <v>25</v>
      </c>
    </row>
    <row r="446" spans="1:26">
      <c r="A446" s="4">
        <v>45005</v>
      </c>
      <c r="B446" t="s">
        <v>1467</v>
      </c>
      <c r="C446" t="s">
        <v>1468</v>
      </c>
      <c r="D446" s="5">
        <v>3782</v>
      </c>
      <c r="E446" s="5" t="s">
        <v>14</v>
      </c>
      <c r="F446" t="s">
        <v>15</v>
      </c>
      <c r="G446" t="s">
        <v>1469</v>
      </c>
      <c r="H446" t="s">
        <v>17</v>
      </c>
      <c r="I446" t="s">
        <v>18</v>
      </c>
      <c r="J446" t="s">
        <v>19</v>
      </c>
      <c r="K446" s="5">
        <v>1</v>
      </c>
      <c r="L446" s="5">
        <v>1500</v>
      </c>
      <c r="M446" s="5">
        <v>1500</v>
      </c>
      <c r="N446" s="5">
        <v>0</v>
      </c>
      <c r="O446" s="5">
        <v>0</v>
      </c>
      <c r="P446" s="5">
        <v>0</v>
      </c>
      <c r="Q446" s="5">
        <v>0</v>
      </c>
      <c r="R446" s="5">
        <v>1500</v>
      </c>
      <c r="S446" t="s">
        <v>20</v>
      </c>
      <c r="T446" t="s">
        <v>1470</v>
      </c>
      <c r="U446" t="s">
        <v>20</v>
      </c>
      <c r="V446" t="s">
        <v>22</v>
      </c>
      <c r="W446" t="s">
        <v>23</v>
      </c>
      <c r="X446" t="s">
        <v>24</v>
      </c>
      <c r="Z446" t="s">
        <v>25</v>
      </c>
    </row>
    <row r="447" spans="1:26">
      <c r="A447" s="4">
        <v>45006</v>
      </c>
      <c r="B447" t="s">
        <v>1471</v>
      </c>
      <c r="C447" t="s">
        <v>1472</v>
      </c>
      <c r="D447" s="5">
        <v>3806</v>
      </c>
      <c r="E447" s="5" t="s">
        <v>14</v>
      </c>
      <c r="F447" t="s">
        <v>15</v>
      </c>
      <c r="G447" t="s">
        <v>1473</v>
      </c>
      <c r="H447" t="s">
        <v>17</v>
      </c>
      <c r="I447" t="s">
        <v>18</v>
      </c>
      <c r="J447" t="s">
        <v>19</v>
      </c>
      <c r="K447" s="5">
        <v>1</v>
      </c>
      <c r="L447" s="5">
        <v>1500</v>
      </c>
      <c r="M447" s="5">
        <v>1500</v>
      </c>
      <c r="N447" s="5">
        <v>0</v>
      </c>
      <c r="O447" s="5">
        <v>0</v>
      </c>
      <c r="P447" s="5">
        <v>0</v>
      </c>
      <c r="Q447" s="5">
        <v>0</v>
      </c>
      <c r="R447" s="5">
        <v>1500</v>
      </c>
      <c r="S447" t="s">
        <v>20</v>
      </c>
      <c r="T447" t="s">
        <v>1470</v>
      </c>
      <c r="U447" t="s">
        <v>20</v>
      </c>
      <c r="V447" t="s">
        <v>22</v>
      </c>
      <c r="W447" t="s">
        <v>23</v>
      </c>
      <c r="X447" t="s">
        <v>24</v>
      </c>
      <c r="Z447" t="s">
        <v>25</v>
      </c>
    </row>
    <row r="448" spans="1:26">
      <c r="A448" s="4">
        <v>45009</v>
      </c>
      <c r="B448" t="s">
        <v>1474</v>
      </c>
      <c r="C448" t="s">
        <v>1475</v>
      </c>
      <c r="D448" s="5">
        <v>3843</v>
      </c>
      <c r="E448" s="5" t="s">
        <v>14</v>
      </c>
      <c r="F448" t="s">
        <v>15</v>
      </c>
      <c r="G448" t="s">
        <v>1476</v>
      </c>
      <c r="H448" t="s">
        <v>17</v>
      </c>
      <c r="I448" t="s">
        <v>18</v>
      </c>
      <c r="J448" t="s">
        <v>19</v>
      </c>
      <c r="K448" s="5">
        <v>1</v>
      </c>
      <c r="L448" s="5">
        <v>1500</v>
      </c>
      <c r="M448" s="5">
        <v>1500</v>
      </c>
      <c r="N448" s="5">
        <v>0</v>
      </c>
      <c r="O448" s="5">
        <v>0</v>
      </c>
      <c r="P448" s="5">
        <v>0</v>
      </c>
      <c r="Q448" s="5">
        <v>0</v>
      </c>
      <c r="R448" s="5">
        <v>1500</v>
      </c>
      <c r="S448" t="s">
        <v>20</v>
      </c>
      <c r="T448" t="s">
        <v>248</v>
      </c>
      <c r="U448" t="s">
        <v>20</v>
      </c>
      <c r="V448" t="s">
        <v>22</v>
      </c>
      <c r="W448" t="s">
        <v>23</v>
      </c>
      <c r="X448" t="s">
        <v>24</v>
      </c>
      <c r="Z448" t="s">
        <v>25</v>
      </c>
    </row>
    <row r="449" spans="1:26">
      <c r="A449" s="4">
        <v>45010</v>
      </c>
      <c r="B449" t="s">
        <v>1477</v>
      </c>
      <c r="C449" t="s">
        <v>1478</v>
      </c>
      <c r="D449" s="5">
        <v>3857</v>
      </c>
      <c r="E449" s="5" t="s">
        <v>14</v>
      </c>
      <c r="F449" t="s">
        <v>15</v>
      </c>
      <c r="G449" t="s">
        <v>1479</v>
      </c>
      <c r="H449" t="s">
        <v>17</v>
      </c>
      <c r="I449" t="s">
        <v>18</v>
      </c>
      <c r="J449" t="s">
        <v>19</v>
      </c>
      <c r="K449" s="5">
        <v>1</v>
      </c>
      <c r="L449" s="5">
        <v>1500</v>
      </c>
      <c r="M449" s="5">
        <v>1500</v>
      </c>
      <c r="N449" s="5">
        <v>0</v>
      </c>
      <c r="O449" s="5">
        <v>0</v>
      </c>
      <c r="P449" s="5">
        <v>0</v>
      </c>
      <c r="Q449" s="5">
        <v>0</v>
      </c>
      <c r="R449" s="5">
        <v>1500</v>
      </c>
      <c r="S449" t="s">
        <v>20</v>
      </c>
      <c r="T449" t="s">
        <v>33</v>
      </c>
      <c r="U449" t="s">
        <v>20</v>
      </c>
      <c r="V449" t="s">
        <v>22</v>
      </c>
      <c r="W449" t="s">
        <v>23</v>
      </c>
      <c r="X449" t="s">
        <v>24</v>
      </c>
      <c r="Z449" t="s">
        <v>25</v>
      </c>
    </row>
    <row r="450" spans="1:26">
      <c r="A450" s="4">
        <v>45010</v>
      </c>
      <c r="B450" t="s">
        <v>1480</v>
      </c>
      <c r="C450" t="s">
        <v>1481</v>
      </c>
      <c r="D450" s="5">
        <v>3860</v>
      </c>
      <c r="E450" s="5" t="s">
        <v>14</v>
      </c>
      <c r="F450" t="s">
        <v>15</v>
      </c>
      <c r="G450" t="s">
        <v>1482</v>
      </c>
      <c r="H450" t="s">
        <v>17</v>
      </c>
      <c r="I450" t="s">
        <v>18</v>
      </c>
      <c r="J450" t="s">
        <v>19</v>
      </c>
      <c r="K450" s="5">
        <v>1</v>
      </c>
      <c r="L450" s="5">
        <v>1500</v>
      </c>
      <c r="M450" s="5">
        <v>1500</v>
      </c>
      <c r="N450" s="5">
        <v>0</v>
      </c>
      <c r="O450" s="5">
        <v>0</v>
      </c>
      <c r="P450" s="5">
        <v>0</v>
      </c>
      <c r="Q450" s="5">
        <v>0</v>
      </c>
      <c r="R450" s="5">
        <v>1500</v>
      </c>
      <c r="S450" t="s">
        <v>20</v>
      </c>
      <c r="T450" t="s">
        <v>65</v>
      </c>
      <c r="U450" t="s">
        <v>20</v>
      </c>
      <c r="V450" t="s">
        <v>22</v>
      </c>
      <c r="W450" t="s">
        <v>23</v>
      </c>
      <c r="X450" t="s">
        <v>24</v>
      </c>
      <c r="Z450" t="s">
        <v>25</v>
      </c>
    </row>
    <row r="451" spans="1:26">
      <c r="A451" s="4">
        <v>45012</v>
      </c>
      <c r="B451" t="s">
        <v>1483</v>
      </c>
      <c r="C451" t="s">
        <v>1484</v>
      </c>
      <c r="D451" s="5">
        <v>3866</v>
      </c>
      <c r="E451" s="5" t="s">
        <v>14</v>
      </c>
      <c r="F451" t="s">
        <v>63</v>
      </c>
      <c r="G451" t="s">
        <v>1485</v>
      </c>
      <c r="H451" t="s">
        <v>17</v>
      </c>
      <c r="I451" t="s">
        <v>18</v>
      </c>
      <c r="J451" t="s">
        <v>19</v>
      </c>
      <c r="K451" s="5">
        <v>1</v>
      </c>
      <c r="L451" s="5">
        <v>1500</v>
      </c>
      <c r="M451" s="5">
        <v>1500</v>
      </c>
      <c r="N451" s="5">
        <v>0</v>
      </c>
      <c r="O451" s="5">
        <v>0</v>
      </c>
      <c r="P451" s="5">
        <v>0</v>
      </c>
      <c r="Q451" s="5">
        <v>0</v>
      </c>
      <c r="R451" s="5">
        <v>1500</v>
      </c>
      <c r="S451" t="s">
        <v>20</v>
      </c>
      <c r="T451" t="s">
        <v>263</v>
      </c>
      <c r="U451" t="s">
        <v>20</v>
      </c>
      <c r="V451" t="s">
        <v>22</v>
      </c>
      <c r="W451" t="s">
        <v>23</v>
      </c>
      <c r="X451" t="s">
        <v>24</v>
      </c>
      <c r="Z451" t="s">
        <v>25</v>
      </c>
    </row>
    <row r="452" spans="1:26">
      <c r="A452" s="4">
        <v>44987</v>
      </c>
      <c r="B452" t="s">
        <v>1486</v>
      </c>
      <c r="C452" t="s">
        <v>1487</v>
      </c>
      <c r="D452" s="5">
        <v>3556</v>
      </c>
      <c r="E452" s="5" t="s">
        <v>14</v>
      </c>
      <c r="F452" t="s">
        <v>15</v>
      </c>
      <c r="G452" t="s">
        <v>1488</v>
      </c>
      <c r="H452" t="s">
        <v>17</v>
      </c>
      <c r="I452" t="s">
        <v>18</v>
      </c>
      <c r="J452" t="s">
        <v>19</v>
      </c>
      <c r="K452" s="5">
        <v>1</v>
      </c>
      <c r="L452" s="5">
        <v>1500</v>
      </c>
      <c r="M452" s="5">
        <v>1500</v>
      </c>
      <c r="N452" s="5">
        <v>0</v>
      </c>
      <c r="O452" s="5">
        <v>0</v>
      </c>
      <c r="P452" s="5">
        <v>0</v>
      </c>
      <c r="Q452" s="5">
        <v>0</v>
      </c>
      <c r="R452" s="5">
        <v>1500</v>
      </c>
      <c r="S452" t="s">
        <v>20</v>
      </c>
      <c r="T452" t="s">
        <v>133</v>
      </c>
      <c r="U452" t="s">
        <v>20</v>
      </c>
      <c r="V452" t="s">
        <v>22</v>
      </c>
      <c r="W452" t="s">
        <v>23</v>
      </c>
      <c r="X452" t="s">
        <v>24</v>
      </c>
      <c r="Z452" t="s">
        <v>25</v>
      </c>
    </row>
    <row r="453" spans="1:26">
      <c r="A453" s="4">
        <v>44987</v>
      </c>
      <c r="B453" t="s">
        <v>1489</v>
      </c>
      <c r="C453" t="s">
        <v>1490</v>
      </c>
      <c r="D453" s="5">
        <v>3555</v>
      </c>
      <c r="E453" s="5" t="s">
        <v>14</v>
      </c>
      <c r="F453" t="s">
        <v>15</v>
      </c>
      <c r="G453" t="s">
        <v>1491</v>
      </c>
      <c r="H453" t="s">
        <v>17</v>
      </c>
      <c r="I453" t="s">
        <v>18</v>
      </c>
      <c r="J453" t="s">
        <v>19</v>
      </c>
      <c r="K453" s="5">
        <v>1</v>
      </c>
      <c r="L453" s="5">
        <v>1500</v>
      </c>
      <c r="M453" s="5">
        <v>1500</v>
      </c>
      <c r="N453" s="5">
        <v>0</v>
      </c>
      <c r="O453" s="5">
        <v>0</v>
      </c>
      <c r="P453" s="5">
        <v>0</v>
      </c>
      <c r="Q453" s="5">
        <v>0</v>
      </c>
      <c r="R453" s="5">
        <v>1500</v>
      </c>
      <c r="S453" t="s">
        <v>20</v>
      </c>
      <c r="T453" t="s">
        <v>143</v>
      </c>
      <c r="U453" t="s">
        <v>20</v>
      </c>
      <c r="V453" t="s">
        <v>69</v>
      </c>
      <c r="W453" t="s">
        <v>23</v>
      </c>
      <c r="X453" t="s">
        <v>24</v>
      </c>
      <c r="Z453" t="s">
        <v>25</v>
      </c>
    </row>
    <row r="454" spans="1:26">
      <c r="A454" s="4">
        <v>44988</v>
      </c>
      <c r="B454" t="s">
        <v>1492</v>
      </c>
      <c r="C454" t="s">
        <v>1493</v>
      </c>
      <c r="D454" s="5">
        <v>3574</v>
      </c>
      <c r="E454" s="5" t="s">
        <v>14</v>
      </c>
      <c r="F454" t="s">
        <v>15</v>
      </c>
      <c r="G454" t="s">
        <v>1494</v>
      </c>
      <c r="H454" t="s">
        <v>17</v>
      </c>
      <c r="I454" t="s">
        <v>18</v>
      </c>
      <c r="J454" t="s">
        <v>19</v>
      </c>
      <c r="K454" s="5">
        <v>1</v>
      </c>
      <c r="L454" s="5">
        <v>1500</v>
      </c>
      <c r="M454" s="5">
        <v>1500</v>
      </c>
      <c r="N454" s="5">
        <v>0</v>
      </c>
      <c r="O454" s="5">
        <v>0</v>
      </c>
      <c r="P454" s="5">
        <v>0</v>
      </c>
      <c r="Q454" s="5">
        <v>0</v>
      </c>
      <c r="R454" s="5">
        <v>1500</v>
      </c>
      <c r="S454" t="s">
        <v>20</v>
      </c>
      <c r="U454" t="s">
        <v>20</v>
      </c>
      <c r="V454" t="s">
        <v>69</v>
      </c>
      <c r="W454" t="s">
        <v>23</v>
      </c>
      <c r="X454" t="s">
        <v>24</v>
      </c>
      <c r="Z454" t="s">
        <v>25</v>
      </c>
    </row>
    <row r="455" spans="1:26">
      <c r="A455" s="4">
        <v>44991</v>
      </c>
      <c r="B455" t="s">
        <v>1495</v>
      </c>
      <c r="C455" t="s">
        <v>1496</v>
      </c>
      <c r="D455" s="5">
        <v>3584</v>
      </c>
      <c r="E455" s="5" t="s">
        <v>14</v>
      </c>
      <c r="F455" t="s">
        <v>63</v>
      </c>
      <c r="G455" t="s">
        <v>1497</v>
      </c>
      <c r="H455" t="s">
        <v>17</v>
      </c>
      <c r="I455" t="s">
        <v>18</v>
      </c>
      <c r="J455" t="s">
        <v>19</v>
      </c>
      <c r="K455" s="5">
        <v>1</v>
      </c>
      <c r="L455" s="5">
        <v>1500</v>
      </c>
      <c r="M455" s="5">
        <v>1500</v>
      </c>
      <c r="N455" s="5">
        <v>0</v>
      </c>
      <c r="O455" s="5">
        <v>0</v>
      </c>
      <c r="P455" s="5">
        <v>0</v>
      </c>
      <c r="Q455" s="5">
        <v>0</v>
      </c>
      <c r="R455" s="5">
        <v>1500</v>
      </c>
      <c r="S455" t="s">
        <v>20</v>
      </c>
      <c r="U455" t="s">
        <v>20</v>
      </c>
      <c r="V455" t="s">
        <v>22</v>
      </c>
      <c r="W455" t="s">
        <v>23</v>
      </c>
      <c r="X455" t="s">
        <v>24</v>
      </c>
      <c r="Z455" t="s">
        <v>25</v>
      </c>
    </row>
    <row r="456" spans="1:26">
      <c r="A456" s="4">
        <v>44989</v>
      </c>
      <c r="B456" t="s">
        <v>1498</v>
      </c>
      <c r="C456" t="s">
        <v>1499</v>
      </c>
      <c r="D456" s="5">
        <v>3594</v>
      </c>
      <c r="E456" s="5" t="s">
        <v>14</v>
      </c>
      <c r="F456" t="s">
        <v>15</v>
      </c>
      <c r="G456" t="s">
        <v>1500</v>
      </c>
      <c r="H456" t="s">
        <v>17</v>
      </c>
      <c r="I456" t="s">
        <v>18</v>
      </c>
      <c r="J456" t="s">
        <v>19</v>
      </c>
      <c r="K456" s="5">
        <v>1</v>
      </c>
      <c r="L456" s="5">
        <v>1500</v>
      </c>
      <c r="M456" s="5">
        <v>1500</v>
      </c>
      <c r="N456" s="5">
        <v>0</v>
      </c>
      <c r="O456" s="5">
        <v>0</v>
      </c>
      <c r="P456" s="5">
        <v>0</v>
      </c>
      <c r="Q456" s="5">
        <v>0</v>
      </c>
      <c r="R456" s="5">
        <v>1500</v>
      </c>
      <c r="S456" t="s">
        <v>20</v>
      </c>
      <c r="T456" t="s">
        <v>65</v>
      </c>
      <c r="U456" t="s">
        <v>20</v>
      </c>
      <c r="V456" t="s">
        <v>22</v>
      </c>
      <c r="W456" t="s">
        <v>143</v>
      </c>
      <c r="X456" t="s">
        <v>24</v>
      </c>
      <c r="Z456" t="s">
        <v>25</v>
      </c>
    </row>
    <row r="457" spans="1:26">
      <c r="A457" s="4">
        <v>44987</v>
      </c>
      <c r="B457" t="s">
        <v>1501</v>
      </c>
      <c r="C457" t="s">
        <v>1502</v>
      </c>
      <c r="D457" s="5">
        <v>3553</v>
      </c>
      <c r="E457" s="5" t="s">
        <v>14</v>
      </c>
      <c r="F457" t="s">
        <v>15</v>
      </c>
      <c r="G457" t="s">
        <v>1503</v>
      </c>
      <c r="H457" t="s">
        <v>17</v>
      </c>
      <c r="I457" t="s">
        <v>18</v>
      </c>
      <c r="J457" t="s">
        <v>19</v>
      </c>
      <c r="K457" s="5">
        <v>1</v>
      </c>
      <c r="L457" s="5">
        <v>1500</v>
      </c>
      <c r="M457" s="5">
        <v>1500</v>
      </c>
      <c r="N457" s="5">
        <v>0</v>
      </c>
      <c r="O457" s="5">
        <v>0</v>
      </c>
      <c r="P457" s="5">
        <v>0</v>
      </c>
      <c r="Q457" s="5">
        <v>0</v>
      </c>
      <c r="R457" s="5">
        <v>1500</v>
      </c>
      <c r="S457" t="s">
        <v>20</v>
      </c>
      <c r="T457" t="s">
        <v>1504</v>
      </c>
      <c r="U457" t="s">
        <v>20</v>
      </c>
      <c r="V457" t="s">
        <v>22</v>
      </c>
      <c r="W457" t="s">
        <v>23</v>
      </c>
      <c r="X457" t="s">
        <v>24</v>
      </c>
      <c r="Z457" t="s">
        <v>25</v>
      </c>
    </row>
    <row r="458" spans="1:26">
      <c r="A458" s="4">
        <v>44991</v>
      </c>
      <c r="B458" t="s">
        <v>1505</v>
      </c>
      <c r="C458" t="s">
        <v>1506</v>
      </c>
      <c r="D458" s="5">
        <v>3618</v>
      </c>
      <c r="E458" s="5" t="s">
        <v>14</v>
      </c>
      <c r="F458" t="s">
        <v>15</v>
      </c>
      <c r="G458" t="s">
        <v>1507</v>
      </c>
      <c r="H458" t="s">
        <v>17</v>
      </c>
      <c r="I458" t="s">
        <v>18</v>
      </c>
      <c r="J458" t="s">
        <v>19</v>
      </c>
      <c r="K458" s="5">
        <v>1</v>
      </c>
      <c r="L458" s="5">
        <v>1500</v>
      </c>
      <c r="M458" s="5">
        <v>1500</v>
      </c>
      <c r="N458" s="5">
        <v>0</v>
      </c>
      <c r="O458" s="5">
        <v>0</v>
      </c>
      <c r="P458" s="5">
        <v>0</v>
      </c>
      <c r="Q458" s="5">
        <v>0</v>
      </c>
      <c r="R458" s="5">
        <v>1500</v>
      </c>
      <c r="S458" t="s">
        <v>20</v>
      </c>
      <c r="T458" t="s">
        <v>1508</v>
      </c>
      <c r="U458" t="s">
        <v>20</v>
      </c>
      <c r="V458" t="s">
        <v>22</v>
      </c>
      <c r="W458" t="s">
        <v>23</v>
      </c>
      <c r="X458" t="s">
        <v>24</v>
      </c>
      <c r="Z458" t="s">
        <v>25</v>
      </c>
    </row>
    <row r="459" spans="1:26">
      <c r="A459" s="4">
        <v>45000</v>
      </c>
      <c r="B459" t="s">
        <v>1509</v>
      </c>
      <c r="C459" t="s">
        <v>1510</v>
      </c>
      <c r="D459" s="5">
        <v>3513</v>
      </c>
      <c r="E459" s="5" t="s">
        <v>14</v>
      </c>
      <c r="F459" t="s">
        <v>63</v>
      </c>
      <c r="G459" t="s">
        <v>1511</v>
      </c>
      <c r="H459" t="s">
        <v>17</v>
      </c>
      <c r="I459" t="s">
        <v>18</v>
      </c>
      <c r="J459" t="s">
        <v>19</v>
      </c>
      <c r="K459" s="5">
        <v>1</v>
      </c>
      <c r="L459" s="5">
        <v>1500</v>
      </c>
      <c r="M459" s="5">
        <v>1500</v>
      </c>
      <c r="N459" s="5">
        <v>0</v>
      </c>
      <c r="O459" s="5">
        <v>0</v>
      </c>
      <c r="P459" s="5">
        <v>0</v>
      </c>
      <c r="Q459" s="5">
        <v>0</v>
      </c>
      <c r="R459" s="5">
        <v>1500</v>
      </c>
      <c r="S459" t="s">
        <v>20</v>
      </c>
      <c r="T459" t="s">
        <v>80</v>
      </c>
      <c r="U459" t="s">
        <v>20</v>
      </c>
      <c r="V459" t="s">
        <v>22</v>
      </c>
      <c r="W459" t="s">
        <v>23</v>
      </c>
      <c r="X459" t="s">
        <v>24</v>
      </c>
      <c r="Z459" t="s">
        <v>25</v>
      </c>
    </row>
    <row r="460" spans="1:26">
      <c r="A460" s="4">
        <v>44989</v>
      </c>
      <c r="B460" t="s">
        <v>1512</v>
      </c>
      <c r="C460" t="s">
        <v>1513</v>
      </c>
      <c r="D460" s="5">
        <v>3587</v>
      </c>
      <c r="E460" s="5" t="s">
        <v>14</v>
      </c>
      <c r="F460" t="s">
        <v>15</v>
      </c>
      <c r="G460" t="s">
        <v>1514</v>
      </c>
      <c r="H460" t="s">
        <v>17</v>
      </c>
      <c r="I460" t="s">
        <v>18</v>
      </c>
      <c r="J460" t="s">
        <v>19</v>
      </c>
      <c r="K460" s="5">
        <v>1</v>
      </c>
      <c r="L460" s="5">
        <v>1500</v>
      </c>
      <c r="M460" s="5">
        <v>1500</v>
      </c>
      <c r="N460" s="5">
        <v>0</v>
      </c>
      <c r="O460" s="5">
        <v>0</v>
      </c>
      <c r="P460" s="5">
        <v>0</v>
      </c>
      <c r="Q460" s="5">
        <v>0</v>
      </c>
      <c r="R460" s="5">
        <v>1500</v>
      </c>
      <c r="S460" t="s">
        <v>20</v>
      </c>
      <c r="T460" t="s">
        <v>105</v>
      </c>
      <c r="U460" t="s">
        <v>20</v>
      </c>
      <c r="V460" t="s">
        <v>22</v>
      </c>
      <c r="W460" t="s">
        <v>23</v>
      </c>
      <c r="X460" t="s">
        <v>24</v>
      </c>
      <c r="Z460" t="s">
        <v>25</v>
      </c>
    </row>
    <row r="461" spans="1:26">
      <c r="A461" s="4">
        <v>44991</v>
      </c>
      <c r="B461" t="s">
        <v>1515</v>
      </c>
      <c r="C461" t="s">
        <v>1516</v>
      </c>
      <c r="D461" s="5">
        <v>3620</v>
      </c>
      <c r="E461" s="5" t="s">
        <v>14</v>
      </c>
      <c r="F461" t="s">
        <v>15</v>
      </c>
      <c r="G461" t="s">
        <v>1517</v>
      </c>
      <c r="H461" t="s">
        <v>17</v>
      </c>
      <c r="I461" t="s">
        <v>18</v>
      </c>
      <c r="J461" t="s">
        <v>19</v>
      </c>
      <c r="K461" s="5">
        <v>1</v>
      </c>
      <c r="L461" s="5">
        <v>1500</v>
      </c>
      <c r="M461" s="5">
        <v>1500</v>
      </c>
      <c r="N461" s="5">
        <v>0</v>
      </c>
      <c r="O461" s="5">
        <v>0</v>
      </c>
      <c r="P461" s="5">
        <v>0</v>
      </c>
      <c r="Q461" s="5">
        <v>0</v>
      </c>
      <c r="R461" s="5">
        <v>1500</v>
      </c>
      <c r="S461" t="s">
        <v>20</v>
      </c>
      <c r="T461" t="s">
        <v>133</v>
      </c>
      <c r="U461" t="s">
        <v>20</v>
      </c>
      <c r="V461" t="s">
        <v>22</v>
      </c>
      <c r="W461" t="s">
        <v>23</v>
      </c>
      <c r="X461" t="s">
        <v>24</v>
      </c>
      <c r="Z461" t="s">
        <v>25</v>
      </c>
    </row>
    <row r="462" spans="1:26">
      <c r="A462" s="4">
        <v>44992</v>
      </c>
      <c r="B462" t="s">
        <v>1518</v>
      </c>
      <c r="C462" t="s">
        <v>1519</v>
      </c>
      <c r="D462" s="5">
        <v>3623</v>
      </c>
      <c r="E462" s="5" t="s">
        <v>14</v>
      </c>
      <c r="F462" t="s">
        <v>15</v>
      </c>
      <c r="G462" t="s">
        <v>1520</v>
      </c>
      <c r="H462" t="s">
        <v>17</v>
      </c>
      <c r="I462" t="s">
        <v>18</v>
      </c>
      <c r="J462" t="s">
        <v>19</v>
      </c>
      <c r="K462" s="5">
        <v>1</v>
      </c>
      <c r="L462" s="5">
        <v>1500</v>
      </c>
      <c r="M462" s="5">
        <v>1500</v>
      </c>
      <c r="N462" s="5">
        <v>0</v>
      </c>
      <c r="O462" s="5">
        <v>0</v>
      </c>
      <c r="P462" s="5">
        <v>0</v>
      </c>
      <c r="Q462" s="5">
        <v>0</v>
      </c>
      <c r="R462" s="5">
        <v>1500</v>
      </c>
      <c r="S462" t="s">
        <v>20</v>
      </c>
      <c r="T462" t="s">
        <v>252</v>
      </c>
      <c r="U462" t="s">
        <v>20</v>
      </c>
      <c r="V462" t="s">
        <v>22</v>
      </c>
      <c r="W462" t="s">
        <v>23</v>
      </c>
      <c r="X462" t="s">
        <v>24</v>
      </c>
      <c r="Z462" t="s">
        <v>25</v>
      </c>
    </row>
    <row r="463" spans="1:26">
      <c r="A463" s="4">
        <v>44992</v>
      </c>
      <c r="B463" t="s">
        <v>1521</v>
      </c>
      <c r="C463" t="s">
        <v>1522</v>
      </c>
      <c r="D463" s="5">
        <v>3627</v>
      </c>
      <c r="E463" s="5" t="s">
        <v>14</v>
      </c>
      <c r="F463" t="s">
        <v>15</v>
      </c>
      <c r="G463" t="s">
        <v>1523</v>
      </c>
      <c r="H463" t="s">
        <v>17</v>
      </c>
      <c r="I463" t="s">
        <v>18</v>
      </c>
      <c r="J463" t="s">
        <v>19</v>
      </c>
      <c r="K463" s="5">
        <v>1</v>
      </c>
      <c r="L463" s="5">
        <v>1500</v>
      </c>
      <c r="M463" s="5">
        <v>1500</v>
      </c>
      <c r="N463" s="5">
        <v>0</v>
      </c>
      <c r="O463" s="5">
        <v>0</v>
      </c>
      <c r="P463" s="5">
        <v>0</v>
      </c>
      <c r="Q463" s="5">
        <v>0</v>
      </c>
      <c r="R463" s="5">
        <v>1500</v>
      </c>
      <c r="S463" t="s">
        <v>20</v>
      </c>
      <c r="T463" t="s">
        <v>143</v>
      </c>
      <c r="U463" t="s">
        <v>20</v>
      </c>
      <c r="V463" t="s">
        <v>22</v>
      </c>
      <c r="W463" t="s">
        <v>23</v>
      </c>
      <c r="X463" t="s">
        <v>24</v>
      </c>
      <c r="Z463" t="s">
        <v>25</v>
      </c>
    </row>
    <row r="464" spans="1:26">
      <c r="A464" s="4">
        <v>44994</v>
      </c>
      <c r="B464" t="s">
        <v>1524</v>
      </c>
      <c r="C464" t="s">
        <v>1525</v>
      </c>
      <c r="D464" s="5">
        <v>3637</v>
      </c>
      <c r="E464" s="5" t="s">
        <v>14</v>
      </c>
      <c r="F464" t="s">
        <v>15</v>
      </c>
      <c r="G464" t="s">
        <v>1526</v>
      </c>
      <c r="H464" t="s">
        <v>17</v>
      </c>
      <c r="I464" t="s">
        <v>18</v>
      </c>
      <c r="J464" t="s">
        <v>19</v>
      </c>
      <c r="K464" s="5">
        <v>1</v>
      </c>
      <c r="L464" s="5">
        <v>1500</v>
      </c>
      <c r="M464" s="5">
        <v>1500</v>
      </c>
      <c r="N464" s="5">
        <v>0</v>
      </c>
      <c r="O464" s="5">
        <v>0</v>
      </c>
      <c r="P464" s="5">
        <v>0</v>
      </c>
      <c r="Q464" s="5">
        <v>0</v>
      </c>
      <c r="R464" s="5">
        <v>1500</v>
      </c>
      <c r="S464" t="s">
        <v>20</v>
      </c>
      <c r="U464" t="s">
        <v>20</v>
      </c>
      <c r="V464" t="s">
        <v>22</v>
      </c>
      <c r="W464" t="s">
        <v>23</v>
      </c>
      <c r="X464" t="s">
        <v>24</v>
      </c>
      <c r="Z464" t="s">
        <v>25</v>
      </c>
    </row>
    <row r="465" spans="1:26">
      <c r="A465" s="4">
        <v>44995</v>
      </c>
      <c r="B465" t="s">
        <v>1527</v>
      </c>
      <c r="C465" t="s">
        <v>1528</v>
      </c>
      <c r="D465" s="5">
        <v>3645</v>
      </c>
      <c r="E465" s="5" t="s">
        <v>14</v>
      </c>
      <c r="F465" t="s">
        <v>15</v>
      </c>
      <c r="G465" t="s">
        <v>1529</v>
      </c>
      <c r="H465" t="s">
        <v>17</v>
      </c>
      <c r="I465" t="s">
        <v>18</v>
      </c>
      <c r="J465" t="s">
        <v>19</v>
      </c>
      <c r="K465" s="5">
        <v>1</v>
      </c>
      <c r="L465" s="5">
        <v>1500</v>
      </c>
      <c r="M465" s="5">
        <v>1500</v>
      </c>
      <c r="N465" s="5">
        <v>0</v>
      </c>
      <c r="O465" s="5">
        <v>0</v>
      </c>
      <c r="P465" s="5">
        <v>0</v>
      </c>
      <c r="Q465" s="5">
        <v>0</v>
      </c>
      <c r="R465" s="5">
        <v>1500</v>
      </c>
      <c r="S465" t="s">
        <v>20</v>
      </c>
      <c r="T465" t="s">
        <v>33</v>
      </c>
      <c r="U465" t="s">
        <v>20</v>
      </c>
      <c r="V465" t="s">
        <v>22</v>
      </c>
      <c r="W465" t="s">
        <v>23</v>
      </c>
      <c r="X465" t="s">
        <v>24</v>
      </c>
      <c r="Z465" t="s">
        <v>25</v>
      </c>
    </row>
    <row r="466" spans="1:26">
      <c r="A466" s="4">
        <v>44987</v>
      </c>
      <c r="B466" t="s">
        <v>1530</v>
      </c>
      <c r="C466" t="s">
        <v>1531</v>
      </c>
      <c r="D466" s="5">
        <v>3550</v>
      </c>
      <c r="E466" s="5" t="s">
        <v>14</v>
      </c>
      <c r="F466" t="s">
        <v>15</v>
      </c>
      <c r="G466" t="s">
        <v>1532</v>
      </c>
      <c r="H466" t="s">
        <v>17</v>
      </c>
      <c r="I466" t="s">
        <v>18</v>
      </c>
      <c r="J466" t="s">
        <v>19</v>
      </c>
      <c r="K466" s="5">
        <v>1</v>
      </c>
      <c r="L466" s="5">
        <v>1500</v>
      </c>
      <c r="M466" s="5">
        <v>1500</v>
      </c>
      <c r="N466" s="5">
        <v>0</v>
      </c>
      <c r="O466" s="5">
        <v>0</v>
      </c>
      <c r="P466" s="5">
        <v>0</v>
      </c>
      <c r="Q466" s="5">
        <v>0</v>
      </c>
      <c r="R466" s="5">
        <v>1500</v>
      </c>
      <c r="S466" t="s">
        <v>20</v>
      </c>
      <c r="T466" t="s">
        <v>33</v>
      </c>
      <c r="U466" t="s">
        <v>20</v>
      </c>
      <c r="V466" t="s">
        <v>22</v>
      </c>
      <c r="W466" t="s">
        <v>23</v>
      </c>
      <c r="X466" t="s">
        <v>24</v>
      </c>
      <c r="Z466" t="s">
        <v>25</v>
      </c>
    </row>
    <row r="467" spans="1:26">
      <c r="A467" s="4">
        <v>44988</v>
      </c>
      <c r="B467" t="s">
        <v>1533</v>
      </c>
      <c r="C467" t="s">
        <v>1534</v>
      </c>
      <c r="D467" s="5">
        <v>3579</v>
      </c>
      <c r="E467" s="5" t="s">
        <v>14</v>
      </c>
      <c r="F467" t="s">
        <v>15</v>
      </c>
      <c r="G467" t="s">
        <v>1535</v>
      </c>
      <c r="H467" t="s">
        <v>17</v>
      </c>
      <c r="I467" t="s">
        <v>18</v>
      </c>
      <c r="J467" t="s">
        <v>19</v>
      </c>
      <c r="K467" s="5">
        <v>1</v>
      </c>
      <c r="L467" s="5">
        <v>1500</v>
      </c>
      <c r="M467" s="5">
        <v>1500</v>
      </c>
      <c r="N467" s="5">
        <v>0</v>
      </c>
      <c r="O467" s="5">
        <v>0</v>
      </c>
      <c r="P467" s="5">
        <v>0</v>
      </c>
      <c r="Q467" s="5">
        <v>0</v>
      </c>
      <c r="R467" s="5">
        <v>1500</v>
      </c>
      <c r="S467" t="s">
        <v>20</v>
      </c>
      <c r="T467" t="s">
        <v>252</v>
      </c>
      <c r="U467" t="s">
        <v>20</v>
      </c>
      <c r="V467" t="s">
        <v>22</v>
      </c>
      <c r="W467" t="s">
        <v>23</v>
      </c>
      <c r="X467" t="s">
        <v>24</v>
      </c>
      <c r="Z467" t="s">
        <v>25</v>
      </c>
    </row>
    <row r="468" spans="1:26">
      <c r="A468" s="4">
        <v>44989</v>
      </c>
      <c r="B468" t="s">
        <v>1536</v>
      </c>
      <c r="C468" t="s">
        <v>1537</v>
      </c>
      <c r="D468" s="5">
        <v>3590</v>
      </c>
      <c r="E468" s="5" t="s">
        <v>14</v>
      </c>
      <c r="F468" t="s">
        <v>15</v>
      </c>
      <c r="G468" t="s">
        <v>1538</v>
      </c>
      <c r="H468" t="s">
        <v>17</v>
      </c>
      <c r="I468" t="s">
        <v>18</v>
      </c>
      <c r="J468" t="s">
        <v>19</v>
      </c>
      <c r="K468" s="5">
        <v>1</v>
      </c>
      <c r="L468" s="5">
        <v>1500</v>
      </c>
      <c r="M468" s="5">
        <v>1500</v>
      </c>
      <c r="N468" s="5">
        <v>0</v>
      </c>
      <c r="O468" s="5">
        <v>0</v>
      </c>
      <c r="P468" s="5">
        <v>0</v>
      </c>
      <c r="Q468" s="5">
        <v>0</v>
      </c>
      <c r="R468" s="5">
        <v>1500</v>
      </c>
      <c r="S468" t="s">
        <v>20</v>
      </c>
      <c r="T468" t="s">
        <v>33</v>
      </c>
      <c r="U468" t="s">
        <v>20</v>
      </c>
      <c r="V468" t="s">
        <v>22</v>
      </c>
      <c r="W468" t="s">
        <v>23</v>
      </c>
      <c r="X468" t="s">
        <v>24</v>
      </c>
      <c r="Z468" t="s">
        <v>25</v>
      </c>
    </row>
    <row r="469" spans="1:26">
      <c r="A469" s="4">
        <v>44989</v>
      </c>
      <c r="B469" t="s">
        <v>1539</v>
      </c>
      <c r="C469" t="s">
        <v>1540</v>
      </c>
      <c r="D469" s="5">
        <v>3597</v>
      </c>
      <c r="E469" s="5" t="s">
        <v>14</v>
      </c>
      <c r="F469" t="s">
        <v>15</v>
      </c>
      <c r="G469" t="s">
        <v>1541</v>
      </c>
      <c r="H469" t="s">
        <v>17</v>
      </c>
      <c r="I469" t="s">
        <v>18</v>
      </c>
      <c r="J469" t="s">
        <v>19</v>
      </c>
      <c r="K469" s="5">
        <v>1</v>
      </c>
      <c r="L469" s="5">
        <v>1500</v>
      </c>
      <c r="M469" s="5">
        <v>1500</v>
      </c>
      <c r="N469" s="5">
        <v>0</v>
      </c>
      <c r="O469" s="5">
        <v>0</v>
      </c>
      <c r="P469" s="5">
        <v>0</v>
      </c>
      <c r="Q469" s="5">
        <v>0</v>
      </c>
      <c r="R469" s="5">
        <v>1500</v>
      </c>
      <c r="S469" t="s">
        <v>20</v>
      </c>
      <c r="T469" t="s">
        <v>65</v>
      </c>
      <c r="U469" t="s">
        <v>20</v>
      </c>
      <c r="V469" t="s">
        <v>22</v>
      </c>
      <c r="W469" t="s">
        <v>23</v>
      </c>
      <c r="X469" t="s">
        <v>24</v>
      </c>
      <c r="Z469" t="s">
        <v>25</v>
      </c>
    </row>
    <row r="470" spans="1:26">
      <c r="A470" s="4">
        <v>44994</v>
      </c>
      <c r="B470" t="s">
        <v>1542</v>
      </c>
      <c r="C470" t="s">
        <v>1543</v>
      </c>
      <c r="D470" s="5">
        <v>3636</v>
      </c>
      <c r="E470" s="5" t="s">
        <v>14</v>
      </c>
      <c r="F470" t="s">
        <v>15</v>
      </c>
      <c r="G470" t="s">
        <v>1544</v>
      </c>
      <c r="H470" t="s">
        <v>17</v>
      </c>
      <c r="I470" t="s">
        <v>18</v>
      </c>
      <c r="J470" t="s">
        <v>19</v>
      </c>
      <c r="K470" s="5">
        <v>1</v>
      </c>
      <c r="L470" s="5">
        <v>1500</v>
      </c>
      <c r="M470" s="5">
        <v>1500</v>
      </c>
      <c r="N470" s="5">
        <v>0</v>
      </c>
      <c r="O470" s="5">
        <v>0</v>
      </c>
      <c r="P470" s="5">
        <v>0</v>
      </c>
      <c r="Q470" s="5">
        <v>0</v>
      </c>
      <c r="R470" s="5">
        <v>1500</v>
      </c>
      <c r="S470" t="s">
        <v>20</v>
      </c>
      <c r="U470" t="s">
        <v>20</v>
      </c>
      <c r="V470" t="s">
        <v>22</v>
      </c>
      <c r="W470" t="s">
        <v>23</v>
      </c>
      <c r="X470" t="s">
        <v>24</v>
      </c>
      <c r="Z470" t="s">
        <v>25</v>
      </c>
    </row>
    <row r="471" spans="1:26">
      <c r="A471" s="4">
        <v>44994</v>
      </c>
      <c r="B471" t="s">
        <v>1545</v>
      </c>
      <c r="C471" t="s">
        <v>1546</v>
      </c>
      <c r="D471" s="5">
        <v>3638</v>
      </c>
      <c r="E471" s="5" t="s">
        <v>14</v>
      </c>
      <c r="F471" t="s">
        <v>15</v>
      </c>
      <c r="G471" t="s">
        <v>1547</v>
      </c>
      <c r="H471" t="s">
        <v>17</v>
      </c>
      <c r="I471" t="s">
        <v>18</v>
      </c>
      <c r="J471" t="s">
        <v>19</v>
      </c>
      <c r="K471" s="5">
        <v>1</v>
      </c>
      <c r="L471" s="5">
        <v>1500</v>
      </c>
      <c r="M471" s="5">
        <v>1500</v>
      </c>
      <c r="N471" s="5">
        <v>0</v>
      </c>
      <c r="O471" s="5">
        <v>0</v>
      </c>
      <c r="P471" s="5">
        <v>0</v>
      </c>
      <c r="Q471" s="5">
        <v>0</v>
      </c>
      <c r="R471" s="5">
        <v>1500</v>
      </c>
      <c r="S471" t="s">
        <v>20</v>
      </c>
      <c r="T471" t="s">
        <v>1548</v>
      </c>
      <c r="U471" t="s">
        <v>20</v>
      </c>
      <c r="V471" t="s">
        <v>22</v>
      </c>
      <c r="W471" t="s">
        <v>23</v>
      </c>
      <c r="X471" t="s">
        <v>24</v>
      </c>
      <c r="Z471" t="s">
        <v>25</v>
      </c>
    </row>
    <row r="472" spans="1:26">
      <c r="A472" s="4">
        <v>44987</v>
      </c>
      <c r="B472" t="s">
        <v>1549</v>
      </c>
      <c r="C472" t="s">
        <v>1550</v>
      </c>
      <c r="D472" s="5">
        <v>3559</v>
      </c>
      <c r="E472" s="5" t="s">
        <v>14</v>
      </c>
      <c r="F472" t="s">
        <v>15</v>
      </c>
      <c r="G472" t="s">
        <v>1551</v>
      </c>
      <c r="H472" t="s">
        <v>17</v>
      </c>
      <c r="I472" t="s">
        <v>18</v>
      </c>
      <c r="J472" t="s">
        <v>19</v>
      </c>
      <c r="K472" s="5">
        <v>1</v>
      </c>
      <c r="L472" s="5">
        <v>1500</v>
      </c>
      <c r="M472" s="5">
        <v>1500</v>
      </c>
      <c r="N472" s="5">
        <v>0</v>
      </c>
      <c r="O472" s="5">
        <v>0</v>
      </c>
      <c r="P472" s="5">
        <v>0</v>
      </c>
      <c r="Q472" s="5">
        <v>0</v>
      </c>
      <c r="R472" s="5">
        <v>1500</v>
      </c>
      <c r="S472" t="s">
        <v>20</v>
      </c>
      <c r="T472" t="s">
        <v>252</v>
      </c>
      <c r="U472" t="s">
        <v>20</v>
      </c>
      <c r="V472" t="s">
        <v>22</v>
      </c>
      <c r="W472" t="s">
        <v>23</v>
      </c>
      <c r="X472" t="s">
        <v>24</v>
      </c>
      <c r="Z472" t="s">
        <v>25</v>
      </c>
    </row>
    <row r="473" spans="1:26">
      <c r="A473" s="4">
        <v>45009</v>
      </c>
      <c r="B473" t="s">
        <v>1552</v>
      </c>
      <c r="C473" t="s">
        <v>1553</v>
      </c>
      <c r="D473" s="5">
        <v>3355</v>
      </c>
      <c r="E473" s="5" t="s">
        <v>14</v>
      </c>
      <c r="F473" t="s">
        <v>435</v>
      </c>
      <c r="G473" t="s">
        <v>1554</v>
      </c>
      <c r="H473" t="s">
        <v>17</v>
      </c>
      <c r="I473" t="s">
        <v>18</v>
      </c>
      <c r="J473" t="s">
        <v>19</v>
      </c>
      <c r="K473" s="5">
        <v>1</v>
      </c>
      <c r="L473" s="5">
        <v>1500</v>
      </c>
      <c r="M473" s="5">
        <v>1500</v>
      </c>
      <c r="N473" s="5">
        <v>0</v>
      </c>
      <c r="O473" s="5">
        <v>0</v>
      </c>
      <c r="P473" s="5">
        <v>0</v>
      </c>
      <c r="Q473" s="5">
        <v>0</v>
      </c>
      <c r="R473" s="5">
        <v>1500</v>
      </c>
      <c r="S473" t="s">
        <v>20</v>
      </c>
      <c r="U473" t="s">
        <v>20</v>
      </c>
      <c r="V473" t="s">
        <v>22</v>
      </c>
      <c r="W473" t="s">
        <v>23</v>
      </c>
      <c r="X473" t="s">
        <v>24</v>
      </c>
      <c r="Z473" t="s">
        <v>25</v>
      </c>
    </row>
    <row r="474" spans="1:26">
      <c r="A474" s="4">
        <v>44994</v>
      </c>
      <c r="B474" t="s">
        <v>1555</v>
      </c>
      <c r="C474" t="s">
        <v>1556</v>
      </c>
      <c r="D474" s="5">
        <v>3475</v>
      </c>
      <c r="E474" s="5" t="s">
        <v>14</v>
      </c>
      <c r="F474" t="s">
        <v>63</v>
      </c>
      <c r="G474" t="s">
        <v>1557</v>
      </c>
      <c r="H474" t="s">
        <v>17</v>
      </c>
      <c r="I474" t="s">
        <v>18</v>
      </c>
      <c r="J474" t="s">
        <v>19</v>
      </c>
      <c r="K474" s="5">
        <v>1</v>
      </c>
      <c r="L474" s="5">
        <v>1500</v>
      </c>
      <c r="M474" s="5">
        <v>1500</v>
      </c>
      <c r="N474" s="5">
        <v>0</v>
      </c>
      <c r="O474" s="5">
        <v>0</v>
      </c>
      <c r="P474" s="5">
        <v>0</v>
      </c>
      <c r="Q474" s="5">
        <v>0</v>
      </c>
      <c r="R474" s="5">
        <v>1500</v>
      </c>
      <c r="S474" t="s">
        <v>20</v>
      </c>
      <c r="U474" t="s">
        <v>20</v>
      </c>
      <c r="V474" t="s">
        <v>22</v>
      </c>
      <c r="W474" t="s">
        <v>23</v>
      </c>
      <c r="X474" t="s">
        <v>24</v>
      </c>
      <c r="Z474" t="s">
        <v>25</v>
      </c>
    </row>
    <row r="475" spans="1:26">
      <c r="A475" s="4">
        <v>44988</v>
      </c>
      <c r="B475" t="s">
        <v>1558</v>
      </c>
      <c r="C475" t="s">
        <v>1559</v>
      </c>
      <c r="D475" s="5">
        <v>3577</v>
      </c>
      <c r="E475" s="5" t="s">
        <v>14</v>
      </c>
      <c r="F475" t="s">
        <v>15</v>
      </c>
      <c r="G475" t="s">
        <v>1560</v>
      </c>
      <c r="H475" t="s">
        <v>17</v>
      </c>
      <c r="I475" t="s">
        <v>18</v>
      </c>
      <c r="J475" t="s">
        <v>19</v>
      </c>
      <c r="K475" s="5">
        <v>1</v>
      </c>
      <c r="L475" s="5">
        <v>1500</v>
      </c>
      <c r="M475" s="5">
        <v>1500</v>
      </c>
      <c r="N475" s="5">
        <v>0</v>
      </c>
      <c r="O475" s="5">
        <v>0</v>
      </c>
      <c r="P475" s="5">
        <v>0</v>
      </c>
      <c r="Q475" s="5">
        <v>0</v>
      </c>
      <c r="R475" s="5">
        <v>1500</v>
      </c>
      <c r="S475" t="s">
        <v>20</v>
      </c>
      <c r="U475" t="s">
        <v>20</v>
      </c>
      <c r="V475" t="s">
        <v>69</v>
      </c>
      <c r="W475" t="s">
        <v>23</v>
      </c>
      <c r="X475" t="s">
        <v>24</v>
      </c>
      <c r="Z475" t="s">
        <v>25</v>
      </c>
    </row>
    <row r="476" spans="1:26">
      <c r="A476" s="4">
        <v>44989</v>
      </c>
      <c r="B476" t="s">
        <v>1561</v>
      </c>
      <c r="C476" t="s">
        <v>1562</v>
      </c>
      <c r="D476" s="5">
        <v>3582</v>
      </c>
      <c r="E476" s="5" t="s">
        <v>14</v>
      </c>
      <c r="F476" t="s">
        <v>15</v>
      </c>
      <c r="G476" t="s">
        <v>1563</v>
      </c>
      <c r="H476" t="s">
        <v>17</v>
      </c>
      <c r="I476" t="s">
        <v>18</v>
      </c>
      <c r="J476" t="s">
        <v>19</v>
      </c>
      <c r="K476" s="5">
        <v>1</v>
      </c>
      <c r="L476" s="5">
        <v>1500</v>
      </c>
      <c r="M476" s="5">
        <v>1500</v>
      </c>
      <c r="N476" s="5">
        <v>0</v>
      </c>
      <c r="O476" s="5">
        <v>0</v>
      </c>
      <c r="P476" s="5">
        <v>0</v>
      </c>
      <c r="Q476" s="5">
        <v>0</v>
      </c>
      <c r="R476" s="5">
        <v>1500</v>
      </c>
      <c r="S476" t="s">
        <v>20</v>
      </c>
      <c r="T476" t="s">
        <v>1564</v>
      </c>
      <c r="U476" t="s">
        <v>20</v>
      </c>
      <c r="V476" t="s">
        <v>22</v>
      </c>
      <c r="W476" t="s">
        <v>23</v>
      </c>
      <c r="X476" t="s">
        <v>24</v>
      </c>
      <c r="Z476" t="s">
        <v>25</v>
      </c>
    </row>
    <row r="477" spans="1:26">
      <c r="A477" s="4">
        <v>44991</v>
      </c>
      <c r="B477" t="s">
        <v>1565</v>
      </c>
      <c r="C477" t="s">
        <v>1566</v>
      </c>
      <c r="D477" s="5">
        <v>3604</v>
      </c>
      <c r="E477" s="5" t="s">
        <v>14</v>
      </c>
      <c r="F477" t="s">
        <v>15</v>
      </c>
      <c r="G477" t="s">
        <v>1567</v>
      </c>
      <c r="H477" t="s">
        <v>17</v>
      </c>
      <c r="I477" t="s">
        <v>18</v>
      </c>
      <c r="J477" t="s">
        <v>19</v>
      </c>
      <c r="K477" s="5">
        <v>1</v>
      </c>
      <c r="L477" s="5">
        <v>1500</v>
      </c>
      <c r="M477" s="5">
        <v>1500</v>
      </c>
      <c r="N477" s="5">
        <v>0</v>
      </c>
      <c r="O477" s="5">
        <v>0</v>
      </c>
      <c r="P477" s="5">
        <v>0</v>
      </c>
      <c r="Q477" s="5">
        <v>0</v>
      </c>
      <c r="R477" s="5">
        <v>1500</v>
      </c>
      <c r="S477" t="s">
        <v>20</v>
      </c>
      <c r="U477" t="s">
        <v>20</v>
      </c>
      <c r="V477" t="s">
        <v>22</v>
      </c>
      <c r="W477" t="s">
        <v>23</v>
      </c>
      <c r="X477" t="s">
        <v>24</v>
      </c>
      <c r="Z477" t="s">
        <v>25</v>
      </c>
    </row>
    <row r="478" spans="1:26">
      <c r="A478" s="4">
        <v>44991</v>
      </c>
      <c r="B478" t="s">
        <v>1568</v>
      </c>
      <c r="C478" t="s">
        <v>1569</v>
      </c>
      <c r="D478" s="5">
        <v>3611</v>
      </c>
      <c r="E478" s="5" t="s">
        <v>14</v>
      </c>
      <c r="F478" t="s">
        <v>15</v>
      </c>
      <c r="G478" t="s">
        <v>1570</v>
      </c>
      <c r="H478" t="s">
        <v>17</v>
      </c>
      <c r="I478" t="s">
        <v>18</v>
      </c>
      <c r="J478" t="s">
        <v>19</v>
      </c>
      <c r="K478" s="5">
        <v>1</v>
      </c>
      <c r="L478" s="5">
        <v>1500</v>
      </c>
      <c r="M478" s="5">
        <v>1500</v>
      </c>
      <c r="N478" s="5">
        <v>0</v>
      </c>
      <c r="O478" s="5">
        <v>0</v>
      </c>
      <c r="P478" s="5">
        <v>0</v>
      </c>
      <c r="Q478" s="5">
        <v>0</v>
      </c>
      <c r="R478" s="5">
        <v>1500</v>
      </c>
      <c r="S478" t="s">
        <v>20</v>
      </c>
      <c r="T478" t="s">
        <v>56</v>
      </c>
      <c r="U478" t="s">
        <v>20</v>
      </c>
      <c r="V478" t="s">
        <v>22</v>
      </c>
      <c r="W478" t="s">
        <v>23</v>
      </c>
      <c r="X478" t="s">
        <v>24</v>
      </c>
      <c r="Z478" t="s">
        <v>25</v>
      </c>
    </row>
    <row r="479" spans="1:26">
      <c r="A479" s="4">
        <v>44991</v>
      </c>
      <c r="B479" t="s">
        <v>1571</v>
      </c>
      <c r="C479" t="s">
        <v>1572</v>
      </c>
      <c r="D479" s="5">
        <v>3613</v>
      </c>
      <c r="E479" s="5" t="s">
        <v>14</v>
      </c>
      <c r="F479" t="s">
        <v>15</v>
      </c>
      <c r="G479" t="s">
        <v>1573</v>
      </c>
      <c r="H479" t="s">
        <v>17</v>
      </c>
      <c r="I479" t="s">
        <v>18</v>
      </c>
      <c r="J479" t="s">
        <v>19</v>
      </c>
      <c r="K479" s="5">
        <v>1</v>
      </c>
      <c r="L479" s="5">
        <v>1500</v>
      </c>
      <c r="M479" s="5">
        <v>1500</v>
      </c>
      <c r="N479" s="5">
        <v>0</v>
      </c>
      <c r="O479" s="5">
        <v>0</v>
      </c>
      <c r="P479" s="5">
        <v>0</v>
      </c>
      <c r="Q479" s="5">
        <v>0</v>
      </c>
      <c r="R479" s="5">
        <v>1500</v>
      </c>
      <c r="S479" t="s">
        <v>20</v>
      </c>
      <c r="T479" t="s">
        <v>56</v>
      </c>
      <c r="U479" t="s">
        <v>20</v>
      </c>
      <c r="V479" t="s">
        <v>22</v>
      </c>
      <c r="W479" t="s">
        <v>23</v>
      </c>
      <c r="X479" t="s">
        <v>24</v>
      </c>
      <c r="Z479" t="s">
        <v>25</v>
      </c>
    </row>
    <row r="480" spans="1:26">
      <c r="A480" s="4">
        <v>44992</v>
      </c>
      <c r="B480" t="s">
        <v>1574</v>
      </c>
      <c r="C480" t="s">
        <v>1575</v>
      </c>
      <c r="D480" s="5">
        <v>3625</v>
      </c>
      <c r="E480" s="5" t="s">
        <v>14</v>
      </c>
      <c r="F480" t="s">
        <v>15</v>
      </c>
      <c r="G480" t="s">
        <v>1576</v>
      </c>
      <c r="H480" t="s">
        <v>17</v>
      </c>
      <c r="I480" t="s">
        <v>18</v>
      </c>
      <c r="J480" t="s">
        <v>19</v>
      </c>
      <c r="K480" s="5">
        <v>1</v>
      </c>
      <c r="L480" s="5">
        <v>1500</v>
      </c>
      <c r="M480" s="5">
        <v>1500</v>
      </c>
      <c r="N480" s="5">
        <v>0</v>
      </c>
      <c r="O480" s="5">
        <v>0</v>
      </c>
      <c r="P480" s="5">
        <v>0</v>
      </c>
      <c r="Q480" s="5">
        <v>0</v>
      </c>
      <c r="R480" s="5">
        <v>1500</v>
      </c>
      <c r="S480" t="s">
        <v>20</v>
      </c>
      <c r="T480" t="s">
        <v>443</v>
      </c>
      <c r="U480" t="s">
        <v>20</v>
      </c>
      <c r="V480" t="s">
        <v>22</v>
      </c>
      <c r="W480" t="s">
        <v>23</v>
      </c>
      <c r="X480" t="s">
        <v>24</v>
      </c>
      <c r="Z480" t="s">
        <v>25</v>
      </c>
    </row>
    <row r="481" spans="1:26">
      <c r="A481" s="4">
        <v>44998</v>
      </c>
      <c r="B481" t="s">
        <v>1577</v>
      </c>
      <c r="C481" t="s">
        <v>1578</v>
      </c>
      <c r="D481" s="5">
        <v>2762</v>
      </c>
      <c r="E481" s="5" t="s">
        <v>14</v>
      </c>
      <c r="F481" t="s">
        <v>63</v>
      </c>
      <c r="G481" t="s">
        <v>1579</v>
      </c>
      <c r="H481" t="s">
        <v>17</v>
      </c>
      <c r="I481" t="s">
        <v>18</v>
      </c>
      <c r="J481" t="s">
        <v>19</v>
      </c>
      <c r="K481" s="5">
        <v>1</v>
      </c>
      <c r="L481" s="5">
        <v>1500</v>
      </c>
      <c r="M481" s="5">
        <v>1500</v>
      </c>
      <c r="N481" s="5">
        <v>0</v>
      </c>
      <c r="O481" s="5">
        <v>0</v>
      </c>
      <c r="P481" s="5">
        <v>0</v>
      </c>
      <c r="Q481" s="5">
        <v>0</v>
      </c>
      <c r="R481" s="5">
        <v>1500</v>
      </c>
      <c r="S481" t="s">
        <v>20</v>
      </c>
      <c r="T481" t="s">
        <v>133</v>
      </c>
      <c r="U481" t="s">
        <v>20</v>
      </c>
      <c r="V481" t="s">
        <v>22</v>
      </c>
      <c r="W481" t="s">
        <v>23</v>
      </c>
      <c r="X481" t="s">
        <v>24</v>
      </c>
      <c r="Z481" t="s">
        <v>25</v>
      </c>
    </row>
    <row r="482" spans="1:26">
      <c r="A482" s="4">
        <v>45011</v>
      </c>
      <c r="B482" t="s">
        <v>1580</v>
      </c>
      <c r="C482" t="s">
        <v>1581</v>
      </c>
      <c r="D482" s="5">
        <v>2946</v>
      </c>
      <c r="E482" s="5" t="s">
        <v>14</v>
      </c>
      <c r="F482" t="s">
        <v>63</v>
      </c>
      <c r="G482" t="s">
        <v>472</v>
      </c>
      <c r="H482" t="s">
        <v>17</v>
      </c>
      <c r="I482" t="s">
        <v>18</v>
      </c>
      <c r="J482" t="s">
        <v>19</v>
      </c>
      <c r="K482" s="5">
        <v>1</v>
      </c>
      <c r="L482" s="5">
        <v>1500</v>
      </c>
      <c r="M482" s="5">
        <v>1500</v>
      </c>
      <c r="N482" s="5">
        <v>0</v>
      </c>
      <c r="O482" s="5">
        <v>0</v>
      </c>
      <c r="P482" s="5">
        <v>0</v>
      </c>
      <c r="Q482" s="5">
        <v>0</v>
      </c>
      <c r="R482" s="5">
        <v>1500</v>
      </c>
      <c r="S482" t="s">
        <v>20</v>
      </c>
      <c r="T482" t="s">
        <v>473</v>
      </c>
      <c r="U482" t="s">
        <v>20</v>
      </c>
      <c r="V482" t="s">
        <v>22</v>
      </c>
      <c r="W482" t="s">
        <v>23</v>
      </c>
      <c r="X482" t="s">
        <v>24</v>
      </c>
      <c r="Z482" t="s">
        <v>25</v>
      </c>
    </row>
    <row r="483" spans="1:26">
      <c r="A483" s="4">
        <v>44987</v>
      </c>
      <c r="B483" t="s">
        <v>1582</v>
      </c>
      <c r="C483" t="s">
        <v>1583</v>
      </c>
      <c r="D483" s="5">
        <v>1113</v>
      </c>
      <c r="E483" s="5" t="s">
        <v>14</v>
      </c>
      <c r="F483" t="s">
        <v>479</v>
      </c>
      <c r="G483" t="s">
        <v>1584</v>
      </c>
      <c r="H483" t="s">
        <v>17</v>
      </c>
      <c r="I483" t="s">
        <v>18</v>
      </c>
      <c r="J483" t="s">
        <v>19</v>
      </c>
      <c r="K483" s="5">
        <v>1</v>
      </c>
      <c r="L483" s="5">
        <v>1500</v>
      </c>
      <c r="M483" s="5">
        <v>1500</v>
      </c>
      <c r="N483" s="5">
        <v>0</v>
      </c>
      <c r="O483" s="5">
        <v>0</v>
      </c>
      <c r="P483" s="5">
        <v>0</v>
      </c>
      <c r="Q483" s="5">
        <v>0</v>
      </c>
      <c r="R483" s="5">
        <v>1500</v>
      </c>
      <c r="S483" t="s">
        <v>20</v>
      </c>
      <c r="U483" t="s">
        <v>20</v>
      </c>
      <c r="V483" t="s">
        <v>22</v>
      </c>
      <c r="W483" t="s">
        <v>23</v>
      </c>
      <c r="X483" t="s">
        <v>24</v>
      </c>
      <c r="Z483" t="s">
        <v>25</v>
      </c>
    </row>
    <row r="484" spans="1:26">
      <c r="A484" s="4">
        <v>44988</v>
      </c>
      <c r="B484" t="s">
        <v>1585</v>
      </c>
      <c r="C484" t="s">
        <v>1586</v>
      </c>
      <c r="D484" s="5">
        <v>1621</v>
      </c>
      <c r="E484" s="5" t="s">
        <v>14</v>
      </c>
      <c r="F484" t="s">
        <v>428</v>
      </c>
      <c r="G484" t="s">
        <v>1587</v>
      </c>
      <c r="H484" t="s">
        <v>17</v>
      </c>
      <c r="I484" t="s">
        <v>18</v>
      </c>
      <c r="J484" t="s">
        <v>19</v>
      </c>
      <c r="K484" s="5">
        <v>1</v>
      </c>
      <c r="L484" s="5">
        <v>1500</v>
      </c>
      <c r="M484" s="5">
        <v>1500</v>
      </c>
      <c r="N484" s="5">
        <v>0</v>
      </c>
      <c r="O484" s="5">
        <v>0</v>
      </c>
      <c r="P484" s="5">
        <v>0</v>
      </c>
      <c r="Q484" s="5">
        <v>0</v>
      </c>
      <c r="R484" s="5">
        <v>1500</v>
      </c>
      <c r="S484" t="s">
        <v>20</v>
      </c>
      <c r="T484" t="s">
        <v>133</v>
      </c>
      <c r="U484" t="s">
        <v>20</v>
      </c>
      <c r="V484" t="s">
        <v>22</v>
      </c>
      <c r="W484" t="s">
        <v>23</v>
      </c>
      <c r="X484" t="s">
        <v>24</v>
      </c>
      <c r="Z484" t="s">
        <v>25</v>
      </c>
    </row>
    <row r="485" spans="1:26">
      <c r="A485" s="4">
        <v>45013</v>
      </c>
      <c r="B485" t="s">
        <v>1588</v>
      </c>
      <c r="C485" t="s">
        <v>1589</v>
      </c>
      <c r="D485" s="5">
        <v>2163</v>
      </c>
      <c r="E485" s="5" t="s">
        <v>14</v>
      </c>
      <c r="F485" t="s">
        <v>479</v>
      </c>
      <c r="G485" t="s">
        <v>1590</v>
      </c>
      <c r="H485" t="s">
        <v>17</v>
      </c>
      <c r="I485" t="s">
        <v>18</v>
      </c>
      <c r="J485" t="s">
        <v>19</v>
      </c>
      <c r="K485" s="5">
        <v>1</v>
      </c>
      <c r="L485" s="5">
        <v>1500</v>
      </c>
      <c r="M485" s="5">
        <v>1500</v>
      </c>
      <c r="N485" s="5">
        <v>0</v>
      </c>
      <c r="O485" s="5">
        <v>0</v>
      </c>
      <c r="P485" s="5">
        <v>0</v>
      </c>
      <c r="Q485" s="5">
        <v>0</v>
      </c>
      <c r="R485" s="5">
        <v>1500</v>
      </c>
      <c r="S485" t="s">
        <v>20</v>
      </c>
      <c r="U485" t="s">
        <v>20</v>
      </c>
      <c r="V485" t="s">
        <v>22</v>
      </c>
      <c r="W485" t="s">
        <v>23</v>
      </c>
      <c r="X485" t="s">
        <v>24</v>
      </c>
      <c r="Z485" t="s">
        <v>25</v>
      </c>
    </row>
    <row r="486" spans="1:26">
      <c r="A486" s="4">
        <v>44995</v>
      </c>
      <c r="B486" t="s">
        <v>1591</v>
      </c>
      <c r="C486" t="s">
        <v>1592</v>
      </c>
      <c r="D486" s="5">
        <v>2107</v>
      </c>
      <c r="E486" s="5" t="s">
        <v>14</v>
      </c>
      <c r="F486" t="s">
        <v>63</v>
      </c>
      <c r="G486" t="s">
        <v>1593</v>
      </c>
      <c r="H486" t="s">
        <v>17</v>
      </c>
      <c r="I486" t="s">
        <v>18</v>
      </c>
      <c r="J486" t="s">
        <v>19</v>
      </c>
      <c r="K486" s="5">
        <v>1</v>
      </c>
      <c r="L486" s="5">
        <v>1500</v>
      </c>
      <c r="M486" s="5">
        <v>1500</v>
      </c>
      <c r="N486" s="5">
        <v>0</v>
      </c>
      <c r="O486" s="5">
        <v>0</v>
      </c>
      <c r="P486" s="5">
        <v>0</v>
      </c>
      <c r="Q486" s="5">
        <v>0</v>
      </c>
      <c r="R486" s="5">
        <v>1500</v>
      </c>
      <c r="S486" t="s">
        <v>20</v>
      </c>
      <c r="U486" t="s">
        <v>20</v>
      </c>
      <c r="V486" t="s">
        <v>22</v>
      </c>
      <c r="W486" t="s">
        <v>23</v>
      </c>
      <c r="X486" t="s">
        <v>24</v>
      </c>
      <c r="Z486" t="s">
        <v>25</v>
      </c>
    </row>
    <row r="487" spans="1:26">
      <c r="A487" s="4">
        <v>45013</v>
      </c>
      <c r="B487" t="s">
        <v>1594</v>
      </c>
      <c r="C487" t="s">
        <v>1595</v>
      </c>
      <c r="D487" s="5">
        <v>146</v>
      </c>
      <c r="E487" s="5" t="s">
        <v>14</v>
      </c>
      <c r="F487" t="s">
        <v>428</v>
      </c>
      <c r="G487" t="s">
        <v>1596</v>
      </c>
      <c r="H487" t="s">
        <v>17</v>
      </c>
      <c r="I487" t="s">
        <v>18</v>
      </c>
      <c r="J487" t="s">
        <v>19</v>
      </c>
      <c r="K487" s="5">
        <v>1</v>
      </c>
      <c r="L487" s="5">
        <v>1500</v>
      </c>
      <c r="M487" s="5">
        <v>1500</v>
      </c>
      <c r="N487" s="5">
        <v>0</v>
      </c>
      <c r="O487" s="5">
        <v>0</v>
      </c>
      <c r="P487" s="5">
        <v>0</v>
      </c>
      <c r="Q487" s="5">
        <v>0</v>
      </c>
      <c r="R487" s="5">
        <v>1500</v>
      </c>
      <c r="S487" t="s">
        <v>20</v>
      </c>
      <c r="U487" t="s">
        <v>20</v>
      </c>
      <c r="V487" t="s">
        <v>22</v>
      </c>
      <c r="W487" t="s">
        <v>23</v>
      </c>
      <c r="X487" t="s">
        <v>24</v>
      </c>
      <c r="Z487" t="s">
        <v>25</v>
      </c>
    </row>
    <row r="488" spans="1:26">
      <c r="A488" s="4">
        <v>44995</v>
      </c>
      <c r="B488" t="s">
        <v>1597</v>
      </c>
      <c r="C488" t="s">
        <v>1598</v>
      </c>
      <c r="D488" s="5">
        <v>419</v>
      </c>
      <c r="E488" s="5" t="s">
        <v>14</v>
      </c>
      <c r="F488" t="s">
        <v>63</v>
      </c>
      <c r="G488" t="s">
        <v>1599</v>
      </c>
      <c r="H488" t="s">
        <v>17</v>
      </c>
      <c r="I488" t="s">
        <v>18</v>
      </c>
      <c r="J488" t="s">
        <v>19</v>
      </c>
      <c r="K488" s="5">
        <v>1</v>
      </c>
      <c r="L488" s="5">
        <v>1500</v>
      </c>
      <c r="M488" s="5">
        <v>1500</v>
      </c>
      <c r="N488" s="5">
        <v>0</v>
      </c>
      <c r="O488" s="5">
        <v>0</v>
      </c>
      <c r="P488" s="5">
        <v>0</v>
      </c>
      <c r="Q488" s="5">
        <v>0</v>
      </c>
      <c r="R488" s="5">
        <v>1500</v>
      </c>
      <c r="S488" t="s">
        <v>20</v>
      </c>
      <c r="U488" t="s">
        <v>20</v>
      </c>
      <c r="V488" t="s">
        <v>22</v>
      </c>
      <c r="W488" t="s">
        <v>23</v>
      </c>
      <c r="X488" t="s">
        <v>24</v>
      </c>
      <c r="Z488" t="s">
        <v>25</v>
      </c>
    </row>
    <row r="489" spans="1:26">
      <c r="A489" s="4">
        <v>44992</v>
      </c>
      <c r="B489" t="s">
        <v>1600</v>
      </c>
      <c r="C489" t="s">
        <v>1601</v>
      </c>
      <c r="D489" s="5">
        <v>315</v>
      </c>
      <c r="E489" s="5" t="s">
        <v>14</v>
      </c>
      <c r="F489" t="s">
        <v>428</v>
      </c>
      <c r="G489" t="s">
        <v>1602</v>
      </c>
      <c r="H489" t="s">
        <v>17</v>
      </c>
      <c r="I489" t="s">
        <v>18</v>
      </c>
      <c r="J489" t="s">
        <v>19</v>
      </c>
      <c r="K489" s="5">
        <v>1</v>
      </c>
      <c r="L489" s="5">
        <v>1500</v>
      </c>
      <c r="M489" s="5">
        <v>1500</v>
      </c>
      <c r="N489" s="5">
        <v>0</v>
      </c>
      <c r="O489" s="5">
        <v>0</v>
      </c>
      <c r="P489" s="5">
        <v>0</v>
      </c>
      <c r="Q489" s="5">
        <v>0</v>
      </c>
      <c r="R489" s="5">
        <v>1500</v>
      </c>
      <c r="S489" t="s">
        <v>20</v>
      </c>
      <c r="U489" t="s">
        <v>20</v>
      </c>
      <c r="V489" t="s">
        <v>22</v>
      </c>
      <c r="W489" t="s">
        <v>23</v>
      </c>
      <c r="X489" t="s">
        <v>24</v>
      </c>
      <c r="Z489" t="s">
        <v>25</v>
      </c>
    </row>
    <row r="490" spans="1:26">
      <c r="A490" s="4">
        <v>45010</v>
      </c>
      <c r="B490" t="s">
        <v>1603</v>
      </c>
      <c r="C490" t="s">
        <v>1604</v>
      </c>
      <c r="D490" s="5">
        <v>3823</v>
      </c>
      <c r="E490" s="5" t="s">
        <v>569</v>
      </c>
      <c r="F490" t="s">
        <v>570</v>
      </c>
      <c r="G490" t="s">
        <v>1605</v>
      </c>
      <c r="H490" t="s">
        <v>17</v>
      </c>
      <c r="I490" t="s">
        <v>18</v>
      </c>
      <c r="J490" t="s">
        <v>19</v>
      </c>
      <c r="K490" s="5">
        <v>1</v>
      </c>
      <c r="L490" s="5">
        <v>1500</v>
      </c>
      <c r="M490" s="5">
        <v>1500</v>
      </c>
      <c r="N490" s="5">
        <v>0</v>
      </c>
      <c r="O490" s="5">
        <v>0</v>
      </c>
      <c r="P490" s="5">
        <v>0</v>
      </c>
      <c r="Q490" s="5">
        <v>0</v>
      </c>
      <c r="R490" s="5">
        <v>1500</v>
      </c>
      <c r="S490" t="s">
        <v>20</v>
      </c>
      <c r="T490" t="s">
        <v>1606</v>
      </c>
      <c r="U490" t="s">
        <v>20</v>
      </c>
      <c r="V490" t="s">
        <v>22</v>
      </c>
      <c r="W490" t="s">
        <v>23</v>
      </c>
      <c r="X490" t="s">
        <v>571</v>
      </c>
      <c r="Z490" t="s">
        <v>25</v>
      </c>
    </row>
    <row r="491" spans="1:26">
      <c r="A491" s="4">
        <v>44996</v>
      </c>
      <c r="B491" t="s">
        <v>1607</v>
      </c>
      <c r="C491" t="s">
        <v>1608</v>
      </c>
      <c r="D491" s="5">
        <v>3572</v>
      </c>
      <c r="E491" s="5" t="s">
        <v>569</v>
      </c>
      <c r="F491" t="s">
        <v>570</v>
      </c>
      <c r="G491" t="s">
        <v>1609</v>
      </c>
      <c r="H491" t="s">
        <v>17</v>
      </c>
      <c r="I491" t="s">
        <v>18</v>
      </c>
      <c r="J491" t="s">
        <v>19</v>
      </c>
      <c r="K491" s="5">
        <v>1</v>
      </c>
      <c r="L491" s="5">
        <v>1500</v>
      </c>
      <c r="M491" s="5">
        <v>1500</v>
      </c>
      <c r="N491" s="5">
        <v>0</v>
      </c>
      <c r="O491" s="5">
        <v>0</v>
      </c>
      <c r="P491" s="5">
        <v>0</v>
      </c>
      <c r="Q491" s="5">
        <v>0</v>
      </c>
      <c r="R491" s="5">
        <v>1500</v>
      </c>
      <c r="S491" t="s">
        <v>20</v>
      </c>
      <c r="U491" t="s">
        <v>20</v>
      </c>
      <c r="V491" t="s">
        <v>22</v>
      </c>
      <c r="W491" t="s">
        <v>1610</v>
      </c>
      <c r="X491" t="s">
        <v>571</v>
      </c>
      <c r="Z491" t="s">
        <v>25</v>
      </c>
    </row>
    <row r="492" spans="1:26">
      <c r="A492" s="4">
        <v>45000</v>
      </c>
      <c r="B492" t="s">
        <v>1611</v>
      </c>
      <c r="C492" t="s">
        <v>1612</v>
      </c>
      <c r="D492" s="5">
        <v>3684</v>
      </c>
      <c r="E492" s="5" t="s">
        <v>569</v>
      </c>
      <c r="F492" t="s">
        <v>570</v>
      </c>
      <c r="G492" t="s">
        <v>1613</v>
      </c>
      <c r="H492" t="s">
        <v>17</v>
      </c>
      <c r="I492" t="s">
        <v>18</v>
      </c>
      <c r="J492" t="s">
        <v>19</v>
      </c>
      <c r="K492" s="5">
        <v>1</v>
      </c>
      <c r="L492" s="5">
        <v>1500</v>
      </c>
      <c r="M492" s="5">
        <v>1500</v>
      </c>
      <c r="N492" s="5">
        <v>0</v>
      </c>
      <c r="O492" s="5">
        <v>0</v>
      </c>
      <c r="P492" s="5">
        <v>0</v>
      </c>
      <c r="Q492" s="5">
        <v>0</v>
      </c>
      <c r="R492" s="5">
        <v>1500</v>
      </c>
      <c r="S492" t="s">
        <v>20</v>
      </c>
      <c r="T492" t="s">
        <v>586</v>
      </c>
      <c r="U492" t="s">
        <v>20</v>
      </c>
      <c r="V492" t="s">
        <v>22</v>
      </c>
      <c r="W492" t="s">
        <v>23</v>
      </c>
      <c r="X492" t="s">
        <v>571</v>
      </c>
      <c r="Z492" t="s">
        <v>25</v>
      </c>
    </row>
    <row r="493" spans="1:26">
      <c r="A493" s="4">
        <v>45002</v>
      </c>
      <c r="B493" t="s">
        <v>1614</v>
      </c>
      <c r="C493" t="s">
        <v>1615</v>
      </c>
      <c r="D493" s="5">
        <v>3706</v>
      </c>
      <c r="E493" s="5" t="s">
        <v>569</v>
      </c>
      <c r="F493" t="s">
        <v>570</v>
      </c>
      <c r="G493" t="s">
        <v>1616</v>
      </c>
      <c r="H493" t="s">
        <v>17</v>
      </c>
      <c r="I493" t="s">
        <v>18</v>
      </c>
      <c r="J493" t="s">
        <v>19</v>
      </c>
      <c r="K493" s="5">
        <v>1</v>
      </c>
      <c r="L493" s="5">
        <v>1500</v>
      </c>
      <c r="M493" s="5">
        <v>1500</v>
      </c>
      <c r="N493" s="5">
        <v>0</v>
      </c>
      <c r="O493" s="5">
        <v>0</v>
      </c>
      <c r="P493" s="5">
        <v>0</v>
      </c>
      <c r="Q493" s="5">
        <v>0</v>
      </c>
      <c r="R493" s="5">
        <v>1500</v>
      </c>
      <c r="S493" t="s">
        <v>20</v>
      </c>
      <c r="T493" t="s">
        <v>1617</v>
      </c>
      <c r="U493" t="s">
        <v>20</v>
      </c>
      <c r="V493" t="s">
        <v>22</v>
      </c>
      <c r="W493" t="s">
        <v>23</v>
      </c>
      <c r="X493" t="s">
        <v>571</v>
      </c>
      <c r="Z493" t="s">
        <v>25</v>
      </c>
    </row>
    <row r="494" spans="1:26">
      <c r="A494" s="4">
        <v>45009</v>
      </c>
      <c r="B494" t="s">
        <v>1618</v>
      </c>
      <c r="C494" t="s">
        <v>1619</v>
      </c>
      <c r="D494" s="5">
        <v>3822</v>
      </c>
      <c r="E494" s="5" t="s">
        <v>569</v>
      </c>
      <c r="F494" t="s">
        <v>570</v>
      </c>
      <c r="G494" t="s">
        <v>1620</v>
      </c>
      <c r="H494" t="s">
        <v>17</v>
      </c>
      <c r="I494" t="s">
        <v>18</v>
      </c>
      <c r="J494" t="s">
        <v>19</v>
      </c>
      <c r="K494" s="5">
        <v>1</v>
      </c>
      <c r="L494" s="5">
        <v>1500</v>
      </c>
      <c r="M494" s="5">
        <v>1500</v>
      </c>
      <c r="N494" s="5">
        <v>0</v>
      </c>
      <c r="O494" s="5">
        <v>0</v>
      </c>
      <c r="P494" s="5">
        <v>0</v>
      </c>
      <c r="Q494" s="5">
        <v>0</v>
      </c>
      <c r="R494" s="5">
        <v>1500</v>
      </c>
      <c r="S494" t="s">
        <v>20</v>
      </c>
      <c r="T494" t="s">
        <v>33</v>
      </c>
      <c r="U494" t="s">
        <v>20</v>
      </c>
      <c r="V494" t="s">
        <v>22</v>
      </c>
      <c r="W494" t="s">
        <v>23</v>
      </c>
      <c r="X494" t="s">
        <v>571</v>
      </c>
      <c r="Z494" t="s">
        <v>25</v>
      </c>
    </row>
    <row r="495" spans="1:26">
      <c r="A495" s="4">
        <v>44996</v>
      </c>
      <c r="B495" t="s">
        <v>1621</v>
      </c>
      <c r="C495" t="s">
        <v>1622</v>
      </c>
      <c r="D495" s="5">
        <v>3615</v>
      </c>
      <c r="E495" s="5" t="s">
        <v>569</v>
      </c>
      <c r="F495" t="s">
        <v>570</v>
      </c>
      <c r="G495" t="s">
        <v>1623</v>
      </c>
      <c r="H495" t="s">
        <v>17</v>
      </c>
      <c r="I495" t="s">
        <v>18</v>
      </c>
      <c r="J495" t="s">
        <v>19</v>
      </c>
      <c r="K495" s="5">
        <v>1</v>
      </c>
      <c r="L495" s="5">
        <v>1500</v>
      </c>
      <c r="M495" s="5">
        <v>1500</v>
      </c>
      <c r="N495" s="5">
        <v>0</v>
      </c>
      <c r="O495" s="5">
        <v>0</v>
      </c>
      <c r="P495" s="5">
        <v>0</v>
      </c>
      <c r="Q495" s="5">
        <v>0</v>
      </c>
      <c r="R495" s="5">
        <v>1500</v>
      </c>
      <c r="S495" t="s">
        <v>20</v>
      </c>
      <c r="T495" t="s">
        <v>248</v>
      </c>
      <c r="U495" t="s">
        <v>20</v>
      </c>
      <c r="V495" t="s">
        <v>22</v>
      </c>
      <c r="W495" t="s">
        <v>23</v>
      </c>
      <c r="X495" t="s">
        <v>571</v>
      </c>
      <c r="Z495" t="s">
        <v>25</v>
      </c>
    </row>
    <row r="496" spans="1:26">
      <c r="A496" s="4">
        <v>45004</v>
      </c>
      <c r="B496" t="s">
        <v>1624</v>
      </c>
      <c r="C496" t="s">
        <v>1625</v>
      </c>
      <c r="D496" s="5">
        <v>3737</v>
      </c>
      <c r="E496" s="5" t="s">
        <v>569</v>
      </c>
      <c r="F496" t="s">
        <v>570</v>
      </c>
      <c r="G496" t="s">
        <v>1626</v>
      </c>
      <c r="H496" t="s">
        <v>17</v>
      </c>
      <c r="I496" t="s">
        <v>18</v>
      </c>
      <c r="J496" t="s">
        <v>19</v>
      </c>
      <c r="S496" t="s">
        <v>20</v>
      </c>
      <c r="T496" t="s">
        <v>1627</v>
      </c>
      <c r="U496" t="s">
        <v>20</v>
      </c>
      <c r="V496" t="s">
        <v>22</v>
      </c>
      <c r="W496" t="s">
        <v>23</v>
      </c>
      <c r="X496" t="s">
        <v>571</v>
      </c>
      <c r="Y496" s="5">
        <v>1</v>
      </c>
      <c r="Z496" t="s">
        <v>556</v>
      </c>
    </row>
    <row r="497" spans="1:26">
      <c r="A497" s="4">
        <v>45010</v>
      </c>
      <c r="B497" t="s">
        <v>1628</v>
      </c>
      <c r="C497" t="s">
        <v>1629</v>
      </c>
      <c r="D497" s="5">
        <v>3819</v>
      </c>
      <c r="E497" s="5" t="s">
        <v>569</v>
      </c>
      <c r="F497" t="s">
        <v>570</v>
      </c>
      <c r="G497" t="s">
        <v>1630</v>
      </c>
      <c r="H497" t="s">
        <v>17</v>
      </c>
      <c r="I497" t="s">
        <v>18</v>
      </c>
      <c r="J497" t="s">
        <v>19</v>
      </c>
      <c r="S497" t="s">
        <v>20</v>
      </c>
      <c r="T497" t="s">
        <v>1631</v>
      </c>
      <c r="U497" t="s">
        <v>20</v>
      </c>
      <c r="V497" t="s">
        <v>22</v>
      </c>
      <c r="W497" t="s">
        <v>23</v>
      </c>
      <c r="X497" t="s">
        <v>571</v>
      </c>
      <c r="Y497" s="5">
        <v>1</v>
      </c>
      <c r="Z497" t="s">
        <v>556</v>
      </c>
    </row>
    <row r="498" spans="1:26">
      <c r="A498" s="4">
        <v>45000</v>
      </c>
      <c r="B498" t="s">
        <v>1632</v>
      </c>
      <c r="C498" t="s">
        <v>1633</v>
      </c>
      <c r="D498" s="5">
        <v>3705</v>
      </c>
      <c r="E498" s="5" t="s">
        <v>569</v>
      </c>
      <c r="F498" t="s">
        <v>570</v>
      </c>
      <c r="G498" t="s">
        <v>1634</v>
      </c>
      <c r="H498" t="s">
        <v>17</v>
      </c>
      <c r="I498" t="s">
        <v>18</v>
      </c>
      <c r="J498" t="s">
        <v>19</v>
      </c>
      <c r="K498" s="5">
        <v>1</v>
      </c>
      <c r="L498" s="5">
        <v>1500</v>
      </c>
      <c r="M498" s="5">
        <v>1500</v>
      </c>
      <c r="N498" s="5">
        <v>0</v>
      </c>
      <c r="O498" s="5">
        <v>0</v>
      </c>
      <c r="P498" s="5">
        <v>0</v>
      </c>
      <c r="Q498" s="5">
        <v>0</v>
      </c>
      <c r="R498" s="5">
        <v>1500</v>
      </c>
      <c r="S498" t="s">
        <v>20</v>
      </c>
      <c r="T498" t="s">
        <v>143</v>
      </c>
      <c r="U498" t="s">
        <v>20</v>
      </c>
      <c r="V498" t="s">
        <v>22</v>
      </c>
      <c r="W498" t="s">
        <v>23</v>
      </c>
      <c r="X498" t="s">
        <v>571</v>
      </c>
      <c r="Z498" t="s">
        <v>25</v>
      </c>
    </row>
    <row r="499" spans="1:26">
      <c r="A499" s="4">
        <v>45002</v>
      </c>
      <c r="B499" t="s">
        <v>1635</v>
      </c>
      <c r="C499" t="s">
        <v>1636</v>
      </c>
      <c r="D499" s="5">
        <v>3725</v>
      </c>
      <c r="E499" s="5" t="s">
        <v>569</v>
      </c>
      <c r="F499" t="s">
        <v>570</v>
      </c>
      <c r="G499" t="s">
        <v>1637</v>
      </c>
      <c r="H499" t="s">
        <v>17</v>
      </c>
      <c r="I499" t="s">
        <v>18</v>
      </c>
      <c r="J499" t="s">
        <v>19</v>
      </c>
      <c r="K499" s="5">
        <v>1</v>
      </c>
      <c r="L499" s="5">
        <v>1500</v>
      </c>
      <c r="M499" s="5">
        <v>1500</v>
      </c>
      <c r="N499" s="5">
        <v>0</v>
      </c>
      <c r="O499" s="5">
        <v>0</v>
      </c>
      <c r="P499" s="5">
        <v>0</v>
      </c>
      <c r="Q499" s="5">
        <v>0</v>
      </c>
      <c r="R499" s="5">
        <v>1500</v>
      </c>
      <c r="S499" t="s">
        <v>20</v>
      </c>
      <c r="T499" t="s">
        <v>494</v>
      </c>
      <c r="U499" t="s">
        <v>20</v>
      </c>
      <c r="V499" t="s">
        <v>22</v>
      </c>
      <c r="W499" t="s">
        <v>23</v>
      </c>
      <c r="X499" t="s">
        <v>571</v>
      </c>
      <c r="Z499" t="s">
        <v>25</v>
      </c>
    </row>
    <row r="500" spans="1:26">
      <c r="A500" s="4">
        <v>45008</v>
      </c>
      <c r="B500" t="s">
        <v>1638</v>
      </c>
      <c r="C500" t="s">
        <v>1639</v>
      </c>
      <c r="D500" s="5">
        <v>3803</v>
      </c>
      <c r="E500" s="5" t="s">
        <v>569</v>
      </c>
      <c r="F500" t="s">
        <v>570</v>
      </c>
      <c r="G500" t="s">
        <v>1640</v>
      </c>
      <c r="H500" t="s">
        <v>17</v>
      </c>
      <c r="I500" t="s">
        <v>18</v>
      </c>
      <c r="J500" t="s">
        <v>19</v>
      </c>
      <c r="K500" s="5">
        <v>1</v>
      </c>
      <c r="L500" s="5">
        <v>1500</v>
      </c>
      <c r="M500" s="5">
        <v>1500</v>
      </c>
      <c r="N500" s="5">
        <v>0</v>
      </c>
      <c r="O500" s="5">
        <v>0</v>
      </c>
      <c r="P500" s="5">
        <v>0</v>
      </c>
      <c r="Q500" s="5">
        <v>0</v>
      </c>
      <c r="R500" s="5">
        <v>1500</v>
      </c>
      <c r="S500" t="s">
        <v>20</v>
      </c>
      <c r="T500" t="s">
        <v>1641</v>
      </c>
      <c r="U500" t="s">
        <v>20</v>
      </c>
      <c r="V500" t="s">
        <v>22</v>
      </c>
      <c r="W500" t="s">
        <v>23</v>
      </c>
      <c r="X500" t="s">
        <v>571</v>
      </c>
      <c r="Z500" t="s">
        <v>25</v>
      </c>
    </row>
    <row r="501" spans="1:26">
      <c r="A501" s="4">
        <v>44987</v>
      </c>
      <c r="B501" t="s">
        <v>1642</v>
      </c>
      <c r="C501" t="s">
        <v>1643</v>
      </c>
      <c r="D501" s="5">
        <v>3492</v>
      </c>
      <c r="E501" s="5" t="s">
        <v>569</v>
      </c>
      <c r="F501" t="s">
        <v>570</v>
      </c>
      <c r="G501" t="s">
        <v>1644</v>
      </c>
      <c r="H501" t="s">
        <v>17</v>
      </c>
      <c r="I501" t="s">
        <v>18</v>
      </c>
      <c r="J501" t="s">
        <v>19</v>
      </c>
      <c r="K501" s="5">
        <v>1</v>
      </c>
      <c r="L501" s="5">
        <v>1500</v>
      </c>
      <c r="M501" s="5">
        <v>1500</v>
      </c>
      <c r="N501" s="5">
        <v>0</v>
      </c>
      <c r="O501" s="5">
        <v>0</v>
      </c>
      <c r="P501" s="5">
        <v>0</v>
      </c>
      <c r="Q501" s="5">
        <v>0</v>
      </c>
      <c r="R501" s="5">
        <v>1500</v>
      </c>
      <c r="S501" t="s">
        <v>20</v>
      </c>
      <c r="T501" t="s">
        <v>1645</v>
      </c>
      <c r="U501" t="s">
        <v>20</v>
      </c>
      <c r="V501" t="s">
        <v>22</v>
      </c>
      <c r="W501" t="s">
        <v>23</v>
      </c>
      <c r="X501" t="s">
        <v>571</v>
      </c>
      <c r="Z501" t="s">
        <v>25</v>
      </c>
    </row>
    <row r="502" spans="1:26">
      <c r="A502" s="4">
        <v>45001</v>
      </c>
      <c r="B502" t="s">
        <v>1646</v>
      </c>
      <c r="C502" t="s">
        <v>1647</v>
      </c>
      <c r="D502" s="5">
        <v>3687</v>
      </c>
      <c r="E502" s="5" t="s">
        <v>569</v>
      </c>
      <c r="F502" t="s">
        <v>570</v>
      </c>
      <c r="G502" t="s">
        <v>1648</v>
      </c>
      <c r="H502" t="s">
        <v>17</v>
      </c>
      <c r="I502" t="s">
        <v>18</v>
      </c>
      <c r="J502" t="s">
        <v>19</v>
      </c>
      <c r="K502" s="5">
        <v>1</v>
      </c>
      <c r="L502" s="5">
        <v>1500</v>
      </c>
      <c r="M502" s="5">
        <v>1500</v>
      </c>
      <c r="N502" s="5">
        <v>0</v>
      </c>
      <c r="O502" s="5">
        <v>0</v>
      </c>
      <c r="P502" s="5">
        <v>0</v>
      </c>
      <c r="Q502" s="5">
        <v>0</v>
      </c>
      <c r="R502" s="5">
        <v>1500</v>
      </c>
      <c r="S502" t="s">
        <v>20</v>
      </c>
      <c r="T502" t="s">
        <v>586</v>
      </c>
      <c r="U502" t="s">
        <v>20</v>
      </c>
      <c r="V502" t="s">
        <v>69</v>
      </c>
      <c r="W502" t="s">
        <v>23</v>
      </c>
      <c r="X502" t="s">
        <v>571</v>
      </c>
      <c r="Z502" t="s">
        <v>25</v>
      </c>
    </row>
    <row r="503" spans="1:26">
      <c r="A503" s="4">
        <v>44996</v>
      </c>
      <c r="B503" t="s">
        <v>1649</v>
      </c>
      <c r="C503" t="s">
        <v>1650</v>
      </c>
      <c r="D503" s="5">
        <v>3650</v>
      </c>
      <c r="E503" s="5" t="s">
        <v>569</v>
      </c>
      <c r="F503" t="s">
        <v>570</v>
      </c>
      <c r="G503" t="s">
        <v>1651</v>
      </c>
      <c r="H503" t="s">
        <v>17</v>
      </c>
      <c r="I503" t="s">
        <v>18</v>
      </c>
      <c r="J503" t="s">
        <v>19</v>
      </c>
      <c r="K503" s="5">
        <v>1</v>
      </c>
      <c r="L503" s="5">
        <v>1500</v>
      </c>
      <c r="M503" s="5">
        <v>1500</v>
      </c>
      <c r="N503" s="5">
        <v>0</v>
      </c>
      <c r="O503" s="5">
        <v>0</v>
      </c>
      <c r="P503" s="5">
        <v>0</v>
      </c>
      <c r="Q503" s="5">
        <v>0</v>
      </c>
      <c r="R503" s="5">
        <v>1500</v>
      </c>
      <c r="S503" t="s">
        <v>20</v>
      </c>
      <c r="T503" t="s">
        <v>1652</v>
      </c>
      <c r="U503" t="s">
        <v>20</v>
      </c>
      <c r="V503" t="s">
        <v>22</v>
      </c>
      <c r="W503" t="s">
        <v>23</v>
      </c>
      <c r="X503" t="s">
        <v>571</v>
      </c>
      <c r="Z503" t="s">
        <v>25</v>
      </c>
    </row>
    <row r="504" spans="1:26">
      <c r="A504" s="4">
        <v>45008</v>
      </c>
      <c r="B504" t="s">
        <v>1653</v>
      </c>
      <c r="C504" t="s">
        <v>1654</v>
      </c>
      <c r="D504" s="5">
        <v>3821</v>
      </c>
      <c r="E504" s="5" t="s">
        <v>569</v>
      </c>
      <c r="F504" t="s">
        <v>570</v>
      </c>
      <c r="G504" t="s">
        <v>1655</v>
      </c>
      <c r="H504" t="s">
        <v>17</v>
      </c>
      <c r="I504" t="s">
        <v>18</v>
      </c>
      <c r="J504" t="s">
        <v>19</v>
      </c>
      <c r="K504" s="5">
        <v>1</v>
      </c>
      <c r="L504" s="5">
        <v>1500</v>
      </c>
      <c r="M504" s="5">
        <v>1500</v>
      </c>
      <c r="N504" s="5">
        <v>0</v>
      </c>
      <c r="O504" s="5">
        <v>0</v>
      </c>
      <c r="P504" s="5">
        <v>0</v>
      </c>
      <c r="Q504" s="5">
        <v>0</v>
      </c>
      <c r="R504" s="5">
        <v>1500</v>
      </c>
      <c r="S504" t="s">
        <v>20</v>
      </c>
      <c r="T504" t="s">
        <v>33</v>
      </c>
      <c r="U504" t="s">
        <v>20</v>
      </c>
      <c r="V504" t="s">
        <v>22</v>
      </c>
      <c r="W504" t="s">
        <v>23</v>
      </c>
      <c r="X504" t="s">
        <v>571</v>
      </c>
      <c r="Z504" t="s">
        <v>25</v>
      </c>
    </row>
    <row r="507" spans="1:26">
      <c r="A507" s="4">
        <v>45019</v>
      </c>
      <c r="B507" t="s">
        <v>1682</v>
      </c>
      <c r="C507" t="s">
        <v>1683</v>
      </c>
      <c r="D507" s="5">
        <v>3938</v>
      </c>
      <c r="E507" s="5" t="s">
        <v>14</v>
      </c>
      <c r="F507" t="s">
        <v>15</v>
      </c>
      <c r="G507" t="s">
        <v>1684</v>
      </c>
      <c r="H507" t="s">
        <v>17</v>
      </c>
      <c r="I507" t="s">
        <v>18</v>
      </c>
      <c r="J507" t="s">
        <v>19</v>
      </c>
      <c r="K507" s="5">
        <v>1</v>
      </c>
      <c r="L507" s="5">
        <v>1500</v>
      </c>
      <c r="M507" s="5">
        <v>1500</v>
      </c>
      <c r="N507" s="5">
        <v>0</v>
      </c>
      <c r="O507" s="5">
        <v>0</v>
      </c>
      <c r="P507" s="5">
        <v>0</v>
      </c>
      <c r="Q507" s="5">
        <v>0</v>
      </c>
      <c r="R507" s="5">
        <v>1500</v>
      </c>
      <c r="S507" t="s">
        <v>20</v>
      </c>
      <c r="U507" t="s">
        <v>20</v>
      </c>
      <c r="V507" t="s">
        <v>22</v>
      </c>
      <c r="W507" t="s">
        <v>23</v>
      </c>
      <c r="X507" t="s">
        <v>24</v>
      </c>
      <c r="Z507" t="s">
        <v>25</v>
      </c>
    </row>
    <row r="508" spans="1:26">
      <c r="A508" s="4">
        <v>45027</v>
      </c>
      <c r="B508" t="s">
        <v>1685</v>
      </c>
      <c r="C508" t="s">
        <v>1686</v>
      </c>
      <c r="D508" s="5">
        <v>4035</v>
      </c>
      <c r="E508" s="5" t="s">
        <v>14</v>
      </c>
      <c r="F508" t="s">
        <v>15</v>
      </c>
      <c r="G508" t="s">
        <v>1687</v>
      </c>
      <c r="H508" t="s">
        <v>17</v>
      </c>
      <c r="I508" t="s">
        <v>18</v>
      </c>
      <c r="J508" t="s">
        <v>19</v>
      </c>
      <c r="K508" s="5">
        <v>1</v>
      </c>
      <c r="L508" s="5">
        <v>1500</v>
      </c>
      <c r="M508" s="5">
        <v>1500</v>
      </c>
      <c r="N508" s="5">
        <v>0</v>
      </c>
      <c r="O508" s="5">
        <v>0</v>
      </c>
      <c r="P508" s="5">
        <v>0</v>
      </c>
      <c r="Q508" s="5">
        <v>0</v>
      </c>
      <c r="R508" s="5">
        <v>1500</v>
      </c>
      <c r="S508" t="s">
        <v>20</v>
      </c>
      <c r="T508" t="s">
        <v>65</v>
      </c>
      <c r="U508" t="s">
        <v>20</v>
      </c>
      <c r="V508" t="s">
        <v>22</v>
      </c>
      <c r="W508" t="s">
        <v>23</v>
      </c>
      <c r="X508" t="s">
        <v>24</v>
      </c>
      <c r="Z508" t="s">
        <v>25</v>
      </c>
    </row>
    <row r="509" spans="1:26">
      <c r="A509" s="4">
        <v>45022</v>
      </c>
      <c r="B509" t="s">
        <v>1688</v>
      </c>
      <c r="C509" t="s">
        <v>1689</v>
      </c>
      <c r="D509" s="5">
        <v>3985</v>
      </c>
      <c r="E509" s="5" t="s">
        <v>14</v>
      </c>
      <c r="F509" t="s">
        <v>15</v>
      </c>
      <c r="G509" t="s">
        <v>1690</v>
      </c>
      <c r="H509" t="s">
        <v>17</v>
      </c>
      <c r="I509" t="s">
        <v>18</v>
      </c>
      <c r="J509" t="s">
        <v>19</v>
      </c>
      <c r="K509" s="5">
        <v>1</v>
      </c>
      <c r="L509" s="5">
        <v>1500</v>
      </c>
      <c r="M509" s="5">
        <v>1500</v>
      </c>
      <c r="N509" s="5">
        <v>0</v>
      </c>
      <c r="O509" s="5">
        <v>0</v>
      </c>
      <c r="P509" s="5">
        <v>0</v>
      </c>
      <c r="Q509" s="5">
        <v>0</v>
      </c>
      <c r="R509" s="5">
        <v>1500</v>
      </c>
      <c r="S509" t="s">
        <v>20</v>
      </c>
      <c r="T509" t="s">
        <v>1691</v>
      </c>
      <c r="U509" t="s">
        <v>20</v>
      </c>
      <c r="V509" t="s">
        <v>22</v>
      </c>
      <c r="W509" t="s">
        <v>23</v>
      </c>
      <c r="X509" t="s">
        <v>24</v>
      </c>
      <c r="Z509" t="s">
        <v>25</v>
      </c>
    </row>
    <row r="510" spans="1:26">
      <c r="A510" s="4">
        <v>45036</v>
      </c>
      <c r="B510" t="s">
        <v>1692</v>
      </c>
      <c r="C510" t="s">
        <v>1693</v>
      </c>
      <c r="D510" s="5">
        <v>4122</v>
      </c>
      <c r="E510" s="5" t="s">
        <v>14</v>
      </c>
      <c r="F510" t="s">
        <v>15</v>
      </c>
      <c r="G510" t="s">
        <v>1694</v>
      </c>
      <c r="H510" t="s">
        <v>17</v>
      </c>
      <c r="I510" t="s">
        <v>18</v>
      </c>
      <c r="J510" t="s">
        <v>19</v>
      </c>
      <c r="K510" s="5">
        <v>1</v>
      </c>
      <c r="L510" s="5">
        <v>1500</v>
      </c>
      <c r="M510" s="5">
        <v>1500</v>
      </c>
      <c r="N510" s="5">
        <v>0</v>
      </c>
      <c r="O510" s="5">
        <v>0</v>
      </c>
      <c r="P510" s="5">
        <v>0</v>
      </c>
      <c r="Q510" s="5">
        <v>0</v>
      </c>
      <c r="R510" s="5">
        <v>1500</v>
      </c>
      <c r="S510" t="s">
        <v>20</v>
      </c>
      <c r="T510" t="s">
        <v>1695</v>
      </c>
      <c r="U510" t="s">
        <v>20</v>
      </c>
      <c r="V510" t="s">
        <v>22</v>
      </c>
      <c r="W510" t="s">
        <v>23</v>
      </c>
      <c r="X510" t="s">
        <v>24</v>
      </c>
      <c r="Z510" t="s">
        <v>25</v>
      </c>
    </row>
    <row r="511" spans="1:26">
      <c r="A511" s="4">
        <v>45040</v>
      </c>
      <c r="B511" t="s">
        <v>1696</v>
      </c>
      <c r="C511" t="s">
        <v>1697</v>
      </c>
      <c r="D511" s="5">
        <v>4158</v>
      </c>
      <c r="E511" s="5" t="s">
        <v>14</v>
      </c>
      <c r="F511" t="s">
        <v>15</v>
      </c>
      <c r="G511" t="s">
        <v>1698</v>
      </c>
      <c r="H511" t="s">
        <v>17</v>
      </c>
      <c r="I511" t="s">
        <v>18</v>
      </c>
      <c r="J511" t="s">
        <v>19</v>
      </c>
      <c r="K511" s="5">
        <v>1</v>
      </c>
      <c r="L511" s="5">
        <v>1500</v>
      </c>
      <c r="M511" s="5">
        <v>1500</v>
      </c>
      <c r="N511" s="5">
        <v>0</v>
      </c>
      <c r="O511" s="5">
        <v>0</v>
      </c>
      <c r="P511" s="5">
        <v>0</v>
      </c>
      <c r="Q511" s="5">
        <v>0</v>
      </c>
      <c r="R511" s="5">
        <v>1500</v>
      </c>
      <c r="S511" t="s">
        <v>20</v>
      </c>
      <c r="T511" t="s">
        <v>33</v>
      </c>
      <c r="U511" t="s">
        <v>20</v>
      </c>
      <c r="V511" t="s">
        <v>22</v>
      </c>
      <c r="W511" t="s">
        <v>23</v>
      </c>
      <c r="X511" t="s">
        <v>24</v>
      </c>
      <c r="Z511" t="s">
        <v>25</v>
      </c>
    </row>
    <row r="512" spans="1:26">
      <c r="A512" s="4">
        <v>45019</v>
      </c>
      <c r="B512" t="s">
        <v>1699</v>
      </c>
      <c r="C512" t="s">
        <v>1700</v>
      </c>
      <c r="D512" s="5">
        <v>3936</v>
      </c>
      <c r="E512" s="5" t="s">
        <v>14</v>
      </c>
      <c r="F512" t="s">
        <v>15</v>
      </c>
      <c r="G512" t="s">
        <v>1701</v>
      </c>
      <c r="H512" t="s">
        <v>17</v>
      </c>
      <c r="I512" t="s">
        <v>18</v>
      </c>
      <c r="J512" t="s">
        <v>19</v>
      </c>
      <c r="K512" s="5">
        <v>1</v>
      </c>
      <c r="L512" s="5">
        <v>1500</v>
      </c>
      <c r="M512" s="5">
        <v>1500</v>
      </c>
      <c r="N512" s="5">
        <v>0</v>
      </c>
      <c r="O512" s="5">
        <v>0</v>
      </c>
      <c r="P512" s="5">
        <v>0</v>
      </c>
      <c r="Q512" s="5">
        <v>0</v>
      </c>
      <c r="R512" s="5">
        <v>1500</v>
      </c>
      <c r="S512" t="s">
        <v>20</v>
      </c>
      <c r="U512" t="s">
        <v>20</v>
      </c>
      <c r="V512" t="s">
        <v>22</v>
      </c>
      <c r="W512" t="s">
        <v>23</v>
      </c>
      <c r="X512" t="s">
        <v>24</v>
      </c>
      <c r="Z512" t="s">
        <v>25</v>
      </c>
    </row>
    <row r="513" spans="1:26">
      <c r="A513" s="4">
        <v>45019</v>
      </c>
      <c r="B513" t="s">
        <v>1702</v>
      </c>
      <c r="C513" t="s">
        <v>1703</v>
      </c>
      <c r="D513" s="5">
        <v>3942</v>
      </c>
      <c r="E513" s="5" t="s">
        <v>14</v>
      </c>
      <c r="F513" t="s">
        <v>15</v>
      </c>
      <c r="G513" t="s">
        <v>1704</v>
      </c>
      <c r="H513" t="s">
        <v>17</v>
      </c>
      <c r="I513" t="s">
        <v>18</v>
      </c>
      <c r="J513" t="s">
        <v>19</v>
      </c>
      <c r="K513" s="5">
        <v>1</v>
      </c>
      <c r="L513" s="5">
        <v>1500</v>
      </c>
      <c r="M513" s="5">
        <v>1500</v>
      </c>
      <c r="N513" s="5">
        <v>0</v>
      </c>
      <c r="O513" s="5">
        <v>0</v>
      </c>
      <c r="P513" s="5">
        <v>0</v>
      </c>
      <c r="Q513" s="5">
        <v>0</v>
      </c>
      <c r="R513" s="5">
        <v>1500</v>
      </c>
      <c r="S513" t="s">
        <v>20</v>
      </c>
      <c r="U513" t="s">
        <v>20</v>
      </c>
      <c r="V513" t="s">
        <v>22</v>
      </c>
      <c r="W513" t="s">
        <v>23</v>
      </c>
      <c r="X513" t="s">
        <v>24</v>
      </c>
      <c r="Z513" t="s">
        <v>25</v>
      </c>
    </row>
    <row r="514" spans="1:26">
      <c r="A514" s="4">
        <v>45021</v>
      </c>
      <c r="B514" t="s">
        <v>1705</v>
      </c>
      <c r="C514" t="s">
        <v>1706</v>
      </c>
      <c r="D514" s="5">
        <v>3966</v>
      </c>
      <c r="E514" s="5" t="s">
        <v>14</v>
      </c>
      <c r="F514" t="s">
        <v>15</v>
      </c>
      <c r="G514" t="s">
        <v>1707</v>
      </c>
      <c r="H514" t="s">
        <v>17</v>
      </c>
      <c r="I514" t="s">
        <v>18</v>
      </c>
      <c r="J514" t="s">
        <v>19</v>
      </c>
      <c r="K514" s="5">
        <v>1</v>
      </c>
      <c r="L514" s="5">
        <v>1500</v>
      </c>
      <c r="M514" s="5">
        <v>1500</v>
      </c>
      <c r="N514" s="5">
        <v>0</v>
      </c>
      <c r="O514" s="5">
        <v>0</v>
      </c>
      <c r="P514" s="5">
        <v>0</v>
      </c>
      <c r="Q514" s="5">
        <v>0</v>
      </c>
      <c r="R514" s="5">
        <v>1500</v>
      </c>
      <c r="S514" t="s">
        <v>20</v>
      </c>
      <c r="T514" t="s">
        <v>33</v>
      </c>
      <c r="U514" t="s">
        <v>20</v>
      </c>
      <c r="V514" t="s">
        <v>22</v>
      </c>
      <c r="W514" t="s">
        <v>23</v>
      </c>
      <c r="X514" t="s">
        <v>24</v>
      </c>
      <c r="Z514" t="s">
        <v>25</v>
      </c>
    </row>
    <row r="515" spans="1:26">
      <c r="A515" s="4">
        <v>45022</v>
      </c>
      <c r="B515" t="s">
        <v>1708</v>
      </c>
      <c r="C515" t="s">
        <v>1709</v>
      </c>
      <c r="D515" s="5">
        <v>3988</v>
      </c>
      <c r="E515" s="5" t="s">
        <v>14</v>
      </c>
      <c r="F515" t="s">
        <v>15</v>
      </c>
      <c r="G515" t="s">
        <v>1710</v>
      </c>
      <c r="H515" t="s">
        <v>17</v>
      </c>
      <c r="I515" t="s">
        <v>18</v>
      </c>
      <c r="J515" t="s">
        <v>19</v>
      </c>
      <c r="K515" s="5">
        <v>1</v>
      </c>
      <c r="L515" s="5">
        <v>1500</v>
      </c>
      <c r="M515" s="5">
        <v>1500</v>
      </c>
      <c r="N515" s="5">
        <v>0</v>
      </c>
      <c r="O515" s="5">
        <v>0</v>
      </c>
      <c r="P515" s="5">
        <v>0</v>
      </c>
      <c r="Q515" s="5">
        <v>0</v>
      </c>
      <c r="R515" s="5">
        <v>1500</v>
      </c>
      <c r="S515" t="s">
        <v>20</v>
      </c>
      <c r="T515" t="s">
        <v>33</v>
      </c>
      <c r="U515" t="s">
        <v>20</v>
      </c>
      <c r="V515" t="s">
        <v>22</v>
      </c>
      <c r="W515" t="s">
        <v>23</v>
      </c>
      <c r="X515" t="s">
        <v>24</v>
      </c>
      <c r="Z515" t="s">
        <v>25</v>
      </c>
    </row>
    <row r="516" spans="1:26">
      <c r="A516" s="4">
        <v>45034</v>
      </c>
      <c r="B516" t="s">
        <v>1711</v>
      </c>
      <c r="C516" t="s">
        <v>1712</v>
      </c>
      <c r="D516" s="5">
        <v>4096</v>
      </c>
      <c r="E516" s="5" t="s">
        <v>14</v>
      </c>
      <c r="F516" t="s">
        <v>15</v>
      </c>
      <c r="G516" t="s">
        <v>1713</v>
      </c>
      <c r="H516" t="s">
        <v>17</v>
      </c>
      <c r="I516" t="s">
        <v>18</v>
      </c>
      <c r="J516" t="s">
        <v>19</v>
      </c>
      <c r="K516" s="5">
        <v>1</v>
      </c>
      <c r="L516" s="5">
        <v>1500</v>
      </c>
      <c r="M516" s="5">
        <v>1500</v>
      </c>
      <c r="N516" s="5">
        <v>0</v>
      </c>
      <c r="O516" s="5">
        <v>0</v>
      </c>
      <c r="P516" s="5">
        <v>0</v>
      </c>
      <c r="Q516" s="5">
        <v>0</v>
      </c>
      <c r="R516" s="5">
        <v>1500</v>
      </c>
      <c r="S516" t="s">
        <v>20</v>
      </c>
      <c r="T516" t="s">
        <v>1714</v>
      </c>
      <c r="U516" t="s">
        <v>20</v>
      </c>
      <c r="V516" t="s">
        <v>22</v>
      </c>
      <c r="W516" t="s">
        <v>23</v>
      </c>
      <c r="X516" t="s">
        <v>24</v>
      </c>
      <c r="Z516" t="s">
        <v>25</v>
      </c>
    </row>
    <row r="517" spans="1:26">
      <c r="A517" s="4">
        <v>45022</v>
      </c>
      <c r="B517" t="s">
        <v>1715</v>
      </c>
      <c r="C517" t="s">
        <v>1716</v>
      </c>
      <c r="D517" s="5">
        <v>3975</v>
      </c>
      <c r="E517" s="5" t="s">
        <v>14</v>
      </c>
      <c r="F517" t="s">
        <v>15</v>
      </c>
      <c r="G517" t="s">
        <v>1717</v>
      </c>
      <c r="H517" t="s">
        <v>17</v>
      </c>
      <c r="I517" t="s">
        <v>18</v>
      </c>
      <c r="J517" t="s">
        <v>19</v>
      </c>
      <c r="K517" s="5">
        <v>1</v>
      </c>
      <c r="L517" s="5">
        <v>1500</v>
      </c>
      <c r="M517" s="5">
        <v>1500</v>
      </c>
      <c r="N517" s="5">
        <v>0</v>
      </c>
      <c r="O517" s="5">
        <v>0</v>
      </c>
      <c r="P517" s="5">
        <v>0</v>
      </c>
      <c r="Q517" s="5">
        <v>0</v>
      </c>
      <c r="R517" s="5">
        <v>1500</v>
      </c>
      <c r="S517" t="s">
        <v>20</v>
      </c>
      <c r="T517" t="s">
        <v>52</v>
      </c>
      <c r="U517" t="s">
        <v>20</v>
      </c>
      <c r="V517" t="s">
        <v>22</v>
      </c>
      <c r="W517" t="s">
        <v>23</v>
      </c>
      <c r="X517" t="s">
        <v>24</v>
      </c>
      <c r="Z517" t="s">
        <v>25</v>
      </c>
    </row>
    <row r="518" spans="1:26">
      <c r="A518" s="4">
        <v>45024</v>
      </c>
      <c r="B518" t="s">
        <v>1718</v>
      </c>
      <c r="C518" t="s">
        <v>1719</v>
      </c>
      <c r="D518" s="5">
        <v>4007</v>
      </c>
      <c r="E518" s="5" t="s">
        <v>14</v>
      </c>
      <c r="F518" t="s">
        <v>15</v>
      </c>
      <c r="G518" t="s">
        <v>1720</v>
      </c>
      <c r="H518" t="s">
        <v>17</v>
      </c>
      <c r="I518" t="s">
        <v>18</v>
      </c>
      <c r="J518" t="s">
        <v>19</v>
      </c>
      <c r="K518" s="5">
        <v>1</v>
      </c>
      <c r="L518" s="5">
        <v>1500</v>
      </c>
      <c r="M518" s="5">
        <v>1500</v>
      </c>
      <c r="N518" s="5">
        <v>0</v>
      </c>
      <c r="O518" s="5">
        <v>0</v>
      </c>
      <c r="P518" s="5">
        <v>0</v>
      </c>
      <c r="Q518" s="5">
        <v>0</v>
      </c>
      <c r="R518" s="5">
        <v>1500</v>
      </c>
      <c r="S518" t="s">
        <v>20</v>
      </c>
      <c r="T518" t="s">
        <v>143</v>
      </c>
      <c r="U518" t="s">
        <v>20</v>
      </c>
      <c r="V518" t="s">
        <v>22</v>
      </c>
      <c r="W518" t="s">
        <v>23</v>
      </c>
      <c r="X518" t="s">
        <v>24</v>
      </c>
      <c r="Z518" t="s">
        <v>25</v>
      </c>
    </row>
    <row r="519" spans="1:26">
      <c r="A519" s="4">
        <v>45019</v>
      </c>
      <c r="B519" t="s">
        <v>1721</v>
      </c>
      <c r="C519" t="s">
        <v>1722</v>
      </c>
      <c r="D519" s="5">
        <v>3932</v>
      </c>
      <c r="E519" s="5" t="s">
        <v>14</v>
      </c>
      <c r="F519" t="s">
        <v>15</v>
      </c>
      <c r="G519" t="s">
        <v>1723</v>
      </c>
      <c r="H519" t="s">
        <v>17</v>
      </c>
      <c r="I519" t="s">
        <v>18</v>
      </c>
      <c r="J519" t="s">
        <v>19</v>
      </c>
      <c r="K519" s="5">
        <v>1</v>
      </c>
      <c r="L519" s="5">
        <v>1500</v>
      </c>
      <c r="M519" s="5">
        <v>1500</v>
      </c>
      <c r="N519" s="5">
        <v>0</v>
      </c>
      <c r="O519" s="5">
        <v>0</v>
      </c>
      <c r="P519" s="5">
        <v>0</v>
      </c>
      <c r="Q519" s="5">
        <v>0</v>
      </c>
      <c r="R519" s="5">
        <v>1500</v>
      </c>
      <c r="S519" t="s">
        <v>20</v>
      </c>
      <c r="T519" t="s">
        <v>143</v>
      </c>
      <c r="U519" t="s">
        <v>20</v>
      </c>
      <c r="V519" t="s">
        <v>22</v>
      </c>
      <c r="W519" t="s">
        <v>23</v>
      </c>
      <c r="X519" t="s">
        <v>24</v>
      </c>
      <c r="Z519" t="s">
        <v>25</v>
      </c>
    </row>
    <row r="520" spans="1:26">
      <c r="A520" s="4">
        <v>45028</v>
      </c>
      <c r="B520" t="s">
        <v>1724</v>
      </c>
      <c r="C520" t="s">
        <v>1725</v>
      </c>
      <c r="D520" s="5">
        <v>4046</v>
      </c>
      <c r="E520" s="5" t="s">
        <v>14</v>
      </c>
      <c r="F520" t="s">
        <v>15</v>
      </c>
      <c r="G520" t="s">
        <v>1726</v>
      </c>
      <c r="H520" t="s">
        <v>17</v>
      </c>
      <c r="I520" t="s">
        <v>18</v>
      </c>
      <c r="J520" t="s">
        <v>19</v>
      </c>
      <c r="K520" s="5">
        <v>1</v>
      </c>
      <c r="L520" s="5">
        <v>1500</v>
      </c>
      <c r="M520" s="5">
        <v>1500</v>
      </c>
      <c r="N520" s="5">
        <v>0</v>
      </c>
      <c r="O520" s="5">
        <v>0</v>
      </c>
      <c r="P520" s="5">
        <v>0</v>
      </c>
      <c r="Q520" s="5">
        <v>0</v>
      </c>
      <c r="R520" s="5">
        <v>1500</v>
      </c>
      <c r="S520" t="s">
        <v>20</v>
      </c>
      <c r="T520" t="s">
        <v>33</v>
      </c>
      <c r="U520" t="s">
        <v>20</v>
      </c>
      <c r="V520" t="s">
        <v>22</v>
      </c>
      <c r="W520" t="s">
        <v>23</v>
      </c>
      <c r="X520" t="s">
        <v>24</v>
      </c>
      <c r="Z520" t="s">
        <v>25</v>
      </c>
    </row>
    <row r="521" spans="1:26">
      <c r="A521" s="4">
        <v>45042</v>
      </c>
      <c r="B521" t="s">
        <v>1727</v>
      </c>
      <c r="C521" t="s">
        <v>1728</v>
      </c>
      <c r="D521" s="5">
        <v>4187</v>
      </c>
      <c r="E521" s="5" t="s">
        <v>14</v>
      </c>
      <c r="F521" t="s">
        <v>15</v>
      </c>
      <c r="G521" t="s">
        <v>1729</v>
      </c>
      <c r="H521" t="s">
        <v>17</v>
      </c>
      <c r="I521" t="s">
        <v>18</v>
      </c>
      <c r="J521" t="s">
        <v>19</v>
      </c>
      <c r="K521" s="5">
        <v>1</v>
      </c>
      <c r="L521" s="5">
        <v>1500</v>
      </c>
      <c r="M521" s="5">
        <v>1500</v>
      </c>
      <c r="N521" s="5">
        <v>0</v>
      </c>
      <c r="O521" s="5">
        <v>0</v>
      </c>
      <c r="P521" s="5">
        <v>0</v>
      </c>
      <c r="Q521" s="5">
        <v>0</v>
      </c>
      <c r="R521" s="5">
        <v>1500</v>
      </c>
      <c r="S521" t="s">
        <v>20</v>
      </c>
      <c r="T521" t="s">
        <v>1730</v>
      </c>
      <c r="U521" t="s">
        <v>20</v>
      </c>
      <c r="V521" t="s">
        <v>22</v>
      </c>
      <c r="W521" t="s">
        <v>23</v>
      </c>
      <c r="X521" t="s">
        <v>24</v>
      </c>
      <c r="Z521" t="s">
        <v>25</v>
      </c>
    </row>
    <row r="522" spans="1:26">
      <c r="A522" s="4">
        <v>45044</v>
      </c>
      <c r="B522" t="s">
        <v>1731</v>
      </c>
      <c r="C522" t="s">
        <v>1732</v>
      </c>
      <c r="D522" s="5">
        <v>4218</v>
      </c>
      <c r="E522" s="5" t="s">
        <v>14</v>
      </c>
      <c r="F522" t="s">
        <v>15</v>
      </c>
      <c r="G522" t="s">
        <v>1733</v>
      </c>
      <c r="H522" t="s">
        <v>17</v>
      </c>
      <c r="I522" t="s">
        <v>18</v>
      </c>
      <c r="J522" t="s">
        <v>19</v>
      </c>
      <c r="K522" s="5">
        <v>1</v>
      </c>
      <c r="L522" s="5">
        <v>1500</v>
      </c>
      <c r="M522" s="5">
        <v>1500</v>
      </c>
      <c r="N522" s="5">
        <v>0</v>
      </c>
      <c r="O522" s="5">
        <v>0</v>
      </c>
      <c r="P522" s="5">
        <v>0</v>
      </c>
      <c r="Q522" s="5">
        <v>0</v>
      </c>
      <c r="R522" s="5">
        <v>1500</v>
      </c>
      <c r="S522" t="s">
        <v>20</v>
      </c>
      <c r="T522" t="s">
        <v>1734</v>
      </c>
      <c r="U522" t="s">
        <v>20</v>
      </c>
      <c r="V522" t="s">
        <v>22</v>
      </c>
      <c r="W522" t="s">
        <v>23</v>
      </c>
      <c r="X522" t="s">
        <v>24</v>
      </c>
      <c r="Z522" t="s">
        <v>25</v>
      </c>
    </row>
    <row r="523" spans="1:26">
      <c r="A523" s="4">
        <v>45020</v>
      </c>
      <c r="B523" t="s">
        <v>1735</v>
      </c>
      <c r="C523" t="s">
        <v>1736</v>
      </c>
      <c r="D523" s="5">
        <v>3958</v>
      </c>
      <c r="E523" s="5" t="s">
        <v>14</v>
      </c>
      <c r="F523" t="s">
        <v>15</v>
      </c>
      <c r="G523" t="s">
        <v>1737</v>
      </c>
      <c r="H523" t="s">
        <v>17</v>
      </c>
      <c r="I523" t="s">
        <v>18</v>
      </c>
      <c r="J523" t="s">
        <v>19</v>
      </c>
      <c r="K523" s="5">
        <v>1</v>
      </c>
      <c r="L523" s="5">
        <v>1500</v>
      </c>
      <c r="M523" s="5">
        <v>1500</v>
      </c>
      <c r="N523" s="5">
        <v>0</v>
      </c>
      <c r="O523" s="5">
        <v>0</v>
      </c>
      <c r="P523" s="5">
        <v>0</v>
      </c>
      <c r="Q523" s="5">
        <v>0</v>
      </c>
      <c r="R523" s="5">
        <v>1500</v>
      </c>
      <c r="S523" t="s">
        <v>20</v>
      </c>
      <c r="T523" t="s">
        <v>1738</v>
      </c>
      <c r="U523" t="s">
        <v>20</v>
      </c>
      <c r="V523" t="s">
        <v>22</v>
      </c>
      <c r="W523" t="s">
        <v>23</v>
      </c>
      <c r="X523" t="s">
        <v>24</v>
      </c>
      <c r="Z523" t="s">
        <v>25</v>
      </c>
    </row>
    <row r="524" spans="1:26">
      <c r="A524" s="4">
        <v>45033</v>
      </c>
      <c r="B524" t="s">
        <v>1739</v>
      </c>
      <c r="C524" t="s">
        <v>1740</v>
      </c>
      <c r="D524" s="5">
        <v>4090</v>
      </c>
      <c r="E524" s="5" t="s">
        <v>14</v>
      </c>
      <c r="F524" t="s">
        <v>15</v>
      </c>
      <c r="G524" t="s">
        <v>1741</v>
      </c>
      <c r="H524" t="s">
        <v>17</v>
      </c>
      <c r="I524" t="s">
        <v>18</v>
      </c>
      <c r="J524" t="s">
        <v>19</v>
      </c>
      <c r="K524" s="5">
        <v>1</v>
      </c>
      <c r="L524" s="5">
        <v>1500</v>
      </c>
      <c r="M524" s="5">
        <v>1500</v>
      </c>
      <c r="N524" s="5">
        <v>0</v>
      </c>
      <c r="O524" s="5">
        <v>0</v>
      </c>
      <c r="P524" s="5">
        <v>0</v>
      </c>
      <c r="Q524" s="5">
        <v>0</v>
      </c>
      <c r="R524" s="5">
        <v>1500</v>
      </c>
      <c r="S524" t="s">
        <v>20</v>
      </c>
      <c r="T524" t="s">
        <v>1742</v>
      </c>
      <c r="U524" t="s">
        <v>20</v>
      </c>
      <c r="V524" t="s">
        <v>22</v>
      </c>
      <c r="W524" t="s">
        <v>23</v>
      </c>
      <c r="X524" t="s">
        <v>24</v>
      </c>
      <c r="Z524" t="s">
        <v>25</v>
      </c>
    </row>
    <row r="525" spans="1:26">
      <c r="A525" s="4">
        <v>45044</v>
      </c>
      <c r="B525" t="s">
        <v>1743</v>
      </c>
      <c r="C525" t="s">
        <v>1744</v>
      </c>
      <c r="D525" s="5">
        <v>4226</v>
      </c>
      <c r="E525" s="5" t="s">
        <v>14</v>
      </c>
      <c r="F525" t="s">
        <v>15</v>
      </c>
      <c r="G525" t="s">
        <v>1745</v>
      </c>
      <c r="H525" t="s">
        <v>17</v>
      </c>
      <c r="I525" t="s">
        <v>18</v>
      </c>
      <c r="J525" t="s">
        <v>19</v>
      </c>
      <c r="K525" s="5">
        <v>1</v>
      </c>
      <c r="L525" s="5">
        <v>1500</v>
      </c>
      <c r="M525" s="5">
        <v>1500</v>
      </c>
      <c r="N525" s="5">
        <v>0</v>
      </c>
      <c r="O525" s="5">
        <v>0</v>
      </c>
      <c r="P525" s="5">
        <v>0</v>
      </c>
      <c r="Q525" s="5">
        <v>0</v>
      </c>
      <c r="R525" s="5">
        <v>1500</v>
      </c>
      <c r="S525" t="s">
        <v>20</v>
      </c>
      <c r="T525" t="s">
        <v>1746</v>
      </c>
      <c r="U525" t="s">
        <v>20</v>
      </c>
      <c r="V525" t="s">
        <v>22</v>
      </c>
      <c r="W525" t="s">
        <v>23</v>
      </c>
      <c r="X525" t="s">
        <v>24</v>
      </c>
      <c r="Z525" t="s">
        <v>25</v>
      </c>
    </row>
    <row r="526" spans="1:26">
      <c r="A526" s="4">
        <v>45019</v>
      </c>
      <c r="B526" t="s">
        <v>1747</v>
      </c>
      <c r="C526" t="s">
        <v>1748</v>
      </c>
      <c r="D526" s="5">
        <v>3933</v>
      </c>
      <c r="E526" s="5" t="s">
        <v>14</v>
      </c>
      <c r="F526" t="s">
        <v>15</v>
      </c>
      <c r="G526" t="s">
        <v>1749</v>
      </c>
      <c r="H526" t="s">
        <v>17</v>
      </c>
      <c r="I526" t="s">
        <v>18</v>
      </c>
      <c r="J526" t="s">
        <v>19</v>
      </c>
      <c r="K526" s="5">
        <v>1</v>
      </c>
      <c r="L526" s="5">
        <v>1500</v>
      </c>
      <c r="M526" s="5">
        <v>1500</v>
      </c>
      <c r="N526" s="5">
        <v>0</v>
      </c>
      <c r="O526" s="5">
        <v>0</v>
      </c>
      <c r="P526" s="5">
        <v>0</v>
      </c>
      <c r="Q526" s="5">
        <v>0</v>
      </c>
      <c r="R526" s="5">
        <v>1500</v>
      </c>
      <c r="S526" t="s">
        <v>20</v>
      </c>
      <c r="T526" t="s">
        <v>33</v>
      </c>
      <c r="U526" t="s">
        <v>20</v>
      </c>
      <c r="V526" t="s">
        <v>22</v>
      </c>
      <c r="W526" t="s">
        <v>23</v>
      </c>
      <c r="X526" t="s">
        <v>24</v>
      </c>
      <c r="Z526" t="s">
        <v>25</v>
      </c>
    </row>
    <row r="527" spans="1:26">
      <c r="A527" s="4">
        <v>45023</v>
      </c>
      <c r="B527" t="s">
        <v>1750</v>
      </c>
      <c r="C527" t="s">
        <v>1751</v>
      </c>
      <c r="D527" s="5">
        <v>3990</v>
      </c>
      <c r="E527" s="5" t="s">
        <v>14</v>
      </c>
      <c r="F527" t="s">
        <v>15</v>
      </c>
      <c r="G527" t="s">
        <v>1752</v>
      </c>
      <c r="H527" t="s">
        <v>17</v>
      </c>
      <c r="I527" t="s">
        <v>18</v>
      </c>
      <c r="J527" t="s">
        <v>19</v>
      </c>
      <c r="K527" s="5">
        <v>1</v>
      </c>
      <c r="L527" s="5">
        <v>1500</v>
      </c>
      <c r="M527" s="5">
        <v>1500</v>
      </c>
      <c r="N527" s="5">
        <v>0</v>
      </c>
      <c r="O527" s="5">
        <v>0</v>
      </c>
      <c r="P527" s="5">
        <v>0</v>
      </c>
      <c r="Q527" s="5">
        <v>0</v>
      </c>
      <c r="R527" s="5">
        <v>1500</v>
      </c>
      <c r="S527" t="s">
        <v>20</v>
      </c>
      <c r="T527" t="s">
        <v>143</v>
      </c>
      <c r="U527" t="s">
        <v>20</v>
      </c>
      <c r="V527" t="s">
        <v>22</v>
      </c>
      <c r="W527" t="s">
        <v>23</v>
      </c>
      <c r="X527" t="s">
        <v>24</v>
      </c>
      <c r="Z527" t="s">
        <v>25</v>
      </c>
    </row>
    <row r="528" spans="1:26">
      <c r="A528" s="4">
        <v>45030</v>
      </c>
      <c r="B528" t="s">
        <v>1753</v>
      </c>
      <c r="C528" t="s">
        <v>1754</v>
      </c>
      <c r="D528" s="5">
        <v>4064</v>
      </c>
      <c r="E528" s="5" t="s">
        <v>14</v>
      </c>
      <c r="F528" t="s">
        <v>15</v>
      </c>
      <c r="G528" t="s">
        <v>1755</v>
      </c>
      <c r="H528" t="s">
        <v>17</v>
      </c>
      <c r="I528" t="s">
        <v>18</v>
      </c>
      <c r="J528" t="s">
        <v>19</v>
      </c>
      <c r="K528" s="5">
        <v>1</v>
      </c>
      <c r="L528" s="5">
        <v>1500</v>
      </c>
      <c r="M528" s="5">
        <v>1500</v>
      </c>
      <c r="N528" s="5">
        <v>0</v>
      </c>
      <c r="O528" s="5">
        <v>0</v>
      </c>
      <c r="P528" s="5">
        <v>0</v>
      </c>
      <c r="Q528" s="5">
        <v>0</v>
      </c>
      <c r="R528" s="5">
        <v>1500</v>
      </c>
      <c r="S528" t="s">
        <v>20</v>
      </c>
      <c r="T528" t="s">
        <v>65</v>
      </c>
      <c r="U528" t="s">
        <v>20</v>
      </c>
      <c r="V528" t="s">
        <v>22</v>
      </c>
      <c r="W528" t="s">
        <v>23</v>
      </c>
      <c r="X528" t="s">
        <v>24</v>
      </c>
      <c r="Z528" t="s">
        <v>25</v>
      </c>
    </row>
    <row r="529" spans="1:26">
      <c r="A529" s="4">
        <v>45019</v>
      </c>
      <c r="B529" t="s">
        <v>1756</v>
      </c>
      <c r="C529" t="s">
        <v>1757</v>
      </c>
      <c r="D529" s="5">
        <v>3940</v>
      </c>
      <c r="E529" s="5" t="s">
        <v>14</v>
      </c>
      <c r="F529" t="s">
        <v>15</v>
      </c>
      <c r="G529" t="s">
        <v>1758</v>
      </c>
      <c r="H529" t="s">
        <v>17</v>
      </c>
      <c r="I529" t="s">
        <v>18</v>
      </c>
      <c r="J529" t="s">
        <v>19</v>
      </c>
      <c r="K529" s="5">
        <v>1</v>
      </c>
      <c r="L529" s="5">
        <v>1500</v>
      </c>
      <c r="M529" s="5">
        <v>1500</v>
      </c>
      <c r="N529" s="5">
        <v>0</v>
      </c>
      <c r="O529" s="5">
        <v>0</v>
      </c>
      <c r="P529" s="5">
        <v>0</v>
      </c>
      <c r="Q529" s="5">
        <v>0</v>
      </c>
      <c r="R529" s="5">
        <v>1500</v>
      </c>
      <c r="S529" t="s">
        <v>20</v>
      </c>
      <c r="T529" t="s">
        <v>133</v>
      </c>
      <c r="U529" t="s">
        <v>20</v>
      </c>
      <c r="V529" t="s">
        <v>22</v>
      </c>
      <c r="W529" t="s">
        <v>23</v>
      </c>
      <c r="X529" t="s">
        <v>24</v>
      </c>
      <c r="Z529" t="s">
        <v>25</v>
      </c>
    </row>
    <row r="530" spans="1:26">
      <c r="A530" s="4">
        <v>45026</v>
      </c>
      <c r="B530" t="s">
        <v>1759</v>
      </c>
      <c r="C530" t="s">
        <v>1760</v>
      </c>
      <c r="D530" s="5">
        <v>4030</v>
      </c>
      <c r="E530" s="5" t="s">
        <v>14</v>
      </c>
      <c r="F530" t="s">
        <v>15</v>
      </c>
      <c r="G530" t="s">
        <v>1761</v>
      </c>
      <c r="H530" t="s">
        <v>17</v>
      </c>
      <c r="I530" t="s">
        <v>18</v>
      </c>
      <c r="J530" t="s">
        <v>19</v>
      </c>
      <c r="K530" s="5">
        <v>1</v>
      </c>
      <c r="L530" s="5">
        <v>1500</v>
      </c>
      <c r="M530" s="5">
        <v>1500</v>
      </c>
      <c r="N530" s="5">
        <v>0</v>
      </c>
      <c r="O530" s="5">
        <v>0</v>
      </c>
      <c r="P530" s="5">
        <v>0</v>
      </c>
      <c r="Q530" s="5">
        <v>0</v>
      </c>
      <c r="R530" s="5">
        <v>1500</v>
      </c>
      <c r="S530" t="s">
        <v>20</v>
      </c>
      <c r="T530" t="s">
        <v>56</v>
      </c>
      <c r="U530" t="s">
        <v>20</v>
      </c>
      <c r="V530" t="s">
        <v>22</v>
      </c>
      <c r="W530" t="s">
        <v>23</v>
      </c>
      <c r="X530" t="s">
        <v>24</v>
      </c>
      <c r="Z530" t="s">
        <v>25</v>
      </c>
    </row>
    <row r="531" spans="1:26">
      <c r="A531" s="4">
        <v>45045</v>
      </c>
      <c r="B531" t="s">
        <v>1762</v>
      </c>
      <c r="C531" t="s">
        <v>1763</v>
      </c>
      <c r="D531" s="5">
        <v>4232</v>
      </c>
      <c r="E531" s="5" t="s">
        <v>14</v>
      </c>
      <c r="F531" t="s">
        <v>15</v>
      </c>
      <c r="G531" t="s">
        <v>1764</v>
      </c>
      <c r="H531" t="s">
        <v>17</v>
      </c>
      <c r="I531" t="s">
        <v>18</v>
      </c>
      <c r="J531" t="s">
        <v>19</v>
      </c>
      <c r="K531" s="5">
        <v>1</v>
      </c>
      <c r="L531" s="5">
        <v>1500</v>
      </c>
      <c r="M531" s="5">
        <v>1500</v>
      </c>
      <c r="N531" s="5">
        <v>0</v>
      </c>
      <c r="O531" s="5">
        <v>0</v>
      </c>
      <c r="P531" s="5">
        <v>0</v>
      </c>
      <c r="Q531" s="5">
        <v>0</v>
      </c>
      <c r="R531" s="5">
        <v>1500</v>
      </c>
      <c r="S531" t="s">
        <v>20</v>
      </c>
      <c r="T531" t="s">
        <v>56</v>
      </c>
      <c r="U531" t="s">
        <v>20</v>
      </c>
      <c r="V531" t="s">
        <v>22</v>
      </c>
      <c r="W531" t="s">
        <v>23</v>
      </c>
      <c r="X531" t="s">
        <v>24</v>
      </c>
      <c r="Z531" t="s">
        <v>25</v>
      </c>
    </row>
    <row r="532" spans="1:26">
      <c r="A532" s="4">
        <v>45030</v>
      </c>
      <c r="B532" t="s">
        <v>1765</v>
      </c>
      <c r="C532" t="s">
        <v>1766</v>
      </c>
      <c r="D532" s="5">
        <v>4070</v>
      </c>
      <c r="E532" s="5" t="s">
        <v>14</v>
      </c>
      <c r="F532" t="s">
        <v>15</v>
      </c>
      <c r="G532" t="s">
        <v>1767</v>
      </c>
      <c r="H532" t="s">
        <v>17</v>
      </c>
      <c r="I532" t="s">
        <v>18</v>
      </c>
      <c r="J532" t="s">
        <v>19</v>
      </c>
      <c r="K532" s="5">
        <v>1</v>
      </c>
      <c r="L532" s="5">
        <v>1500</v>
      </c>
      <c r="M532" s="5">
        <v>1500</v>
      </c>
      <c r="N532" s="5">
        <v>0</v>
      </c>
      <c r="O532" s="5">
        <v>0</v>
      </c>
      <c r="P532" s="5">
        <v>0</v>
      </c>
      <c r="Q532" s="5">
        <v>0</v>
      </c>
      <c r="R532" s="5">
        <v>1500</v>
      </c>
      <c r="S532" t="s">
        <v>20</v>
      </c>
      <c r="T532" t="s">
        <v>56</v>
      </c>
      <c r="U532" t="s">
        <v>20</v>
      </c>
      <c r="V532" t="s">
        <v>22</v>
      </c>
      <c r="W532" t="s">
        <v>23</v>
      </c>
      <c r="X532" t="s">
        <v>24</v>
      </c>
      <c r="Z532" t="s">
        <v>25</v>
      </c>
    </row>
    <row r="533" spans="1:26">
      <c r="A533" s="4">
        <v>45035</v>
      </c>
      <c r="B533" t="s">
        <v>1768</v>
      </c>
      <c r="C533" t="s">
        <v>1769</v>
      </c>
      <c r="D533" s="5">
        <v>4121</v>
      </c>
      <c r="E533" s="5" t="s">
        <v>14</v>
      </c>
      <c r="F533" t="s">
        <v>15</v>
      </c>
      <c r="G533" t="s">
        <v>1770</v>
      </c>
      <c r="H533" t="s">
        <v>17</v>
      </c>
      <c r="I533" t="s">
        <v>18</v>
      </c>
      <c r="J533" t="s">
        <v>19</v>
      </c>
      <c r="K533" s="5">
        <v>1</v>
      </c>
      <c r="L533" s="5">
        <v>1500</v>
      </c>
      <c r="M533" s="5">
        <v>1500</v>
      </c>
      <c r="N533" s="5">
        <v>0</v>
      </c>
      <c r="O533" s="5">
        <v>0</v>
      </c>
      <c r="P533" s="5">
        <v>0</v>
      </c>
      <c r="Q533" s="5">
        <v>0</v>
      </c>
      <c r="R533" s="5">
        <v>1500</v>
      </c>
      <c r="S533" t="s">
        <v>20</v>
      </c>
      <c r="T533" t="s">
        <v>1771</v>
      </c>
      <c r="U533" t="s">
        <v>20</v>
      </c>
      <c r="V533" t="s">
        <v>22</v>
      </c>
      <c r="W533" t="s">
        <v>23</v>
      </c>
      <c r="X533" t="s">
        <v>24</v>
      </c>
      <c r="Z533" t="s">
        <v>25</v>
      </c>
    </row>
    <row r="534" spans="1:26">
      <c r="A534" s="4">
        <v>45040</v>
      </c>
      <c r="B534" t="s">
        <v>1772</v>
      </c>
      <c r="C534" t="s">
        <v>1773</v>
      </c>
      <c r="D534" s="5">
        <v>4163</v>
      </c>
      <c r="E534" s="5" t="s">
        <v>14</v>
      </c>
      <c r="F534" t="s">
        <v>15</v>
      </c>
      <c r="G534" t="s">
        <v>1774</v>
      </c>
      <c r="H534" t="s">
        <v>17</v>
      </c>
      <c r="I534" t="s">
        <v>18</v>
      </c>
      <c r="J534" t="s">
        <v>19</v>
      </c>
      <c r="K534" s="5">
        <v>1</v>
      </c>
      <c r="L534" s="5">
        <v>1500</v>
      </c>
      <c r="M534" s="5">
        <v>1500</v>
      </c>
      <c r="N534" s="5">
        <v>0</v>
      </c>
      <c r="O534" s="5">
        <v>0</v>
      </c>
      <c r="P534" s="5">
        <v>0</v>
      </c>
      <c r="Q534" s="5">
        <v>0</v>
      </c>
      <c r="R534" s="5">
        <v>1500</v>
      </c>
      <c r="S534" t="s">
        <v>20</v>
      </c>
      <c r="T534" t="s">
        <v>56</v>
      </c>
      <c r="U534" t="s">
        <v>20</v>
      </c>
      <c r="V534" t="s">
        <v>22</v>
      </c>
      <c r="W534" t="s">
        <v>23</v>
      </c>
      <c r="X534" t="s">
        <v>24</v>
      </c>
      <c r="Z534" t="s">
        <v>25</v>
      </c>
    </row>
    <row r="535" spans="1:26">
      <c r="A535" s="4">
        <v>45043</v>
      </c>
      <c r="B535" t="s">
        <v>1775</v>
      </c>
      <c r="C535" t="s">
        <v>1776</v>
      </c>
      <c r="D535" s="5">
        <v>4204</v>
      </c>
      <c r="E535" s="5" t="s">
        <v>14</v>
      </c>
      <c r="F535" t="s">
        <v>15</v>
      </c>
      <c r="G535" t="s">
        <v>1777</v>
      </c>
      <c r="H535" t="s">
        <v>17</v>
      </c>
      <c r="I535" t="s">
        <v>18</v>
      </c>
      <c r="J535" t="s">
        <v>19</v>
      </c>
      <c r="K535" s="5">
        <v>1</v>
      </c>
      <c r="L535" s="5">
        <v>1500</v>
      </c>
      <c r="M535" s="5">
        <v>1500</v>
      </c>
      <c r="N535" s="5">
        <v>0</v>
      </c>
      <c r="O535" s="5">
        <v>0</v>
      </c>
      <c r="P535" s="5">
        <v>0</v>
      </c>
      <c r="Q535" s="5">
        <v>0</v>
      </c>
      <c r="R535" s="5">
        <v>1500</v>
      </c>
      <c r="S535" t="s">
        <v>20</v>
      </c>
      <c r="T535" t="s">
        <v>33</v>
      </c>
      <c r="U535" t="s">
        <v>20</v>
      </c>
      <c r="V535" t="s">
        <v>22</v>
      </c>
      <c r="W535" t="s">
        <v>23</v>
      </c>
      <c r="X535" t="s">
        <v>24</v>
      </c>
      <c r="Z535" t="s">
        <v>25</v>
      </c>
    </row>
    <row r="536" spans="1:26">
      <c r="A536" s="4">
        <v>45030</v>
      </c>
      <c r="B536" t="s">
        <v>1778</v>
      </c>
      <c r="C536" t="s">
        <v>1779</v>
      </c>
      <c r="D536" s="5">
        <v>4067</v>
      </c>
      <c r="E536" s="5" t="s">
        <v>14</v>
      </c>
      <c r="F536" t="s">
        <v>15</v>
      </c>
      <c r="G536" t="s">
        <v>767</v>
      </c>
      <c r="H536" t="s">
        <v>17</v>
      </c>
      <c r="I536" t="s">
        <v>18</v>
      </c>
      <c r="J536" t="s">
        <v>19</v>
      </c>
      <c r="K536" s="5">
        <v>1</v>
      </c>
      <c r="L536" s="5">
        <v>1500</v>
      </c>
      <c r="M536" s="5">
        <v>1500</v>
      </c>
      <c r="N536" s="5">
        <v>0</v>
      </c>
      <c r="O536" s="5">
        <v>0</v>
      </c>
      <c r="P536" s="5">
        <v>0</v>
      </c>
      <c r="Q536" s="5">
        <v>0</v>
      </c>
      <c r="R536" s="5">
        <v>1500</v>
      </c>
      <c r="S536" t="s">
        <v>20</v>
      </c>
      <c r="T536" t="s">
        <v>202</v>
      </c>
      <c r="U536" t="s">
        <v>20</v>
      </c>
      <c r="V536" t="s">
        <v>22</v>
      </c>
      <c r="W536" t="s">
        <v>23</v>
      </c>
      <c r="X536" t="s">
        <v>24</v>
      </c>
      <c r="Z536" t="s">
        <v>25</v>
      </c>
    </row>
    <row r="537" spans="1:26">
      <c r="A537" s="4">
        <v>45041</v>
      </c>
      <c r="B537" t="s">
        <v>1780</v>
      </c>
      <c r="C537" t="s">
        <v>1781</v>
      </c>
      <c r="D537" s="5">
        <v>4180</v>
      </c>
      <c r="E537" s="5" t="s">
        <v>14</v>
      </c>
      <c r="F537" t="s">
        <v>15</v>
      </c>
      <c r="G537" t="s">
        <v>1782</v>
      </c>
      <c r="H537" t="s">
        <v>17</v>
      </c>
      <c r="I537" t="s">
        <v>18</v>
      </c>
      <c r="J537" t="s">
        <v>19</v>
      </c>
      <c r="K537" s="5">
        <v>1</v>
      </c>
      <c r="L537" s="5">
        <v>1500</v>
      </c>
      <c r="M537" s="5">
        <v>1500</v>
      </c>
      <c r="N537" s="5">
        <v>0</v>
      </c>
      <c r="O537" s="5">
        <v>0</v>
      </c>
      <c r="P537" s="5">
        <v>0</v>
      </c>
      <c r="Q537" s="5">
        <v>375</v>
      </c>
      <c r="R537" s="5">
        <v>1125</v>
      </c>
      <c r="S537" t="s">
        <v>20</v>
      </c>
      <c r="U537" t="s">
        <v>20</v>
      </c>
      <c r="V537" t="s">
        <v>22</v>
      </c>
      <c r="W537" t="s">
        <v>23</v>
      </c>
      <c r="X537" t="s">
        <v>24</v>
      </c>
      <c r="Z537" t="s">
        <v>25</v>
      </c>
    </row>
    <row r="538" spans="1:26">
      <c r="A538" s="4">
        <v>45031</v>
      </c>
      <c r="B538" t="s">
        <v>1783</v>
      </c>
      <c r="C538" t="s">
        <v>1784</v>
      </c>
      <c r="D538" s="5">
        <v>4079</v>
      </c>
      <c r="E538" s="5" t="s">
        <v>14</v>
      </c>
      <c r="F538" t="s">
        <v>15</v>
      </c>
      <c r="G538" t="s">
        <v>1785</v>
      </c>
      <c r="H538" t="s">
        <v>17</v>
      </c>
      <c r="I538" t="s">
        <v>18</v>
      </c>
      <c r="J538" t="s">
        <v>19</v>
      </c>
      <c r="K538" s="5">
        <v>1</v>
      </c>
      <c r="L538" s="5">
        <v>1500</v>
      </c>
      <c r="M538" s="5">
        <v>1500</v>
      </c>
      <c r="N538" s="5">
        <v>0</v>
      </c>
      <c r="O538" s="5">
        <v>0</v>
      </c>
      <c r="P538" s="5">
        <v>0</v>
      </c>
      <c r="Q538" s="5">
        <v>0</v>
      </c>
      <c r="R538" s="5">
        <v>1500</v>
      </c>
      <c r="S538" t="s">
        <v>20</v>
      </c>
      <c r="T538" t="s">
        <v>33</v>
      </c>
      <c r="U538" t="s">
        <v>20</v>
      </c>
      <c r="V538" t="s">
        <v>22</v>
      </c>
      <c r="W538" t="s">
        <v>23</v>
      </c>
      <c r="X538" t="s">
        <v>24</v>
      </c>
      <c r="Z538" t="s">
        <v>25</v>
      </c>
    </row>
    <row r="539" spans="1:26">
      <c r="A539" s="4">
        <v>45032</v>
      </c>
      <c r="B539" t="s">
        <v>1786</v>
      </c>
      <c r="C539" t="s">
        <v>1787</v>
      </c>
      <c r="D539" s="5">
        <v>4083</v>
      </c>
      <c r="E539" s="5" t="s">
        <v>14</v>
      </c>
      <c r="F539" t="s">
        <v>15</v>
      </c>
      <c r="G539" t="s">
        <v>1788</v>
      </c>
      <c r="H539" t="s">
        <v>17</v>
      </c>
      <c r="I539" t="s">
        <v>18</v>
      </c>
      <c r="J539" t="s">
        <v>19</v>
      </c>
      <c r="K539" s="5">
        <v>1</v>
      </c>
      <c r="L539" s="5">
        <v>1500</v>
      </c>
      <c r="M539" s="5">
        <v>1500</v>
      </c>
      <c r="N539" s="5">
        <v>0</v>
      </c>
      <c r="O539" s="5">
        <v>0</v>
      </c>
      <c r="P539" s="5">
        <v>0</v>
      </c>
      <c r="Q539" s="5">
        <v>1500</v>
      </c>
      <c r="R539" s="5">
        <v>0</v>
      </c>
      <c r="S539" t="s">
        <v>20</v>
      </c>
      <c r="T539" t="s">
        <v>33</v>
      </c>
      <c r="U539" t="s">
        <v>20</v>
      </c>
      <c r="V539" t="s">
        <v>22</v>
      </c>
      <c r="W539" t="s">
        <v>23</v>
      </c>
      <c r="X539" t="s">
        <v>24</v>
      </c>
      <c r="Z539" t="s">
        <v>25</v>
      </c>
    </row>
    <row r="540" spans="1:26">
      <c r="A540" s="4">
        <v>45036</v>
      </c>
      <c r="B540" t="s">
        <v>1789</v>
      </c>
      <c r="C540" t="s">
        <v>1790</v>
      </c>
      <c r="D540" s="5">
        <v>4124</v>
      </c>
      <c r="E540" s="5" t="s">
        <v>14</v>
      </c>
      <c r="F540" t="s">
        <v>15</v>
      </c>
      <c r="G540" t="s">
        <v>1791</v>
      </c>
      <c r="H540" t="s">
        <v>17</v>
      </c>
      <c r="I540" t="s">
        <v>18</v>
      </c>
      <c r="J540" t="s">
        <v>19</v>
      </c>
      <c r="K540" s="5">
        <v>1</v>
      </c>
      <c r="L540" s="5">
        <v>1500</v>
      </c>
      <c r="M540" s="5">
        <v>1500</v>
      </c>
      <c r="N540" s="5">
        <v>0</v>
      </c>
      <c r="O540" s="5">
        <v>0</v>
      </c>
      <c r="P540" s="5">
        <v>0</v>
      </c>
      <c r="Q540" s="5">
        <v>0</v>
      </c>
      <c r="R540" s="5">
        <v>1500</v>
      </c>
      <c r="S540" t="s">
        <v>20</v>
      </c>
      <c r="T540" t="s">
        <v>133</v>
      </c>
      <c r="U540" t="s">
        <v>20</v>
      </c>
      <c r="V540" t="s">
        <v>22</v>
      </c>
      <c r="W540" t="s">
        <v>23</v>
      </c>
      <c r="X540" t="s">
        <v>24</v>
      </c>
      <c r="Z540" t="s">
        <v>25</v>
      </c>
    </row>
    <row r="541" spans="1:26">
      <c r="A541" s="4">
        <v>45037</v>
      </c>
      <c r="B541" t="s">
        <v>1792</v>
      </c>
      <c r="C541" t="s">
        <v>1793</v>
      </c>
      <c r="D541" s="5">
        <v>4135</v>
      </c>
      <c r="E541" s="5" t="s">
        <v>14</v>
      </c>
      <c r="F541" t="s">
        <v>15</v>
      </c>
      <c r="G541" t="s">
        <v>1794</v>
      </c>
      <c r="H541" t="s">
        <v>17</v>
      </c>
      <c r="I541" t="s">
        <v>18</v>
      </c>
      <c r="J541" t="s">
        <v>19</v>
      </c>
      <c r="K541" s="5">
        <v>1</v>
      </c>
      <c r="L541" s="5">
        <v>1500</v>
      </c>
      <c r="M541" s="5">
        <v>1500</v>
      </c>
      <c r="N541" s="5">
        <v>0</v>
      </c>
      <c r="O541" s="5">
        <v>0</v>
      </c>
      <c r="P541" s="5">
        <v>0</v>
      </c>
      <c r="Q541" s="5">
        <v>0</v>
      </c>
      <c r="R541" s="5">
        <v>1500</v>
      </c>
      <c r="S541" t="s">
        <v>20</v>
      </c>
      <c r="T541" t="s">
        <v>494</v>
      </c>
      <c r="U541" t="s">
        <v>20</v>
      </c>
      <c r="V541" t="s">
        <v>22</v>
      </c>
      <c r="W541" t="s">
        <v>23</v>
      </c>
      <c r="X541" t="s">
        <v>24</v>
      </c>
      <c r="Z541" t="s">
        <v>25</v>
      </c>
    </row>
    <row r="542" spans="1:26">
      <c r="A542" s="4">
        <v>45019</v>
      </c>
      <c r="B542" t="s">
        <v>1795</v>
      </c>
      <c r="C542" t="s">
        <v>1796</v>
      </c>
      <c r="D542" s="5">
        <v>3935</v>
      </c>
      <c r="E542" s="5" t="s">
        <v>14</v>
      </c>
      <c r="F542" t="s">
        <v>15</v>
      </c>
      <c r="G542" t="s">
        <v>1797</v>
      </c>
      <c r="H542" t="s">
        <v>17</v>
      </c>
      <c r="I542" t="s">
        <v>18</v>
      </c>
      <c r="J542" t="s">
        <v>19</v>
      </c>
      <c r="K542" s="5">
        <v>1</v>
      </c>
      <c r="L542" s="5">
        <v>1500</v>
      </c>
      <c r="M542" s="5">
        <v>1500</v>
      </c>
      <c r="N542" s="5">
        <v>0</v>
      </c>
      <c r="O542" s="5">
        <v>0</v>
      </c>
      <c r="P542" s="5">
        <v>0</v>
      </c>
      <c r="Q542" s="5">
        <v>0</v>
      </c>
      <c r="R542" s="5">
        <v>1500</v>
      </c>
      <c r="S542" t="s">
        <v>20</v>
      </c>
      <c r="T542" t="s">
        <v>33</v>
      </c>
      <c r="U542" t="s">
        <v>20</v>
      </c>
      <c r="V542" t="s">
        <v>22</v>
      </c>
      <c r="W542" t="s">
        <v>23</v>
      </c>
      <c r="X542" t="s">
        <v>24</v>
      </c>
      <c r="Z542" t="s">
        <v>25</v>
      </c>
    </row>
    <row r="543" spans="1:26">
      <c r="A543" s="4">
        <v>45021</v>
      </c>
      <c r="B543" t="s">
        <v>1798</v>
      </c>
      <c r="C543" t="s">
        <v>1799</v>
      </c>
      <c r="D543" s="5">
        <v>3965</v>
      </c>
      <c r="E543" s="5" t="s">
        <v>14</v>
      </c>
      <c r="F543" t="s">
        <v>15</v>
      </c>
      <c r="G543" t="s">
        <v>1800</v>
      </c>
      <c r="H543" t="s">
        <v>17</v>
      </c>
      <c r="I543" t="s">
        <v>18</v>
      </c>
      <c r="J543" t="s">
        <v>19</v>
      </c>
      <c r="K543" s="5">
        <v>1</v>
      </c>
      <c r="L543" s="5">
        <v>1500</v>
      </c>
      <c r="M543" s="5">
        <v>1500</v>
      </c>
      <c r="N543" s="5">
        <v>0</v>
      </c>
      <c r="O543" s="5">
        <v>0</v>
      </c>
      <c r="P543" s="5">
        <v>0</v>
      </c>
      <c r="Q543" s="5">
        <v>0</v>
      </c>
      <c r="R543" s="5">
        <v>1500</v>
      </c>
      <c r="S543" t="s">
        <v>20</v>
      </c>
      <c r="T543" t="s">
        <v>33</v>
      </c>
      <c r="U543" t="s">
        <v>20</v>
      </c>
      <c r="V543" t="s">
        <v>22</v>
      </c>
      <c r="W543" t="s">
        <v>23</v>
      </c>
      <c r="X543" t="s">
        <v>24</v>
      </c>
      <c r="Z543" t="s">
        <v>25</v>
      </c>
    </row>
    <row r="544" spans="1:26">
      <c r="A544" s="4">
        <v>45034</v>
      </c>
      <c r="B544" t="s">
        <v>1801</v>
      </c>
      <c r="C544" t="s">
        <v>1802</v>
      </c>
      <c r="D544" s="5">
        <v>4098</v>
      </c>
      <c r="E544" s="5" t="s">
        <v>14</v>
      </c>
      <c r="F544" t="s">
        <v>15</v>
      </c>
      <c r="G544" t="s">
        <v>1803</v>
      </c>
      <c r="H544" t="s">
        <v>17</v>
      </c>
      <c r="I544" t="s">
        <v>18</v>
      </c>
      <c r="J544" t="s">
        <v>19</v>
      </c>
      <c r="K544" s="5">
        <v>1</v>
      </c>
      <c r="L544" s="5">
        <v>1500</v>
      </c>
      <c r="M544" s="5">
        <v>1500</v>
      </c>
      <c r="N544" s="5">
        <v>0</v>
      </c>
      <c r="O544" s="5">
        <v>0</v>
      </c>
      <c r="P544" s="5">
        <v>0</v>
      </c>
      <c r="Q544" s="5">
        <v>0</v>
      </c>
      <c r="R544" s="5">
        <v>1500</v>
      </c>
      <c r="S544" t="s">
        <v>20</v>
      </c>
      <c r="T544" t="s">
        <v>1548</v>
      </c>
      <c r="U544" t="s">
        <v>20</v>
      </c>
      <c r="V544" t="s">
        <v>22</v>
      </c>
      <c r="W544" t="s">
        <v>23</v>
      </c>
      <c r="X544" t="s">
        <v>24</v>
      </c>
      <c r="Z544" t="s">
        <v>25</v>
      </c>
    </row>
    <row r="545" spans="1:26">
      <c r="A545" s="4">
        <v>45034</v>
      </c>
      <c r="B545" t="s">
        <v>1804</v>
      </c>
      <c r="C545" t="s">
        <v>1805</v>
      </c>
      <c r="D545" s="5">
        <v>4110</v>
      </c>
      <c r="E545" s="5" t="s">
        <v>14</v>
      </c>
      <c r="F545" t="s">
        <v>15</v>
      </c>
      <c r="G545" t="s">
        <v>1806</v>
      </c>
      <c r="H545" t="s">
        <v>17</v>
      </c>
      <c r="I545" t="s">
        <v>18</v>
      </c>
      <c r="J545" t="s">
        <v>19</v>
      </c>
      <c r="K545" s="5">
        <v>1</v>
      </c>
      <c r="L545" s="5">
        <v>1500</v>
      </c>
      <c r="M545" s="5">
        <v>1500</v>
      </c>
      <c r="N545" s="5">
        <v>0</v>
      </c>
      <c r="O545" s="5">
        <v>0</v>
      </c>
      <c r="P545" s="5">
        <v>0</v>
      </c>
      <c r="Q545" s="5">
        <v>0</v>
      </c>
      <c r="R545" s="5">
        <v>1500</v>
      </c>
      <c r="S545" t="s">
        <v>20</v>
      </c>
      <c r="T545" t="s">
        <v>133</v>
      </c>
      <c r="U545" t="s">
        <v>20</v>
      </c>
      <c r="V545" t="s">
        <v>22</v>
      </c>
      <c r="W545" t="s">
        <v>23</v>
      </c>
      <c r="X545" t="s">
        <v>24</v>
      </c>
      <c r="Z545" t="s">
        <v>25</v>
      </c>
    </row>
    <row r="546" spans="1:26">
      <c r="A546" s="4">
        <v>45035</v>
      </c>
      <c r="B546" t="s">
        <v>1807</v>
      </c>
      <c r="C546" t="s">
        <v>1808</v>
      </c>
      <c r="D546" s="5">
        <v>4120</v>
      </c>
      <c r="E546" s="5" t="s">
        <v>14</v>
      </c>
      <c r="F546" t="s">
        <v>15</v>
      </c>
      <c r="G546" t="s">
        <v>713</v>
      </c>
      <c r="H546" t="s">
        <v>17</v>
      </c>
      <c r="I546" t="s">
        <v>18</v>
      </c>
      <c r="J546" t="s">
        <v>19</v>
      </c>
      <c r="K546" s="5">
        <v>1</v>
      </c>
      <c r="L546" s="5">
        <v>1500</v>
      </c>
      <c r="M546" s="5">
        <v>1500</v>
      </c>
      <c r="N546" s="5">
        <v>0</v>
      </c>
      <c r="O546" s="5">
        <v>0</v>
      </c>
      <c r="P546" s="5">
        <v>0</v>
      </c>
      <c r="Q546" s="5">
        <v>0</v>
      </c>
      <c r="R546" s="5">
        <v>1500</v>
      </c>
      <c r="S546" t="s">
        <v>20</v>
      </c>
      <c r="T546" t="s">
        <v>1746</v>
      </c>
      <c r="U546" t="s">
        <v>20</v>
      </c>
      <c r="V546" t="s">
        <v>22</v>
      </c>
      <c r="W546" t="s">
        <v>23</v>
      </c>
      <c r="X546" t="s">
        <v>24</v>
      </c>
      <c r="Z546" t="s">
        <v>25</v>
      </c>
    </row>
    <row r="547" spans="1:26">
      <c r="A547" s="4">
        <v>45045</v>
      </c>
      <c r="B547" t="s">
        <v>1809</v>
      </c>
      <c r="C547" t="s">
        <v>1810</v>
      </c>
      <c r="D547" s="5">
        <v>4229</v>
      </c>
      <c r="E547" s="5" t="s">
        <v>14</v>
      </c>
      <c r="F547" t="s">
        <v>15</v>
      </c>
      <c r="G547" t="s">
        <v>1811</v>
      </c>
      <c r="H547" t="s">
        <v>17</v>
      </c>
      <c r="I547" t="s">
        <v>18</v>
      </c>
      <c r="J547" t="s">
        <v>19</v>
      </c>
      <c r="K547" s="5">
        <v>1</v>
      </c>
      <c r="L547" s="5">
        <v>1500</v>
      </c>
      <c r="M547" s="5">
        <v>1500</v>
      </c>
      <c r="N547" s="5">
        <v>0</v>
      </c>
      <c r="O547" s="5">
        <v>0</v>
      </c>
      <c r="P547" s="5">
        <v>0</v>
      </c>
      <c r="Q547" s="5">
        <v>0</v>
      </c>
      <c r="R547" s="5">
        <v>1500</v>
      </c>
      <c r="S547" t="s">
        <v>20</v>
      </c>
      <c r="T547" t="s">
        <v>248</v>
      </c>
      <c r="U547" t="s">
        <v>20</v>
      </c>
      <c r="V547" t="s">
        <v>22</v>
      </c>
      <c r="W547" t="s">
        <v>23</v>
      </c>
      <c r="X547" t="s">
        <v>24</v>
      </c>
      <c r="Z547" t="s">
        <v>25</v>
      </c>
    </row>
    <row r="548" spans="1:26">
      <c r="A548" s="4">
        <v>45020</v>
      </c>
      <c r="B548" t="s">
        <v>1812</v>
      </c>
      <c r="C548" t="s">
        <v>1813</v>
      </c>
      <c r="D548" s="5">
        <v>3959</v>
      </c>
      <c r="E548" s="5" t="s">
        <v>14</v>
      </c>
      <c r="F548" t="s">
        <v>15</v>
      </c>
      <c r="G548" t="s">
        <v>1814</v>
      </c>
      <c r="H548" t="s">
        <v>17</v>
      </c>
      <c r="I548" t="s">
        <v>18</v>
      </c>
      <c r="J548" t="s">
        <v>19</v>
      </c>
      <c r="K548" s="5">
        <v>1</v>
      </c>
      <c r="L548" s="5">
        <v>1500</v>
      </c>
      <c r="M548" s="5">
        <v>1500</v>
      </c>
      <c r="N548" s="5">
        <v>0</v>
      </c>
      <c r="O548" s="5">
        <v>0</v>
      </c>
      <c r="P548" s="5">
        <v>0</v>
      </c>
      <c r="Q548" s="5">
        <v>0</v>
      </c>
      <c r="R548" s="5">
        <v>1500</v>
      </c>
      <c r="S548" t="s">
        <v>20</v>
      </c>
      <c r="T548" t="s">
        <v>133</v>
      </c>
      <c r="U548" t="s">
        <v>20</v>
      </c>
      <c r="V548" t="s">
        <v>22</v>
      </c>
      <c r="W548" t="s">
        <v>23</v>
      </c>
      <c r="X548" t="s">
        <v>24</v>
      </c>
      <c r="Z548" t="s">
        <v>25</v>
      </c>
    </row>
    <row r="549" spans="1:26">
      <c r="A549" s="4">
        <v>45029</v>
      </c>
      <c r="B549" t="s">
        <v>1815</v>
      </c>
      <c r="C549" t="s">
        <v>1816</v>
      </c>
      <c r="D549" s="5">
        <v>4058</v>
      </c>
      <c r="E549" s="5" t="s">
        <v>14</v>
      </c>
      <c r="F549" t="s">
        <v>15</v>
      </c>
      <c r="G549" t="s">
        <v>1817</v>
      </c>
      <c r="H549" t="s">
        <v>17</v>
      </c>
      <c r="I549" t="s">
        <v>18</v>
      </c>
      <c r="J549" t="s">
        <v>19</v>
      </c>
      <c r="K549" s="5">
        <v>1</v>
      </c>
      <c r="L549" s="5">
        <v>1500</v>
      </c>
      <c r="M549" s="5">
        <v>1500</v>
      </c>
      <c r="N549" s="5">
        <v>0</v>
      </c>
      <c r="O549" s="5">
        <v>0</v>
      </c>
      <c r="P549" s="5">
        <v>0</v>
      </c>
      <c r="Q549" s="5">
        <v>0</v>
      </c>
      <c r="R549" s="5">
        <v>1500</v>
      </c>
      <c r="S549" t="s">
        <v>20</v>
      </c>
      <c r="T549" t="s">
        <v>65</v>
      </c>
      <c r="U549" t="s">
        <v>20</v>
      </c>
      <c r="V549" t="s">
        <v>22</v>
      </c>
      <c r="W549" t="s">
        <v>23</v>
      </c>
      <c r="X549" t="s">
        <v>24</v>
      </c>
      <c r="Z549" t="s">
        <v>25</v>
      </c>
    </row>
    <row r="550" spans="1:26">
      <c r="A550" s="4">
        <v>45031</v>
      </c>
      <c r="B550" t="s">
        <v>1818</v>
      </c>
      <c r="C550" t="s">
        <v>1819</v>
      </c>
      <c r="D550" s="5">
        <v>4074</v>
      </c>
      <c r="E550" s="5" t="s">
        <v>14</v>
      </c>
      <c r="F550" t="s">
        <v>15</v>
      </c>
      <c r="G550" t="s">
        <v>1820</v>
      </c>
      <c r="H550" t="s">
        <v>17</v>
      </c>
      <c r="I550" t="s">
        <v>18</v>
      </c>
      <c r="J550" t="s">
        <v>19</v>
      </c>
      <c r="K550" s="5">
        <v>1</v>
      </c>
      <c r="L550" s="5">
        <v>1500</v>
      </c>
      <c r="M550" s="5">
        <v>1500</v>
      </c>
      <c r="N550" s="5">
        <v>0</v>
      </c>
      <c r="O550" s="5">
        <v>0</v>
      </c>
      <c r="P550" s="5">
        <v>0</v>
      </c>
      <c r="Q550" s="5">
        <v>0</v>
      </c>
      <c r="R550" s="5">
        <v>1500</v>
      </c>
      <c r="S550" t="s">
        <v>20</v>
      </c>
      <c r="T550" t="s">
        <v>105</v>
      </c>
      <c r="U550" t="s">
        <v>20</v>
      </c>
      <c r="V550" t="s">
        <v>22</v>
      </c>
      <c r="W550" t="s">
        <v>23</v>
      </c>
      <c r="X550" t="s">
        <v>24</v>
      </c>
      <c r="Z550" t="s">
        <v>25</v>
      </c>
    </row>
    <row r="551" spans="1:26">
      <c r="A551" s="4">
        <v>45033</v>
      </c>
      <c r="B551" t="s">
        <v>1821</v>
      </c>
      <c r="C551" t="s">
        <v>1822</v>
      </c>
      <c r="D551" s="5">
        <v>4093</v>
      </c>
      <c r="E551" s="5" t="s">
        <v>14</v>
      </c>
      <c r="F551" t="s">
        <v>15</v>
      </c>
      <c r="G551" t="s">
        <v>1823</v>
      </c>
      <c r="H551" t="s">
        <v>17</v>
      </c>
      <c r="I551" t="s">
        <v>18</v>
      </c>
      <c r="J551" t="s">
        <v>19</v>
      </c>
      <c r="K551" s="5">
        <v>1</v>
      </c>
      <c r="L551" s="5">
        <v>1500</v>
      </c>
      <c r="M551" s="5">
        <v>1500</v>
      </c>
      <c r="N551" s="5">
        <v>0</v>
      </c>
      <c r="O551" s="5">
        <v>0</v>
      </c>
      <c r="P551" s="5">
        <v>0</v>
      </c>
      <c r="Q551" s="5">
        <v>0</v>
      </c>
      <c r="R551" s="5">
        <v>1500</v>
      </c>
      <c r="S551" t="s">
        <v>20</v>
      </c>
      <c r="T551" t="s">
        <v>33</v>
      </c>
      <c r="U551" t="s">
        <v>20</v>
      </c>
      <c r="V551" t="s">
        <v>22</v>
      </c>
      <c r="W551" t="s">
        <v>23</v>
      </c>
      <c r="X551" t="s">
        <v>24</v>
      </c>
      <c r="Z551" t="s">
        <v>25</v>
      </c>
    </row>
    <row r="552" spans="1:26">
      <c r="A552" s="4">
        <v>45037</v>
      </c>
      <c r="B552" t="s">
        <v>1824</v>
      </c>
      <c r="C552" t="s">
        <v>1825</v>
      </c>
      <c r="D552" s="5">
        <v>4133</v>
      </c>
      <c r="E552" s="5" t="s">
        <v>14</v>
      </c>
      <c r="F552" t="s">
        <v>15</v>
      </c>
      <c r="G552" t="s">
        <v>343</v>
      </c>
      <c r="H552" t="s">
        <v>17</v>
      </c>
      <c r="I552" t="s">
        <v>18</v>
      </c>
      <c r="J552" t="s">
        <v>19</v>
      </c>
      <c r="K552" s="5">
        <v>1</v>
      </c>
      <c r="L552" s="5">
        <v>1500</v>
      </c>
      <c r="M552" s="5">
        <v>1500</v>
      </c>
      <c r="N552" s="5">
        <v>0</v>
      </c>
      <c r="O552" s="5">
        <v>0</v>
      </c>
      <c r="P552" s="5">
        <v>0</v>
      </c>
      <c r="Q552" s="5">
        <v>0</v>
      </c>
      <c r="R552" s="5">
        <v>1500</v>
      </c>
      <c r="S552" t="s">
        <v>20</v>
      </c>
      <c r="T552" t="s">
        <v>133</v>
      </c>
      <c r="U552" t="s">
        <v>20</v>
      </c>
      <c r="V552" t="s">
        <v>22</v>
      </c>
      <c r="W552" t="s">
        <v>23</v>
      </c>
      <c r="X552" t="s">
        <v>24</v>
      </c>
      <c r="Z552" t="s">
        <v>25</v>
      </c>
    </row>
    <row r="553" spans="1:26">
      <c r="A553" s="4">
        <v>45040</v>
      </c>
      <c r="B553" t="s">
        <v>1826</v>
      </c>
      <c r="C553" t="s">
        <v>1827</v>
      </c>
      <c r="D553" s="5">
        <v>4166</v>
      </c>
      <c r="E553" s="5" t="s">
        <v>14</v>
      </c>
      <c r="F553" t="s">
        <v>15</v>
      </c>
      <c r="G553" t="s">
        <v>1828</v>
      </c>
      <c r="H553" t="s">
        <v>17</v>
      </c>
      <c r="I553" t="s">
        <v>18</v>
      </c>
      <c r="J553" t="s">
        <v>19</v>
      </c>
      <c r="K553" s="5">
        <v>1</v>
      </c>
      <c r="L553" s="5">
        <v>1500</v>
      </c>
      <c r="M553" s="5">
        <v>1500</v>
      </c>
      <c r="N553" s="5">
        <v>0</v>
      </c>
      <c r="O553" s="5">
        <v>0</v>
      </c>
      <c r="P553" s="5">
        <v>0</v>
      </c>
      <c r="Q553" s="5">
        <v>0</v>
      </c>
      <c r="R553" s="5">
        <v>1500</v>
      </c>
      <c r="S553" t="s">
        <v>20</v>
      </c>
      <c r="T553" t="s">
        <v>33</v>
      </c>
      <c r="U553" t="s">
        <v>20</v>
      </c>
      <c r="V553" t="s">
        <v>22</v>
      </c>
      <c r="W553" t="s">
        <v>23</v>
      </c>
      <c r="X553" t="s">
        <v>24</v>
      </c>
      <c r="Z553" t="s">
        <v>25</v>
      </c>
    </row>
    <row r="554" spans="1:26">
      <c r="A554" s="4">
        <v>45042</v>
      </c>
      <c r="B554" t="s">
        <v>1829</v>
      </c>
      <c r="C554" t="s">
        <v>1830</v>
      </c>
      <c r="D554" s="5">
        <v>4191</v>
      </c>
      <c r="E554" s="5" t="s">
        <v>14</v>
      </c>
      <c r="F554" t="s">
        <v>15</v>
      </c>
      <c r="G554" t="s">
        <v>1831</v>
      </c>
      <c r="H554" t="s">
        <v>17</v>
      </c>
      <c r="I554" t="s">
        <v>18</v>
      </c>
      <c r="J554" t="s">
        <v>19</v>
      </c>
      <c r="K554" s="5">
        <v>1</v>
      </c>
      <c r="L554" s="5">
        <v>1500</v>
      </c>
      <c r="M554" s="5">
        <v>1500</v>
      </c>
      <c r="N554" s="5">
        <v>0</v>
      </c>
      <c r="O554" s="5">
        <v>0</v>
      </c>
      <c r="P554" s="5">
        <v>0</v>
      </c>
      <c r="Q554" s="5">
        <v>0</v>
      </c>
      <c r="R554" s="5">
        <v>1500</v>
      </c>
      <c r="S554" t="s">
        <v>20</v>
      </c>
      <c r="T554" t="s">
        <v>586</v>
      </c>
      <c r="U554" t="s">
        <v>20</v>
      </c>
      <c r="V554" t="s">
        <v>69</v>
      </c>
      <c r="W554" t="s">
        <v>23</v>
      </c>
      <c r="X554" t="s">
        <v>24</v>
      </c>
      <c r="Z554" t="s">
        <v>25</v>
      </c>
    </row>
    <row r="555" spans="1:26">
      <c r="A555" s="4">
        <v>45026</v>
      </c>
      <c r="B555" t="s">
        <v>1832</v>
      </c>
      <c r="C555" t="s">
        <v>1833</v>
      </c>
      <c r="D555" s="5">
        <v>4024</v>
      </c>
      <c r="E555" s="5" t="s">
        <v>14</v>
      </c>
      <c r="F555" t="s">
        <v>15</v>
      </c>
      <c r="G555" t="s">
        <v>1834</v>
      </c>
      <c r="H555" t="s">
        <v>17</v>
      </c>
      <c r="I555" t="s">
        <v>18</v>
      </c>
      <c r="J555" t="s">
        <v>19</v>
      </c>
      <c r="K555" s="5">
        <v>1</v>
      </c>
      <c r="L555" s="5">
        <v>1500</v>
      </c>
      <c r="M555" s="5">
        <v>1500</v>
      </c>
      <c r="N555" s="5">
        <v>0</v>
      </c>
      <c r="O555" s="5">
        <v>0</v>
      </c>
      <c r="P555" s="5">
        <v>0</v>
      </c>
      <c r="Q555" s="5">
        <v>0</v>
      </c>
      <c r="R555" s="5">
        <v>1500</v>
      </c>
      <c r="S555" t="s">
        <v>20</v>
      </c>
      <c r="T555" t="s">
        <v>1835</v>
      </c>
      <c r="U555" t="s">
        <v>20</v>
      </c>
      <c r="V555" t="s">
        <v>22</v>
      </c>
      <c r="W555" t="s">
        <v>23</v>
      </c>
      <c r="X555" t="s">
        <v>24</v>
      </c>
      <c r="Z555" t="s">
        <v>25</v>
      </c>
    </row>
    <row r="556" spans="1:26">
      <c r="A556" s="4">
        <v>45031</v>
      </c>
      <c r="B556" t="s">
        <v>1836</v>
      </c>
      <c r="C556" t="s">
        <v>1837</v>
      </c>
      <c r="D556" s="5">
        <v>4073</v>
      </c>
      <c r="E556" s="5" t="s">
        <v>14</v>
      </c>
      <c r="F556" t="s">
        <v>15</v>
      </c>
      <c r="G556" t="s">
        <v>1838</v>
      </c>
      <c r="H556" t="s">
        <v>17</v>
      </c>
      <c r="I556" t="s">
        <v>18</v>
      </c>
      <c r="J556" t="s">
        <v>19</v>
      </c>
      <c r="K556" s="5">
        <v>1</v>
      </c>
      <c r="L556" s="5">
        <v>1500</v>
      </c>
      <c r="M556" s="5">
        <v>1500</v>
      </c>
      <c r="N556" s="5">
        <v>0</v>
      </c>
      <c r="O556" s="5">
        <v>0</v>
      </c>
      <c r="P556" s="5">
        <v>0</v>
      </c>
      <c r="Q556" s="5">
        <v>0</v>
      </c>
      <c r="R556" s="5">
        <v>1500</v>
      </c>
      <c r="S556" t="s">
        <v>20</v>
      </c>
      <c r="T556" t="s">
        <v>1839</v>
      </c>
      <c r="U556" t="s">
        <v>20</v>
      </c>
      <c r="V556" t="s">
        <v>22</v>
      </c>
      <c r="W556" t="s">
        <v>23</v>
      </c>
      <c r="X556" t="s">
        <v>24</v>
      </c>
      <c r="Z556" t="s">
        <v>25</v>
      </c>
    </row>
    <row r="557" spans="1:26">
      <c r="A557" s="4">
        <v>45040</v>
      </c>
      <c r="B557" t="s">
        <v>1840</v>
      </c>
      <c r="C557" t="s">
        <v>1841</v>
      </c>
      <c r="D557" s="5">
        <v>4157</v>
      </c>
      <c r="E557" s="5" t="s">
        <v>14</v>
      </c>
      <c r="F557" t="s">
        <v>15</v>
      </c>
      <c r="G557" t="s">
        <v>1842</v>
      </c>
      <c r="H557" t="s">
        <v>17</v>
      </c>
      <c r="I557" t="s">
        <v>18</v>
      </c>
      <c r="J557" t="s">
        <v>19</v>
      </c>
      <c r="K557" s="5">
        <v>1</v>
      </c>
      <c r="L557" s="5">
        <v>1500</v>
      </c>
      <c r="M557" s="5">
        <v>1500</v>
      </c>
      <c r="N557" s="5">
        <v>0</v>
      </c>
      <c r="O557" s="5">
        <v>0</v>
      </c>
      <c r="P557" s="5">
        <v>0</v>
      </c>
      <c r="Q557" s="5">
        <v>0</v>
      </c>
      <c r="R557" s="5">
        <v>1500</v>
      </c>
      <c r="S557" t="s">
        <v>20</v>
      </c>
      <c r="T557" t="s">
        <v>33</v>
      </c>
      <c r="U557" t="s">
        <v>20</v>
      </c>
      <c r="V557" t="s">
        <v>22</v>
      </c>
      <c r="W557" t="s">
        <v>23</v>
      </c>
      <c r="X557" t="s">
        <v>24</v>
      </c>
      <c r="Z557" t="s">
        <v>25</v>
      </c>
    </row>
    <row r="558" spans="1:26">
      <c r="A558" s="4">
        <v>45045</v>
      </c>
      <c r="B558" t="s">
        <v>1843</v>
      </c>
      <c r="C558" t="s">
        <v>1844</v>
      </c>
      <c r="D558" s="5">
        <v>4231</v>
      </c>
      <c r="E558" s="5" t="s">
        <v>14</v>
      </c>
      <c r="F558" t="s">
        <v>15</v>
      </c>
      <c r="G558" t="s">
        <v>1845</v>
      </c>
      <c r="H558" t="s">
        <v>17</v>
      </c>
      <c r="I558" t="s">
        <v>18</v>
      </c>
      <c r="J558" t="s">
        <v>19</v>
      </c>
      <c r="K558" s="5">
        <v>1</v>
      </c>
      <c r="L558" s="5">
        <v>1500</v>
      </c>
      <c r="M558" s="5">
        <v>1500</v>
      </c>
      <c r="N558" s="5">
        <v>0</v>
      </c>
      <c r="O558" s="5">
        <v>0</v>
      </c>
      <c r="P558" s="5">
        <v>0</v>
      </c>
      <c r="Q558" s="5">
        <v>0</v>
      </c>
      <c r="R558" s="5">
        <v>1500</v>
      </c>
      <c r="S558" t="s">
        <v>20</v>
      </c>
      <c r="T558" t="s">
        <v>1209</v>
      </c>
      <c r="U558" t="s">
        <v>20</v>
      </c>
      <c r="V558" t="s">
        <v>22</v>
      </c>
      <c r="W558" t="s">
        <v>23</v>
      </c>
      <c r="X558" t="s">
        <v>24</v>
      </c>
      <c r="Z558" t="s">
        <v>25</v>
      </c>
    </row>
    <row r="559" spans="1:26">
      <c r="A559" s="4">
        <v>45022</v>
      </c>
      <c r="B559" t="s">
        <v>1846</v>
      </c>
      <c r="C559" t="s">
        <v>1847</v>
      </c>
      <c r="D559" s="5">
        <v>3981</v>
      </c>
      <c r="E559" s="5" t="s">
        <v>14</v>
      </c>
      <c r="F559" t="s">
        <v>15</v>
      </c>
      <c r="G559" t="s">
        <v>1848</v>
      </c>
      <c r="H559" t="s">
        <v>17</v>
      </c>
      <c r="I559" t="s">
        <v>18</v>
      </c>
      <c r="J559" t="s">
        <v>19</v>
      </c>
      <c r="K559" s="5">
        <v>1</v>
      </c>
      <c r="L559" s="5">
        <v>1500</v>
      </c>
      <c r="M559" s="5">
        <v>1500</v>
      </c>
      <c r="N559" s="5">
        <v>0</v>
      </c>
      <c r="O559" s="5">
        <v>0</v>
      </c>
      <c r="P559" s="5">
        <v>0</v>
      </c>
      <c r="Q559" s="5">
        <v>0</v>
      </c>
      <c r="R559" s="5">
        <v>1500</v>
      </c>
      <c r="S559" t="s">
        <v>20</v>
      </c>
      <c r="T559" t="s">
        <v>52</v>
      </c>
      <c r="U559" t="s">
        <v>20</v>
      </c>
      <c r="V559" t="s">
        <v>22</v>
      </c>
      <c r="W559" t="s">
        <v>23</v>
      </c>
      <c r="X559" t="s">
        <v>24</v>
      </c>
      <c r="Z559" t="s">
        <v>25</v>
      </c>
    </row>
    <row r="560" spans="1:26">
      <c r="A560" s="4">
        <v>45034</v>
      </c>
      <c r="B560" t="s">
        <v>1849</v>
      </c>
      <c r="C560" t="s">
        <v>1850</v>
      </c>
      <c r="D560" s="5">
        <v>4109</v>
      </c>
      <c r="E560" s="5" t="s">
        <v>14</v>
      </c>
      <c r="F560" t="s">
        <v>15</v>
      </c>
      <c r="G560" t="s">
        <v>1851</v>
      </c>
      <c r="H560" t="s">
        <v>17</v>
      </c>
      <c r="I560" t="s">
        <v>18</v>
      </c>
      <c r="J560" t="s">
        <v>19</v>
      </c>
      <c r="K560" s="5">
        <v>1</v>
      </c>
      <c r="L560" s="5">
        <v>1500</v>
      </c>
      <c r="M560" s="5">
        <v>1500</v>
      </c>
      <c r="N560" s="5">
        <v>0</v>
      </c>
      <c r="O560" s="5">
        <v>0</v>
      </c>
      <c r="P560" s="5">
        <v>0</v>
      </c>
      <c r="Q560" s="5">
        <v>0</v>
      </c>
      <c r="R560" s="5">
        <v>1500</v>
      </c>
      <c r="S560" t="s">
        <v>20</v>
      </c>
      <c r="T560" t="s">
        <v>33</v>
      </c>
      <c r="U560" t="s">
        <v>20</v>
      </c>
      <c r="V560" t="s">
        <v>22</v>
      </c>
      <c r="W560" t="s">
        <v>23</v>
      </c>
      <c r="X560" t="s">
        <v>24</v>
      </c>
      <c r="Z560" t="s">
        <v>25</v>
      </c>
    </row>
    <row r="561" spans="1:26">
      <c r="A561" s="4">
        <v>45021</v>
      </c>
      <c r="B561" t="s">
        <v>1852</v>
      </c>
      <c r="C561" t="s">
        <v>1853</v>
      </c>
      <c r="D561" s="5">
        <v>3964</v>
      </c>
      <c r="E561" s="5" t="s">
        <v>14</v>
      </c>
      <c r="F561" t="s">
        <v>15</v>
      </c>
      <c r="G561" t="s">
        <v>1854</v>
      </c>
      <c r="H561" t="s">
        <v>17</v>
      </c>
      <c r="I561" t="s">
        <v>18</v>
      </c>
      <c r="J561" t="s">
        <v>19</v>
      </c>
      <c r="K561" s="5">
        <v>1</v>
      </c>
      <c r="L561" s="5">
        <v>1500</v>
      </c>
      <c r="M561" s="5">
        <v>1500</v>
      </c>
      <c r="N561" s="5">
        <v>0</v>
      </c>
      <c r="O561" s="5">
        <v>0</v>
      </c>
      <c r="P561" s="5">
        <v>0</v>
      </c>
      <c r="Q561" s="5">
        <v>750</v>
      </c>
      <c r="R561" s="5">
        <v>750</v>
      </c>
      <c r="S561" t="s">
        <v>20</v>
      </c>
      <c r="T561" t="s">
        <v>133</v>
      </c>
      <c r="U561" t="s">
        <v>20</v>
      </c>
      <c r="V561" t="s">
        <v>22</v>
      </c>
      <c r="W561" t="s">
        <v>23</v>
      </c>
      <c r="X561" t="s">
        <v>24</v>
      </c>
      <c r="Z561" t="s">
        <v>25</v>
      </c>
    </row>
    <row r="562" spans="1:26">
      <c r="A562" s="4">
        <v>45027</v>
      </c>
      <c r="B562" t="s">
        <v>1855</v>
      </c>
      <c r="C562" t="s">
        <v>1856</v>
      </c>
      <c r="D562" s="5">
        <v>4037</v>
      </c>
      <c r="E562" s="5" t="s">
        <v>14</v>
      </c>
      <c r="F562" t="s">
        <v>15</v>
      </c>
      <c r="G562" t="s">
        <v>1857</v>
      </c>
      <c r="H562" t="s">
        <v>17</v>
      </c>
      <c r="I562" t="s">
        <v>18</v>
      </c>
      <c r="J562" t="s">
        <v>19</v>
      </c>
      <c r="K562" s="5">
        <v>1</v>
      </c>
      <c r="L562" s="5">
        <v>1500</v>
      </c>
      <c r="M562" s="5">
        <v>1500</v>
      </c>
      <c r="N562" s="5">
        <v>0</v>
      </c>
      <c r="O562" s="5">
        <v>0</v>
      </c>
      <c r="P562" s="5">
        <v>0</v>
      </c>
      <c r="Q562" s="5">
        <v>0</v>
      </c>
      <c r="R562" s="5">
        <v>1500</v>
      </c>
      <c r="S562" t="s">
        <v>20</v>
      </c>
      <c r="T562" t="s">
        <v>965</v>
      </c>
      <c r="U562" t="s">
        <v>20</v>
      </c>
      <c r="V562" t="s">
        <v>22</v>
      </c>
      <c r="W562" t="s">
        <v>23</v>
      </c>
      <c r="X562" t="s">
        <v>24</v>
      </c>
      <c r="Z562" t="s">
        <v>25</v>
      </c>
    </row>
    <row r="563" spans="1:26">
      <c r="A563" s="4">
        <v>45028</v>
      </c>
      <c r="B563" t="s">
        <v>1858</v>
      </c>
      <c r="C563" t="s">
        <v>1859</v>
      </c>
      <c r="D563" s="5">
        <v>4054</v>
      </c>
      <c r="E563" s="5" t="s">
        <v>14</v>
      </c>
      <c r="F563" t="s">
        <v>15</v>
      </c>
      <c r="G563" t="s">
        <v>1860</v>
      </c>
      <c r="H563" t="s">
        <v>17</v>
      </c>
      <c r="I563" t="s">
        <v>18</v>
      </c>
      <c r="J563" t="s">
        <v>19</v>
      </c>
      <c r="K563" s="5">
        <v>1</v>
      </c>
      <c r="L563" s="5">
        <v>1500</v>
      </c>
      <c r="M563" s="5">
        <v>1500</v>
      </c>
      <c r="N563" s="5">
        <v>0</v>
      </c>
      <c r="O563" s="5">
        <v>0</v>
      </c>
      <c r="P563" s="5">
        <v>0</v>
      </c>
      <c r="Q563" s="5">
        <v>0</v>
      </c>
      <c r="R563" s="5">
        <v>1500</v>
      </c>
      <c r="S563" t="s">
        <v>20</v>
      </c>
      <c r="T563" t="s">
        <v>745</v>
      </c>
      <c r="U563" t="s">
        <v>20</v>
      </c>
      <c r="V563" t="s">
        <v>22</v>
      </c>
      <c r="W563" t="s">
        <v>23</v>
      </c>
      <c r="X563" t="s">
        <v>24</v>
      </c>
      <c r="Z563" t="s">
        <v>25</v>
      </c>
    </row>
    <row r="564" spans="1:26">
      <c r="A564" s="4">
        <v>45031</v>
      </c>
      <c r="B564" t="s">
        <v>1861</v>
      </c>
      <c r="C564" t="s">
        <v>1862</v>
      </c>
      <c r="D564" s="5">
        <v>4075</v>
      </c>
      <c r="E564" s="5" t="s">
        <v>14</v>
      </c>
      <c r="F564" t="s">
        <v>15</v>
      </c>
      <c r="G564" t="s">
        <v>1863</v>
      </c>
      <c r="H564" t="s">
        <v>17</v>
      </c>
      <c r="I564" t="s">
        <v>18</v>
      </c>
      <c r="J564" t="s">
        <v>19</v>
      </c>
      <c r="K564" s="5">
        <v>1</v>
      </c>
      <c r="L564" s="5">
        <v>1500</v>
      </c>
      <c r="M564" s="5">
        <v>1500</v>
      </c>
      <c r="N564" s="5">
        <v>0</v>
      </c>
      <c r="O564" s="5">
        <v>0</v>
      </c>
      <c r="P564" s="5">
        <v>0</v>
      </c>
      <c r="Q564" s="5">
        <v>0</v>
      </c>
      <c r="R564" s="5">
        <v>1500</v>
      </c>
      <c r="S564" t="s">
        <v>20</v>
      </c>
      <c r="T564" t="s">
        <v>143</v>
      </c>
      <c r="U564" t="s">
        <v>20</v>
      </c>
      <c r="V564" t="s">
        <v>22</v>
      </c>
      <c r="W564" t="s">
        <v>23</v>
      </c>
      <c r="X564" t="s">
        <v>24</v>
      </c>
      <c r="Z564" t="s">
        <v>25</v>
      </c>
    </row>
    <row r="565" spans="1:26">
      <c r="A565" s="4">
        <v>45037</v>
      </c>
      <c r="B565" t="s">
        <v>1864</v>
      </c>
      <c r="C565" t="s">
        <v>1865</v>
      </c>
      <c r="D565" s="5">
        <v>4132</v>
      </c>
      <c r="E565" s="5" t="s">
        <v>14</v>
      </c>
      <c r="F565" t="s">
        <v>15</v>
      </c>
      <c r="G565" t="s">
        <v>1866</v>
      </c>
      <c r="H565" t="s">
        <v>17</v>
      </c>
      <c r="I565" t="s">
        <v>18</v>
      </c>
      <c r="J565" t="s">
        <v>19</v>
      </c>
      <c r="K565" s="5">
        <v>1</v>
      </c>
      <c r="L565" s="5">
        <v>1500</v>
      </c>
      <c r="M565" s="5">
        <v>1500</v>
      </c>
      <c r="N565" s="5">
        <v>0</v>
      </c>
      <c r="O565" s="5">
        <v>0</v>
      </c>
      <c r="P565" s="5">
        <v>0</v>
      </c>
      <c r="Q565" s="5">
        <v>225</v>
      </c>
      <c r="R565" s="5">
        <v>1275</v>
      </c>
      <c r="S565" t="s">
        <v>20</v>
      </c>
      <c r="T565" t="s">
        <v>33</v>
      </c>
      <c r="U565" t="s">
        <v>20</v>
      </c>
      <c r="V565" t="s">
        <v>22</v>
      </c>
      <c r="W565" t="s">
        <v>23</v>
      </c>
      <c r="X565" t="s">
        <v>24</v>
      </c>
      <c r="Z565" t="s">
        <v>25</v>
      </c>
    </row>
    <row r="566" spans="1:26">
      <c r="A566" s="4">
        <v>45030</v>
      </c>
      <c r="B566" t="s">
        <v>1867</v>
      </c>
      <c r="C566" t="s">
        <v>1868</v>
      </c>
      <c r="D566" s="5">
        <v>4071</v>
      </c>
      <c r="E566" s="5" t="s">
        <v>14</v>
      </c>
      <c r="F566" t="s">
        <v>15</v>
      </c>
      <c r="G566" t="s">
        <v>1869</v>
      </c>
      <c r="H566" t="s">
        <v>17</v>
      </c>
      <c r="I566" t="s">
        <v>18</v>
      </c>
      <c r="J566" t="s">
        <v>19</v>
      </c>
      <c r="K566" s="5">
        <v>1</v>
      </c>
      <c r="L566" s="5">
        <v>1500</v>
      </c>
      <c r="M566" s="5">
        <v>1500</v>
      </c>
      <c r="N566" s="5">
        <v>0</v>
      </c>
      <c r="O566" s="5">
        <v>0</v>
      </c>
      <c r="P566" s="5">
        <v>0</v>
      </c>
      <c r="Q566" s="5">
        <v>0</v>
      </c>
      <c r="R566" s="5">
        <v>1500</v>
      </c>
      <c r="S566" t="s">
        <v>20</v>
      </c>
      <c r="T566" t="s">
        <v>248</v>
      </c>
      <c r="U566" t="s">
        <v>20</v>
      </c>
      <c r="V566" t="s">
        <v>22</v>
      </c>
      <c r="W566" t="s">
        <v>23</v>
      </c>
      <c r="X566" t="s">
        <v>24</v>
      </c>
      <c r="Z566" t="s">
        <v>25</v>
      </c>
    </row>
    <row r="567" spans="1:26">
      <c r="A567" s="4">
        <v>45037</v>
      </c>
      <c r="B567" t="s">
        <v>1870</v>
      </c>
      <c r="C567" t="s">
        <v>1871</v>
      </c>
      <c r="D567" s="5">
        <v>4134</v>
      </c>
      <c r="E567" s="5" t="s">
        <v>14</v>
      </c>
      <c r="F567" t="s">
        <v>15</v>
      </c>
      <c r="G567" t="s">
        <v>1872</v>
      </c>
      <c r="H567" t="s">
        <v>17</v>
      </c>
      <c r="I567" t="s">
        <v>18</v>
      </c>
      <c r="J567" t="s">
        <v>19</v>
      </c>
      <c r="K567" s="5">
        <v>1</v>
      </c>
      <c r="L567" s="5">
        <v>1500</v>
      </c>
      <c r="M567" s="5">
        <v>1500</v>
      </c>
      <c r="N567" s="5">
        <v>0</v>
      </c>
      <c r="O567" s="5">
        <v>0</v>
      </c>
      <c r="P567" s="5">
        <v>0</v>
      </c>
      <c r="Q567" s="5">
        <v>0</v>
      </c>
      <c r="R567" s="5">
        <v>1500</v>
      </c>
      <c r="S567" t="s">
        <v>20</v>
      </c>
      <c r="T567" t="s">
        <v>33</v>
      </c>
      <c r="U567" t="s">
        <v>20</v>
      </c>
      <c r="V567" t="s">
        <v>22</v>
      </c>
      <c r="W567" t="s">
        <v>23</v>
      </c>
      <c r="X567" t="s">
        <v>24</v>
      </c>
      <c r="Z567" t="s">
        <v>25</v>
      </c>
    </row>
    <row r="568" spans="1:26">
      <c r="A568" s="4">
        <v>45041</v>
      </c>
      <c r="B568" t="s">
        <v>1873</v>
      </c>
      <c r="C568" t="s">
        <v>1874</v>
      </c>
      <c r="D568" s="5">
        <v>4173</v>
      </c>
      <c r="E568" s="5" t="s">
        <v>14</v>
      </c>
      <c r="F568" t="s">
        <v>15</v>
      </c>
      <c r="G568" t="s">
        <v>1875</v>
      </c>
      <c r="H568" t="s">
        <v>17</v>
      </c>
      <c r="I568" t="s">
        <v>18</v>
      </c>
      <c r="J568" t="s">
        <v>19</v>
      </c>
      <c r="K568" s="5">
        <v>1</v>
      </c>
      <c r="L568" s="5">
        <v>1500</v>
      </c>
      <c r="M568" s="5">
        <v>1500</v>
      </c>
      <c r="N568" s="5">
        <v>0</v>
      </c>
      <c r="O568" s="5">
        <v>0</v>
      </c>
      <c r="P568" s="5">
        <v>0</v>
      </c>
      <c r="Q568" s="5">
        <v>0</v>
      </c>
      <c r="R568" s="5">
        <v>1500</v>
      </c>
      <c r="S568" t="s">
        <v>20</v>
      </c>
      <c r="T568" t="s">
        <v>133</v>
      </c>
      <c r="U568" t="s">
        <v>20</v>
      </c>
      <c r="V568" t="s">
        <v>22</v>
      </c>
      <c r="W568" t="s">
        <v>23</v>
      </c>
      <c r="X568" t="s">
        <v>24</v>
      </c>
      <c r="Z568" t="s">
        <v>25</v>
      </c>
    </row>
    <row r="569" spans="1:26">
      <c r="A569" s="4">
        <v>45041</v>
      </c>
      <c r="B569" t="s">
        <v>1876</v>
      </c>
      <c r="C569" t="s">
        <v>1877</v>
      </c>
      <c r="D569" s="5">
        <v>4175</v>
      </c>
      <c r="E569" s="5" t="s">
        <v>14</v>
      </c>
      <c r="F569" t="s">
        <v>15</v>
      </c>
      <c r="G569" t="s">
        <v>1878</v>
      </c>
      <c r="H569" t="s">
        <v>17</v>
      </c>
      <c r="I569" t="s">
        <v>18</v>
      </c>
      <c r="J569" t="s">
        <v>19</v>
      </c>
      <c r="K569" s="5">
        <v>1</v>
      </c>
      <c r="L569" s="5">
        <v>1500</v>
      </c>
      <c r="M569" s="5">
        <v>1500</v>
      </c>
      <c r="N569" s="5">
        <v>0</v>
      </c>
      <c r="O569" s="5">
        <v>0</v>
      </c>
      <c r="P569" s="5">
        <v>0</v>
      </c>
      <c r="Q569" s="5">
        <v>0</v>
      </c>
      <c r="R569" s="5">
        <v>1500</v>
      </c>
      <c r="S569" t="s">
        <v>20</v>
      </c>
      <c r="T569" t="s">
        <v>1397</v>
      </c>
      <c r="U569" t="s">
        <v>20</v>
      </c>
      <c r="V569" t="s">
        <v>22</v>
      </c>
      <c r="W569" t="s">
        <v>23</v>
      </c>
      <c r="X569" t="s">
        <v>24</v>
      </c>
      <c r="Z569" t="s">
        <v>25</v>
      </c>
    </row>
    <row r="570" spans="1:26">
      <c r="A570" s="4">
        <v>45030</v>
      </c>
      <c r="B570" t="s">
        <v>1879</v>
      </c>
      <c r="C570" t="s">
        <v>1880</v>
      </c>
      <c r="D570" s="5">
        <v>4063</v>
      </c>
      <c r="E570" s="5" t="s">
        <v>14</v>
      </c>
      <c r="F570" t="s">
        <v>15</v>
      </c>
      <c r="G570" t="s">
        <v>1881</v>
      </c>
      <c r="H570" t="s">
        <v>17</v>
      </c>
      <c r="I570" t="s">
        <v>18</v>
      </c>
      <c r="J570" t="s">
        <v>19</v>
      </c>
      <c r="K570" s="5">
        <v>1</v>
      </c>
      <c r="L570" s="5">
        <v>1500</v>
      </c>
      <c r="M570" s="5">
        <v>1500</v>
      </c>
      <c r="N570" s="5">
        <v>0</v>
      </c>
      <c r="O570" s="5">
        <v>0</v>
      </c>
      <c r="P570" s="5">
        <v>0</v>
      </c>
      <c r="Q570" s="5">
        <v>0</v>
      </c>
      <c r="R570" s="5">
        <v>1500</v>
      </c>
      <c r="S570" t="s">
        <v>20</v>
      </c>
      <c r="T570" t="s">
        <v>1645</v>
      </c>
      <c r="U570" t="s">
        <v>20</v>
      </c>
      <c r="V570" t="s">
        <v>22</v>
      </c>
      <c r="W570" t="s">
        <v>23</v>
      </c>
      <c r="X570" t="s">
        <v>24</v>
      </c>
      <c r="Z570" t="s">
        <v>25</v>
      </c>
    </row>
    <row r="571" spans="1:26">
      <c r="A571" s="4">
        <v>45042</v>
      </c>
      <c r="B571" t="s">
        <v>1882</v>
      </c>
      <c r="C571" t="s">
        <v>1883</v>
      </c>
      <c r="D571" s="5">
        <v>4185</v>
      </c>
      <c r="E571" s="5" t="s">
        <v>14</v>
      </c>
      <c r="F571" t="s">
        <v>15</v>
      </c>
      <c r="G571" t="s">
        <v>1884</v>
      </c>
      <c r="H571" t="s">
        <v>17</v>
      </c>
      <c r="I571" t="s">
        <v>18</v>
      </c>
      <c r="J571" t="s">
        <v>19</v>
      </c>
      <c r="K571" s="5">
        <v>1</v>
      </c>
      <c r="L571" s="5">
        <v>1500</v>
      </c>
      <c r="M571" s="5">
        <v>1500</v>
      </c>
      <c r="N571" s="5">
        <v>0</v>
      </c>
      <c r="O571" s="5">
        <v>0</v>
      </c>
      <c r="P571" s="5">
        <v>0</v>
      </c>
      <c r="Q571" s="5">
        <v>0</v>
      </c>
      <c r="R571" s="5">
        <v>1500</v>
      </c>
      <c r="S571" t="s">
        <v>20</v>
      </c>
      <c r="T571" t="s">
        <v>1714</v>
      </c>
      <c r="U571" t="s">
        <v>20</v>
      </c>
      <c r="V571" t="s">
        <v>22</v>
      </c>
      <c r="W571" t="s">
        <v>23</v>
      </c>
      <c r="X571" t="s">
        <v>24</v>
      </c>
      <c r="Z571" t="s">
        <v>25</v>
      </c>
    </row>
    <row r="572" spans="1:26">
      <c r="A572" s="4">
        <v>45026</v>
      </c>
      <c r="B572" t="s">
        <v>1885</v>
      </c>
      <c r="C572" t="s">
        <v>1886</v>
      </c>
      <c r="D572" s="5">
        <v>4031</v>
      </c>
      <c r="E572" s="5" t="s">
        <v>14</v>
      </c>
      <c r="F572" t="s">
        <v>15</v>
      </c>
      <c r="G572" t="s">
        <v>1887</v>
      </c>
      <c r="H572" t="s">
        <v>17</v>
      </c>
      <c r="I572" t="s">
        <v>18</v>
      </c>
      <c r="J572" t="s">
        <v>19</v>
      </c>
      <c r="K572" s="5">
        <v>1</v>
      </c>
      <c r="L572" s="5">
        <v>1500</v>
      </c>
      <c r="M572" s="5">
        <v>1500</v>
      </c>
      <c r="N572" s="5">
        <v>0</v>
      </c>
      <c r="O572" s="5">
        <v>0</v>
      </c>
      <c r="P572" s="5">
        <v>0</v>
      </c>
      <c r="Q572" s="5">
        <v>0</v>
      </c>
      <c r="R572" s="5">
        <v>1500</v>
      </c>
      <c r="S572" t="s">
        <v>20</v>
      </c>
      <c r="T572" t="s">
        <v>1296</v>
      </c>
      <c r="U572" t="s">
        <v>20</v>
      </c>
      <c r="V572" t="s">
        <v>22</v>
      </c>
      <c r="W572" t="s">
        <v>23</v>
      </c>
      <c r="X572" t="s">
        <v>24</v>
      </c>
      <c r="Z572" t="s">
        <v>25</v>
      </c>
    </row>
    <row r="573" spans="1:26">
      <c r="A573" s="4">
        <v>45027</v>
      </c>
      <c r="B573" t="s">
        <v>1888</v>
      </c>
      <c r="C573" t="s">
        <v>1889</v>
      </c>
      <c r="D573" s="5">
        <v>4033</v>
      </c>
      <c r="E573" s="5" t="s">
        <v>14</v>
      </c>
      <c r="F573" t="s">
        <v>15</v>
      </c>
      <c r="G573" t="s">
        <v>1890</v>
      </c>
      <c r="H573" t="s">
        <v>17</v>
      </c>
      <c r="I573" t="s">
        <v>18</v>
      </c>
      <c r="J573" t="s">
        <v>19</v>
      </c>
      <c r="K573" s="5">
        <v>1</v>
      </c>
      <c r="L573" s="5">
        <v>1500</v>
      </c>
      <c r="M573" s="5">
        <v>1500</v>
      </c>
      <c r="N573" s="5">
        <v>0</v>
      </c>
      <c r="O573" s="5">
        <v>0</v>
      </c>
      <c r="P573" s="5">
        <v>0</v>
      </c>
      <c r="Q573" s="5">
        <v>0</v>
      </c>
      <c r="R573" s="5">
        <v>1500</v>
      </c>
      <c r="S573" t="s">
        <v>20</v>
      </c>
      <c r="T573" t="s">
        <v>65</v>
      </c>
      <c r="U573" t="s">
        <v>20</v>
      </c>
      <c r="V573" t="s">
        <v>22</v>
      </c>
      <c r="W573" t="s">
        <v>23</v>
      </c>
      <c r="X573" t="s">
        <v>24</v>
      </c>
      <c r="Z573" t="s">
        <v>25</v>
      </c>
    </row>
    <row r="574" spans="1:26">
      <c r="A574" s="4">
        <v>45042</v>
      </c>
      <c r="B574" t="s">
        <v>1891</v>
      </c>
      <c r="C574" t="s">
        <v>1892</v>
      </c>
      <c r="D574" s="5">
        <v>4188</v>
      </c>
      <c r="E574" s="5" t="s">
        <v>14</v>
      </c>
      <c r="F574" t="s">
        <v>15</v>
      </c>
      <c r="G574" t="s">
        <v>1893</v>
      </c>
      <c r="H574" t="s">
        <v>17</v>
      </c>
      <c r="I574" t="s">
        <v>18</v>
      </c>
      <c r="J574" t="s">
        <v>19</v>
      </c>
      <c r="K574" s="5">
        <v>1</v>
      </c>
      <c r="L574" s="5">
        <v>1500</v>
      </c>
      <c r="M574" s="5">
        <v>1500</v>
      </c>
      <c r="N574" s="5">
        <v>0</v>
      </c>
      <c r="O574" s="5">
        <v>0</v>
      </c>
      <c r="P574" s="5">
        <v>0</v>
      </c>
      <c r="Q574" s="5">
        <v>0</v>
      </c>
      <c r="R574" s="5">
        <v>1500</v>
      </c>
      <c r="S574" t="s">
        <v>20</v>
      </c>
      <c r="T574" t="s">
        <v>1894</v>
      </c>
      <c r="U574" t="s">
        <v>20</v>
      </c>
      <c r="V574" t="s">
        <v>22</v>
      </c>
      <c r="W574" t="s">
        <v>23</v>
      </c>
      <c r="X574" t="s">
        <v>24</v>
      </c>
      <c r="Z574" t="s">
        <v>25</v>
      </c>
    </row>
    <row r="575" spans="1:26">
      <c r="A575" s="4">
        <v>45027</v>
      </c>
      <c r="B575" t="s">
        <v>1895</v>
      </c>
      <c r="C575" t="s">
        <v>1896</v>
      </c>
      <c r="D575" s="5">
        <v>4043</v>
      </c>
      <c r="E575" s="5" t="s">
        <v>14</v>
      </c>
      <c r="F575" t="s">
        <v>15</v>
      </c>
      <c r="G575" t="s">
        <v>1897</v>
      </c>
      <c r="H575" t="s">
        <v>17</v>
      </c>
      <c r="I575" t="s">
        <v>18</v>
      </c>
      <c r="J575" t="s">
        <v>19</v>
      </c>
      <c r="K575" s="5">
        <v>1</v>
      </c>
      <c r="L575" s="5">
        <v>1500</v>
      </c>
      <c r="M575" s="5">
        <v>1500</v>
      </c>
      <c r="N575" s="5">
        <v>0</v>
      </c>
      <c r="O575" s="5">
        <v>0</v>
      </c>
      <c r="P575" s="5">
        <v>0</v>
      </c>
      <c r="Q575" s="5">
        <v>0</v>
      </c>
      <c r="R575" s="5">
        <v>1500</v>
      </c>
      <c r="S575" t="s">
        <v>20</v>
      </c>
      <c r="T575" t="s">
        <v>147</v>
      </c>
      <c r="U575" t="s">
        <v>20</v>
      </c>
      <c r="V575" t="s">
        <v>22</v>
      </c>
      <c r="W575" t="s">
        <v>23</v>
      </c>
      <c r="X575" t="s">
        <v>24</v>
      </c>
      <c r="Z575" t="s">
        <v>25</v>
      </c>
    </row>
    <row r="576" spans="1:26">
      <c r="A576" s="4">
        <v>45026</v>
      </c>
      <c r="B576" t="s">
        <v>1898</v>
      </c>
      <c r="C576" t="s">
        <v>1899</v>
      </c>
      <c r="D576" s="5">
        <v>4021</v>
      </c>
      <c r="E576" s="5" t="s">
        <v>14</v>
      </c>
      <c r="F576" t="s">
        <v>15</v>
      </c>
      <c r="G576" t="s">
        <v>1900</v>
      </c>
      <c r="H576" t="s">
        <v>17</v>
      </c>
      <c r="I576" t="s">
        <v>18</v>
      </c>
      <c r="J576" t="s">
        <v>19</v>
      </c>
      <c r="K576" s="5">
        <v>1</v>
      </c>
      <c r="L576" s="5">
        <v>1500</v>
      </c>
      <c r="M576" s="5">
        <v>1500</v>
      </c>
      <c r="N576" s="5">
        <v>0</v>
      </c>
      <c r="O576" s="5">
        <v>0</v>
      </c>
      <c r="P576" s="5">
        <v>0</v>
      </c>
      <c r="Q576" s="5">
        <v>0</v>
      </c>
      <c r="R576" s="5">
        <v>1500</v>
      </c>
      <c r="S576" t="s">
        <v>20</v>
      </c>
      <c r="T576" t="s">
        <v>1901</v>
      </c>
      <c r="U576" t="s">
        <v>20</v>
      </c>
      <c r="V576" t="s">
        <v>22</v>
      </c>
      <c r="W576" t="s">
        <v>23</v>
      </c>
      <c r="X576" t="s">
        <v>24</v>
      </c>
      <c r="Z576" t="s">
        <v>25</v>
      </c>
    </row>
    <row r="577" spans="1:26">
      <c r="A577" s="4">
        <v>45027</v>
      </c>
      <c r="B577" t="s">
        <v>1902</v>
      </c>
      <c r="C577" t="s">
        <v>1903</v>
      </c>
      <c r="D577" s="5">
        <v>4038</v>
      </c>
      <c r="E577" s="5" t="s">
        <v>14</v>
      </c>
      <c r="F577" t="s">
        <v>15</v>
      </c>
      <c r="G577" t="s">
        <v>1904</v>
      </c>
      <c r="H577" t="s">
        <v>17</v>
      </c>
      <c r="I577" t="s">
        <v>18</v>
      </c>
      <c r="J577" t="s">
        <v>19</v>
      </c>
      <c r="K577" s="5">
        <v>1</v>
      </c>
      <c r="L577" s="5">
        <v>1500</v>
      </c>
      <c r="M577" s="5">
        <v>1500</v>
      </c>
      <c r="N577" s="5">
        <v>0</v>
      </c>
      <c r="O577" s="5">
        <v>0</v>
      </c>
      <c r="P577" s="5">
        <v>0</v>
      </c>
      <c r="Q577" s="5">
        <v>0</v>
      </c>
      <c r="R577" s="5">
        <v>1500</v>
      </c>
      <c r="S577" t="s">
        <v>20</v>
      </c>
      <c r="T577" t="s">
        <v>1905</v>
      </c>
      <c r="U577" t="s">
        <v>20</v>
      </c>
      <c r="V577" t="s">
        <v>22</v>
      </c>
      <c r="W577" t="s">
        <v>23</v>
      </c>
      <c r="X577" t="s">
        <v>24</v>
      </c>
      <c r="Z577" t="s">
        <v>25</v>
      </c>
    </row>
    <row r="578" spans="1:26">
      <c r="A578" s="4">
        <v>45017</v>
      </c>
      <c r="B578" t="s">
        <v>1906</v>
      </c>
      <c r="C578" t="s">
        <v>1907</v>
      </c>
      <c r="D578" s="5">
        <v>3915</v>
      </c>
      <c r="E578" s="5" t="s">
        <v>14</v>
      </c>
      <c r="F578" t="s">
        <v>15</v>
      </c>
      <c r="G578" t="s">
        <v>1908</v>
      </c>
      <c r="H578" t="s">
        <v>17</v>
      </c>
      <c r="I578" t="s">
        <v>18</v>
      </c>
      <c r="J578" t="s">
        <v>19</v>
      </c>
      <c r="K578" s="5">
        <v>1</v>
      </c>
      <c r="L578" s="5">
        <v>1500</v>
      </c>
      <c r="M578" s="5">
        <v>1500</v>
      </c>
      <c r="N578" s="5">
        <v>0</v>
      </c>
      <c r="O578" s="5">
        <v>0</v>
      </c>
      <c r="P578" s="5">
        <v>0</v>
      </c>
      <c r="Q578" s="5">
        <v>0</v>
      </c>
      <c r="R578" s="5">
        <v>1500</v>
      </c>
      <c r="S578" t="s">
        <v>20</v>
      </c>
      <c r="T578" t="s">
        <v>494</v>
      </c>
      <c r="U578" t="s">
        <v>20</v>
      </c>
      <c r="V578" t="s">
        <v>22</v>
      </c>
      <c r="W578" t="s">
        <v>23</v>
      </c>
      <c r="X578" t="s">
        <v>24</v>
      </c>
      <c r="Z578" t="s">
        <v>25</v>
      </c>
    </row>
    <row r="579" spans="1:26">
      <c r="A579" s="4">
        <v>45041</v>
      </c>
      <c r="B579" t="s">
        <v>1909</v>
      </c>
      <c r="C579" t="s">
        <v>1910</v>
      </c>
      <c r="D579" s="5">
        <v>4171</v>
      </c>
      <c r="E579" s="5" t="s">
        <v>14</v>
      </c>
      <c r="F579" t="s">
        <v>15</v>
      </c>
      <c r="G579" t="s">
        <v>1887</v>
      </c>
      <c r="H579" t="s">
        <v>17</v>
      </c>
      <c r="I579" t="s">
        <v>18</v>
      </c>
      <c r="J579" t="s">
        <v>19</v>
      </c>
      <c r="K579" s="5">
        <v>1</v>
      </c>
      <c r="L579" s="5">
        <v>1500</v>
      </c>
      <c r="M579" s="5">
        <v>1500</v>
      </c>
      <c r="N579" s="5">
        <v>0</v>
      </c>
      <c r="O579" s="5">
        <v>0</v>
      </c>
      <c r="P579" s="5">
        <v>0</v>
      </c>
      <c r="Q579" s="5">
        <v>0</v>
      </c>
      <c r="R579" s="5">
        <v>1500</v>
      </c>
      <c r="S579" t="s">
        <v>20</v>
      </c>
      <c r="T579" t="s">
        <v>33</v>
      </c>
      <c r="U579" t="s">
        <v>20</v>
      </c>
      <c r="V579" t="s">
        <v>22</v>
      </c>
      <c r="W579" t="s">
        <v>23</v>
      </c>
      <c r="X579" t="s">
        <v>24</v>
      </c>
      <c r="Z579" t="s">
        <v>25</v>
      </c>
    </row>
    <row r="580" spans="1:26">
      <c r="A580" s="4">
        <v>45020</v>
      </c>
      <c r="B580" t="s">
        <v>1911</v>
      </c>
      <c r="C580" t="s">
        <v>1912</v>
      </c>
      <c r="D580" s="5">
        <v>3952</v>
      </c>
      <c r="E580" s="5" t="s">
        <v>14</v>
      </c>
      <c r="F580" t="s">
        <v>15</v>
      </c>
      <c r="G580" t="s">
        <v>1913</v>
      </c>
      <c r="H580" t="s">
        <v>17</v>
      </c>
      <c r="I580" t="s">
        <v>18</v>
      </c>
      <c r="J580" t="s">
        <v>19</v>
      </c>
      <c r="K580" s="5">
        <v>1</v>
      </c>
      <c r="L580" s="5">
        <v>1500</v>
      </c>
      <c r="M580" s="5">
        <v>1500</v>
      </c>
      <c r="N580" s="5">
        <v>0</v>
      </c>
      <c r="O580" s="5">
        <v>0</v>
      </c>
      <c r="P580" s="5">
        <v>0</v>
      </c>
      <c r="Q580" s="5">
        <v>0</v>
      </c>
      <c r="R580" s="5">
        <v>1500</v>
      </c>
      <c r="S580" t="s">
        <v>20</v>
      </c>
      <c r="T580" t="s">
        <v>44</v>
      </c>
      <c r="U580" t="s">
        <v>20</v>
      </c>
      <c r="V580" t="s">
        <v>22</v>
      </c>
      <c r="W580" t="s">
        <v>23</v>
      </c>
      <c r="X580" t="s">
        <v>24</v>
      </c>
      <c r="Z580" t="s">
        <v>25</v>
      </c>
    </row>
    <row r="581" spans="1:26">
      <c r="A581" s="4">
        <v>45027</v>
      </c>
      <c r="B581" t="s">
        <v>1914</v>
      </c>
      <c r="C581" t="s">
        <v>1915</v>
      </c>
      <c r="D581" s="5">
        <v>4040</v>
      </c>
      <c r="E581" s="5" t="s">
        <v>14</v>
      </c>
      <c r="F581" t="s">
        <v>15</v>
      </c>
      <c r="G581" t="s">
        <v>1630</v>
      </c>
      <c r="H581" t="s">
        <v>17</v>
      </c>
      <c r="I581" t="s">
        <v>18</v>
      </c>
      <c r="J581" t="s">
        <v>19</v>
      </c>
      <c r="K581" s="5">
        <v>1</v>
      </c>
      <c r="L581" s="5">
        <v>1500</v>
      </c>
      <c r="M581" s="5">
        <v>1500</v>
      </c>
      <c r="N581" s="5">
        <v>0</v>
      </c>
      <c r="O581" s="5">
        <v>0</v>
      </c>
      <c r="P581" s="5">
        <v>0</v>
      </c>
      <c r="Q581" s="5">
        <v>0</v>
      </c>
      <c r="R581" s="5">
        <v>1500</v>
      </c>
      <c r="S581" t="s">
        <v>20</v>
      </c>
      <c r="T581" t="s">
        <v>1916</v>
      </c>
      <c r="U581" t="s">
        <v>20</v>
      </c>
      <c r="V581" t="s">
        <v>22</v>
      </c>
      <c r="W581" t="s">
        <v>23</v>
      </c>
      <c r="X581" t="s">
        <v>24</v>
      </c>
      <c r="Z581" t="s">
        <v>25</v>
      </c>
    </row>
    <row r="582" spans="1:26">
      <c r="A582" s="4">
        <v>45019</v>
      </c>
      <c r="B582" t="s">
        <v>1917</v>
      </c>
      <c r="C582" t="s">
        <v>1918</v>
      </c>
      <c r="D582" s="5">
        <v>3946</v>
      </c>
      <c r="E582" s="5" t="s">
        <v>14</v>
      </c>
      <c r="F582" t="s">
        <v>15</v>
      </c>
      <c r="G582" t="s">
        <v>1919</v>
      </c>
      <c r="H582" t="s">
        <v>17</v>
      </c>
      <c r="I582" t="s">
        <v>18</v>
      </c>
      <c r="J582" t="s">
        <v>19</v>
      </c>
      <c r="K582" s="5">
        <v>1</v>
      </c>
      <c r="L582" s="5">
        <v>1500</v>
      </c>
      <c r="M582" s="5">
        <v>1500</v>
      </c>
      <c r="N582" s="5">
        <v>0</v>
      </c>
      <c r="O582" s="5">
        <v>0</v>
      </c>
      <c r="P582" s="5">
        <v>0</v>
      </c>
      <c r="Q582" s="5">
        <v>0</v>
      </c>
      <c r="R582" s="5">
        <v>1500</v>
      </c>
      <c r="S582" t="s">
        <v>20</v>
      </c>
      <c r="T582" t="s">
        <v>1920</v>
      </c>
      <c r="U582" t="s">
        <v>20</v>
      </c>
      <c r="V582" t="s">
        <v>22</v>
      </c>
      <c r="W582" t="s">
        <v>23</v>
      </c>
      <c r="X582" t="s">
        <v>24</v>
      </c>
      <c r="Z582" t="s">
        <v>25</v>
      </c>
    </row>
    <row r="583" spans="1:26">
      <c r="A583" s="4">
        <v>45031</v>
      </c>
      <c r="B583" t="s">
        <v>1921</v>
      </c>
      <c r="C583" t="s">
        <v>1922</v>
      </c>
      <c r="D583" s="5">
        <v>4077</v>
      </c>
      <c r="E583" s="5" t="s">
        <v>14</v>
      </c>
      <c r="F583" t="s">
        <v>15</v>
      </c>
      <c r="G583" t="s">
        <v>1923</v>
      </c>
      <c r="H583" t="s">
        <v>17</v>
      </c>
      <c r="I583" t="s">
        <v>18</v>
      </c>
      <c r="J583" t="s">
        <v>19</v>
      </c>
      <c r="K583" s="5">
        <v>1</v>
      </c>
      <c r="L583" s="5">
        <v>1500</v>
      </c>
      <c r="M583" s="5">
        <v>1500</v>
      </c>
      <c r="N583" s="5">
        <v>0</v>
      </c>
      <c r="O583" s="5">
        <v>0</v>
      </c>
      <c r="P583" s="5">
        <v>0</v>
      </c>
      <c r="Q583" s="5">
        <v>0</v>
      </c>
      <c r="R583" s="5">
        <v>1500</v>
      </c>
      <c r="S583" t="s">
        <v>20</v>
      </c>
      <c r="T583" t="s">
        <v>33</v>
      </c>
      <c r="U583" t="s">
        <v>20</v>
      </c>
      <c r="V583" t="s">
        <v>22</v>
      </c>
      <c r="W583" t="s">
        <v>23</v>
      </c>
      <c r="X583" t="s">
        <v>24</v>
      </c>
      <c r="Z583" t="s">
        <v>25</v>
      </c>
    </row>
    <row r="584" spans="1:26">
      <c r="A584" s="4">
        <v>45040</v>
      </c>
      <c r="B584" t="s">
        <v>1924</v>
      </c>
      <c r="C584" t="s">
        <v>1925</v>
      </c>
      <c r="D584" s="5">
        <v>4167</v>
      </c>
      <c r="E584" s="5" t="s">
        <v>14</v>
      </c>
      <c r="F584" t="s">
        <v>15</v>
      </c>
      <c r="G584" t="s">
        <v>1926</v>
      </c>
      <c r="H584" t="s">
        <v>17</v>
      </c>
      <c r="I584" t="s">
        <v>18</v>
      </c>
      <c r="J584" t="s">
        <v>19</v>
      </c>
      <c r="K584" s="5">
        <v>1</v>
      </c>
      <c r="L584" s="5">
        <v>1500</v>
      </c>
      <c r="M584" s="5">
        <v>1500</v>
      </c>
      <c r="N584" s="5">
        <v>0</v>
      </c>
      <c r="O584" s="5">
        <v>0</v>
      </c>
      <c r="P584" s="5">
        <v>0</v>
      </c>
      <c r="Q584" s="5">
        <v>0</v>
      </c>
      <c r="R584" s="5">
        <v>1500</v>
      </c>
      <c r="S584" t="s">
        <v>20</v>
      </c>
      <c r="T584" t="s">
        <v>56</v>
      </c>
      <c r="U584" t="s">
        <v>20</v>
      </c>
      <c r="V584" t="s">
        <v>22</v>
      </c>
      <c r="W584" t="s">
        <v>23</v>
      </c>
      <c r="X584" t="s">
        <v>24</v>
      </c>
      <c r="Z584" t="s">
        <v>25</v>
      </c>
    </row>
    <row r="585" spans="1:26">
      <c r="A585" s="4">
        <v>45041</v>
      </c>
      <c r="B585" t="s">
        <v>1927</v>
      </c>
      <c r="C585" t="s">
        <v>1928</v>
      </c>
      <c r="D585" s="5">
        <v>4181</v>
      </c>
      <c r="E585" s="5" t="s">
        <v>14</v>
      </c>
      <c r="F585" t="s">
        <v>15</v>
      </c>
      <c r="G585" t="s">
        <v>1929</v>
      </c>
      <c r="H585" t="s">
        <v>17</v>
      </c>
      <c r="I585" t="s">
        <v>18</v>
      </c>
      <c r="J585" t="s">
        <v>19</v>
      </c>
      <c r="K585" s="5">
        <v>1</v>
      </c>
      <c r="L585" s="5">
        <v>1500</v>
      </c>
      <c r="M585" s="5">
        <v>1500</v>
      </c>
      <c r="N585" s="5">
        <v>0</v>
      </c>
      <c r="O585" s="5">
        <v>0</v>
      </c>
      <c r="P585" s="5">
        <v>0</v>
      </c>
      <c r="Q585" s="5">
        <v>300</v>
      </c>
      <c r="R585" s="5">
        <v>1200</v>
      </c>
      <c r="S585" t="s">
        <v>20</v>
      </c>
      <c r="T585" t="s">
        <v>33</v>
      </c>
      <c r="U585" t="s">
        <v>20</v>
      </c>
      <c r="V585" t="s">
        <v>22</v>
      </c>
      <c r="W585" t="s">
        <v>23</v>
      </c>
      <c r="X585" t="s">
        <v>24</v>
      </c>
      <c r="Z585" t="s">
        <v>25</v>
      </c>
    </row>
    <row r="586" spans="1:26">
      <c r="A586" s="4">
        <v>45043</v>
      </c>
      <c r="B586" t="s">
        <v>1930</v>
      </c>
      <c r="C586" t="s">
        <v>1931</v>
      </c>
      <c r="D586" s="5">
        <v>4201</v>
      </c>
      <c r="E586" s="5" t="s">
        <v>14</v>
      </c>
      <c r="F586" t="s">
        <v>15</v>
      </c>
      <c r="G586" t="s">
        <v>1932</v>
      </c>
      <c r="H586" t="s">
        <v>17</v>
      </c>
      <c r="I586" t="s">
        <v>18</v>
      </c>
      <c r="J586" t="s">
        <v>19</v>
      </c>
      <c r="K586" s="5">
        <v>1</v>
      </c>
      <c r="L586" s="5">
        <v>1500</v>
      </c>
      <c r="M586" s="5">
        <v>1500</v>
      </c>
      <c r="N586" s="5">
        <v>0</v>
      </c>
      <c r="O586" s="5">
        <v>0</v>
      </c>
      <c r="P586" s="5">
        <v>0</v>
      </c>
      <c r="Q586" s="5">
        <v>0</v>
      </c>
      <c r="R586" s="5">
        <v>1500</v>
      </c>
      <c r="S586" t="s">
        <v>20</v>
      </c>
      <c r="T586" t="s">
        <v>33</v>
      </c>
      <c r="U586" t="s">
        <v>20</v>
      </c>
      <c r="V586" t="s">
        <v>22</v>
      </c>
      <c r="W586" t="s">
        <v>23</v>
      </c>
      <c r="X586" t="s">
        <v>24</v>
      </c>
      <c r="Z586" t="s">
        <v>25</v>
      </c>
    </row>
    <row r="587" spans="1:26">
      <c r="A587" s="4">
        <v>45038</v>
      </c>
      <c r="B587" t="s">
        <v>1933</v>
      </c>
      <c r="C587" t="s">
        <v>1934</v>
      </c>
      <c r="D587" s="5">
        <v>4144</v>
      </c>
      <c r="E587" s="5" t="s">
        <v>14</v>
      </c>
      <c r="F587" t="s">
        <v>15</v>
      </c>
      <c r="G587" t="s">
        <v>1935</v>
      </c>
      <c r="H587" t="s">
        <v>17</v>
      </c>
      <c r="I587" t="s">
        <v>18</v>
      </c>
      <c r="J587" t="s">
        <v>19</v>
      </c>
      <c r="K587" s="5">
        <v>1</v>
      </c>
      <c r="L587" s="5">
        <v>1500</v>
      </c>
      <c r="M587" s="5">
        <v>1500</v>
      </c>
      <c r="N587" s="5">
        <v>0</v>
      </c>
      <c r="O587" s="5">
        <v>0</v>
      </c>
      <c r="P587" s="5">
        <v>0</v>
      </c>
      <c r="Q587" s="5">
        <v>0</v>
      </c>
      <c r="R587" s="5">
        <v>1500</v>
      </c>
      <c r="S587" t="s">
        <v>20</v>
      </c>
      <c r="T587" t="s">
        <v>133</v>
      </c>
      <c r="U587" t="s">
        <v>20</v>
      </c>
      <c r="V587" t="s">
        <v>22</v>
      </c>
      <c r="W587" t="s">
        <v>23</v>
      </c>
      <c r="X587" t="s">
        <v>24</v>
      </c>
      <c r="Z587" t="s">
        <v>25</v>
      </c>
    </row>
    <row r="588" spans="1:26">
      <c r="A588" s="4">
        <v>45035</v>
      </c>
      <c r="B588" t="s">
        <v>1936</v>
      </c>
      <c r="C588" t="s">
        <v>1937</v>
      </c>
      <c r="D588" s="5">
        <v>4117</v>
      </c>
      <c r="E588" s="5" t="s">
        <v>14</v>
      </c>
      <c r="F588" t="s">
        <v>15</v>
      </c>
      <c r="G588" t="s">
        <v>1938</v>
      </c>
      <c r="H588" t="s">
        <v>17</v>
      </c>
      <c r="I588" t="s">
        <v>18</v>
      </c>
      <c r="J588" t="s">
        <v>19</v>
      </c>
      <c r="K588" s="5">
        <v>1</v>
      </c>
      <c r="L588" s="5">
        <v>1500</v>
      </c>
      <c r="M588" s="5">
        <v>1500</v>
      </c>
      <c r="N588" s="5">
        <v>0</v>
      </c>
      <c r="O588" s="5">
        <v>0</v>
      </c>
      <c r="P588" s="5">
        <v>0</v>
      </c>
      <c r="Q588" s="5">
        <v>0</v>
      </c>
      <c r="R588" s="5">
        <v>1500</v>
      </c>
      <c r="S588" t="s">
        <v>20</v>
      </c>
      <c r="T588" t="s">
        <v>52</v>
      </c>
      <c r="U588" t="s">
        <v>20</v>
      </c>
      <c r="V588" t="s">
        <v>22</v>
      </c>
      <c r="W588" t="s">
        <v>23</v>
      </c>
      <c r="X588" t="s">
        <v>24</v>
      </c>
      <c r="Z588" t="s">
        <v>25</v>
      </c>
    </row>
    <row r="589" spans="1:26">
      <c r="A589" s="4">
        <v>45019</v>
      </c>
      <c r="B589" t="s">
        <v>1939</v>
      </c>
      <c r="C589" t="s">
        <v>1940</v>
      </c>
      <c r="D589" s="5">
        <v>3941</v>
      </c>
      <c r="E589" s="5" t="s">
        <v>14</v>
      </c>
      <c r="F589" t="s">
        <v>15</v>
      </c>
      <c r="G589" t="s">
        <v>1941</v>
      </c>
      <c r="H589" t="s">
        <v>17</v>
      </c>
      <c r="I589" t="s">
        <v>18</v>
      </c>
      <c r="J589" t="s">
        <v>19</v>
      </c>
      <c r="K589" s="5">
        <v>1</v>
      </c>
      <c r="L589" s="5">
        <v>1500</v>
      </c>
      <c r="M589" s="5">
        <v>1500</v>
      </c>
      <c r="N589" s="5">
        <v>0</v>
      </c>
      <c r="O589" s="5">
        <v>0</v>
      </c>
      <c r="P589" s="5">
        <v>0</v>
      </c>
      <c r="Q589" s="5">
        <v>0</v>
      </c>
      <c r="R589" s="5">
        <v>1500</v>
      </c>
      <c r="S589" t="s">
        <v>20</v>
      </c>
      <c r="T589" t="s">
        <v>133</v>
      </c>
      <c r="U589" t="s">
        <v>20</v>
      </c>
      <c r="V589" t="s">
        <v>22</v>
      </c>
      <c r="W589" t="s">
        <v>23</v>
      </c>
      <c r="X589" t="s">
        <v>24</v>
      </c>
      <c r="Z589" t="s">
        <v>25</v>
      </c>
    </row>
    <row r="590" spans="1:26">
      <c r="A590" s="4">
        <v>45022</v>
      </c>
      <c r="B590" t="s">
        <v>1942</v>
      </c>
      <c r="C590" t="s">
        <v>1943</v>
      </c>
      <c r="D590" s="5">
        <v>3977</v>
      </c>
      <c r="E590" s="5" t="s">
        <v>14</v>
      </c>
      <c r="F590" t="s">
        <v>15</v>
      </c>
      <c r="G590" t="s">
        <v>1944</v>
      </c>
      <c r="H590" t="s">
        <v>17</v>
      </c>
      <c r="I590" t="s">
        <v>18</v>
      </c>
      <c r="J590" t="s">
        <v>19</v>
      </c>
      <c r="K590" s="5">
        <v>1</v>
      </c>
      <c r="L590" s="5">
        <v>1500</v>
      </c>
      <c r="M590" s="5">
        <v>1500</v>
      </c>
      <c r="N590" s="5">
        <v>0</v>
      </c>
      <c r="O590" s="5">
        <v>0</v>
      </c>
      <c r="P590" s="5">
        <v>0</v>
      </c>
      <c r="Q590" s="5">
        <v>0</v>
      </c>
      <c r="R590" s="5">
        <v>1500</v>
      </c>
      <c r="S590" t="s">
        <v>20</v>
      </c>
      <c r="T590" t="s">
        <v>143</v>
      </c>
      <c r="U590" t="s">
        <v>20</v>
      </c>
      <c r="V590" t="s">
        <v>22</v>
      </c>
      <c r="W590" t="s">
        <v>23</v>
      </c>
      <c r="X590" t="s">
        <v>24</v>
      </c>
      <c r="Z590" t="s">
        <v>25</v>
      </c>
    </row>
    <row r="591" spans="1:26">
      <c r="A591" s="4">
        <v>45045</v>
      </c>
      <c r="B591" t="s">
        <v>1945</v>
      </c>
      <c r="C591" t="s">
        <v>1946</v>
      </c>
      <c r="D591" s="5">
        <v>4230</v>
      </c>
      <c r="E591" s="5" t="s">
        <v>14</v>
      </c>
      <c r="F591" t="s">
        <v>15</v>
      </c>
      <c r="G591" t="s">
        <v>1947</v>
      </c>
      <c r="H591" t="s">
        <v>17</v>
      </c>
      <c r="I591" t="s">
        <v>18</v>
      </c>
      <c r="J591" t="s">
        <v>19</v>
      </c>
      <c r="K591" s="5">
        <v>1</v>
      </c>
      <c r="L591" s="5">
        <v>1500</v>
      </c>
      <c r="M591" s="5">
        <v>1500</v>
      </c>
      <c r="N591" s="5">
        <v>0</v>
      </c>
      <c r="O591" s="5">
        <v>0</v>
      </c>
      <c r="P591" s="5">
        <v>0</v>
      </c>
      <c r="Q591" s="5">
        <v>0</v>
      </c>
      <c r="R591" s="5">
        <v>1500</v>
      </c>
      <c r="S591" t="s">
        <v>20</v>
      </c>
      <c r="T591" t="s">
        <v>1209</v>
      </c>
      <c r="U591" t="s">
        <v>20</v>
      </c>
      <c r="V591" t="s">
        <v>22</v>
      </c>
      <c r="W591" t="s">
        <v>23</v>
      </c>
      <c r="X591" t="s">
        <v>24</v>
      </c>
      <c r="Z591" t="s">
        <v>25</v>
      </c>
    </row>
    <row r="592" spans="1:26">
      <c r="A592" s="4">
        <v>45020</v>
      </c>
      <c r="B592" t="s">
        <v>1948</v>
      </c>
      <c r="C592" t="s">
        <v>1949</v>
      </c>
      <c r="D592" s="5">
        <v>3960</v>
      </c>
      <c r="E592" s="5" t="s">
        <v>14</v>
      </c>
      <c r="F592" t="s">
        <v>15</v>
      </c>
      <c r="G592" t="s">
        <v>1950</v>
      </c>
      <c r="H592" t="s">
        <v>17</v>
      </c>
      <c r="I592" t="s">
        <v>18</v>
      </c>
      <c r="J592" t="s">
        <v>19</v>
      </c>
      <c r="K592" s="5">
        <v>1</v>
      </c>
      <c r="L592" s="5">
        <v>1500</v>
      </c>
      <c r="M592" s="5">
        <v>1500</v>
      </c>
      <c r="N592" s="5">
        <v>0</v>
      </c>
      <c r="O592" s="5">
        <v>0</v>
      </c>
      <c r="P592" s="5">
        <v>0</v>
      </c>
      <c r="Q592" s="5">
        <v>0</v>
      </c>
      <c r="R592" s="5">
        <v>1500</v>
      </c>
      <c r="S592" t="s">
        <v>20</v>
      </c>
      <c r="T592" t="s">
        <v>1951</v>
      </c>
      <c r="U592" t="s">
        <v>20</v>
      </c>
      <c r="V592" t="s">
        <v>22</v>
      </c>
      <c r="W592" t="s">
        <v>23</v>
      </c>
      <c r="X592" t="s">
        <v>24</v>
      </c>
      <c r="Z592" t="s">
        <v>25</v>
      </c>
    </row>
    <row r="593" spans="1:26">
      <c r="A593" s="4">
        <v>45024</v>
      </c>
      <c r="B593" t="s">
        <v>1952</v>
      </c>
      <c r="C593" t="s">
        <v>1953</v>
      </c>
      <c r="D593" s="5">
        <v>4011</v>
      </c>
      <c r="E593" s="5" t="s">
        <v>14</v>
      </c>
      <c r="F593" t="s">
        <v>15</v>
      </c>
      <c r="G593" t="s">
        <v>1954</v>
      </c>
      <c r="H593" t="s">
        <v>17</v>
      </c>
      <c r="I593" t="s">
        <v>18</v>
      </c>
      <c r="J593" t="s">
        <v>19</v>
      </c>
      <c r="K593" s="5">
        <v>1</v>
      </c>
      <c r="L593" s="5">
        <v>1500</v>
      </c>
      <c r="M593" s="5">
        <v>1500</v>
      </c>
      <c r="N593" s="5">
        <v>0</v>
      </c>
      <c r="O593" s="5">
        <v>0</v>
      </c>
      <c r="P593" s="5">
        <v>0</v>
      </c>
      <c r="Q593" s="5">
        <v>0</v>
      </c>
      <c r="R593" s="5">
        <v>1500</v>
      </c>
      <c r="S593" t="s">
        <v>20</v>
      </c>
      <c r="U593" t="s">
        <v>20</v>
      </c>
      <c r="V593" t="s">
        <v>22</v>
      </c>
      <c r="W593" t="s">
        <v>23</v>
      </c>
      <c r="X593" t="s">
        <v>24</v>
      </c>
      <c r="Z593" t="s">
        <v>25</v>
      </c>
    </row>
    <row r="594" spans="1:26">
      <c r="A594" s="4">
        <v>45028</v>
      </c>
      <c r="B594" t="s">
        <v>1955</v>
      </c>
      <c r="C594" t="s">
        <v>1956</v>
      </c>
      <c r="D594" s="5">
        <v>4048</v>
      </c>
      <c r="E594" s="5" t="s">
        <v>14</v>
      </c>
      <c r="F594" t="s">
        <v>15</v>
      </c>
      <c r="G594" t="s">
        <v>1957</v>
      </c>
      <c r="H594" t="s">
        <v>17</v>
      </c>
      <c r="I594" t="s">
        <v>18</v>
      </c>
      <c r="J594" t="s">
        <v>19</v>
      </c>
      <c r="K594" s="5">
        <v>1</v>
      </c>
      <c r="L594" s="5">
        <v>1500</v>
      </c>
      <c r="M594" s="5">
        <v>1500</v>
      </c>
      <c r="N594" s="5">
        <v>0</v>
      </c>
      <c r="O594" s="5">
        <v>0</v>
      </c>
      <c r="P594" s="5">
        <v>0</v>
      </c>
      <c r="Q594" s="5">
        <v>0</v>
      </c>
      <c r="R594" s="5">
        <v>1500</v>
      </c>
      <c r="S594" t="s">
        <v>20</v>
      </c>
      <c r="T594" t="s">
        <v>33</v>
      </c>
      <c r="U594" t="s">
        <v>20</v>
      </c>
      <c r="V594" t="s">
        <v>22</v>
      </c>
      <c r="W594" t="s">
        <v>23</v>
      </c>
      <c r="X594" t="s">
        <v>24</v>
      </c>
      <c r="Z594" t="s">
        <v>25</v>
      </c>
    </row>
    <row r="595" spans="1:26">
      <c r="A595" s="4">
        <v>45028</v>
      </c>
      <c r="B595" t="s">
        <v>1958</v>
      </c>
      <c r="C595" t="s">
        <v>1959</v>
      </c>
      <c r="D595" s="5">
        <v>4049</v>
      </c>
      <c r="E595" s="5" t="s">
        <v>14</v>
      </c>
      <c r="F595" t="s">
        <v>15</v>
      </c>
      <c r="G595" t="s">
        <v>1960</v>
      </c>
      <c r="H595" t="s">
        <v>17</v>
      </c>
      <c r="I595" t="s">
        <v>18</v>
      </c>
      <c r="J595" t="s">
        <v>19</v>
      </c>
      <c r="K595" s="5">
        <v>1</v>
      </c>
      <c r="L595" s="5">
        <v>1500</v>
      </c>
      <c r="M595" s="5">
        <v>1500</v>
      </c>
      <c r="N595" s="5">
        <v>0</v>
      </c>
      <c r="O595" s="5">
        <v>0</v>
      </c>
      <c r="P595" s="5">
        <v>0</v>
      </c>
      <c r="Q595" s="5">
        <v>0</v>
      </c>
      <c r="R595" s="5">
        <v>1500</v>
      </c>
      <c r="S595" t="s">
        <v>20</v>
      </c>
      <c r="T595" t="s">
        <v>33</v>
      </c>
      <c r="U595" t="s">
        <v>20</v>
      </c>
      <c r="V595" t="s">
        <v>22</v>
      </c>
      <c r="W595" t="s">
        <v>23</v>
      </c>
      <c r="X595" t="s">
        <v>24</v>
      </c>
      <c r="Z595" t="s">
        <v>25</v>
      </c>
    </row>
    <row r="596" spans="1:26">
      <c r="A596" s="4">
        <v>45033</v>
      </c>
      <c r="B596" t="s">
        <v>1961</v>
      </c>
      <c r="C596" t="s">
        <v>1962</v>
      </c>
      <c r="D596" s="5">
        <v>4092</v>
      </c>
      <c r="E596" s="5" t="s">
        <v>14</v>
      </c>
      <c r="F596" t="s">
        <v>15</v>
      </c>
      <c r="G596" t="s">
        <v>1963</v>
      </c>
      <c r="H596" t="s">
        <v>17</v>
      </c>
      <c r="I596" t="s">
        <v>18</v>
      </c>
      <c r="J596" t="s">
        <v>19</v>
      </c>
      <c r="K596" s="5">
        <v>1</v>
      </c>
      <c r="L596" s="5">
        <v>1500</v>
      </c>
      <c r="M596" s="5">
        <v>1500</v>
      </c>
      <c r="N596" s="5">
        <v>0</v>
      </c>
      <c r="O596" s="5">
        <v>0</v>
      </c>
      <c r="P596" s="5">
        <v>0</v>
      </c>
      <c r="Q596" s="5">
        <v>0</v>
      </c>
      <c r="R596" s="5">
        <v>1500</v>
      </c>
      <c r="S596" t="s">
        <v>20</v>
      </c>
      <c r="T596" t="s">
        <v>1209</v>
      </c>
      <c r="U596" t="s">
        <v>20</v>
      </c>
      <c r="V596" t="s">
        <v>22</v>
      </c>
      <c r="W596" t="s">
        <v>23</v>
      </c>
      <c r="X596" t="s">
        <v>24</v>
      </c>
      <c r="Z596" t="s">
        <v>25</v>
      </c>
    </row>
    <row r="597" spans="1:26">
      <c r="A597" s="4">
        <v>45044</v>
      </c>
      <c r="B597" t="s">
        <v>1964</v>
      </c>
      <c r="C597" t="s">
        <v>1965</v>
      </c>
      <c r="D597" s="5">
        <v>4217</v>
      </c>
      <c r="E597" s="5" t="s">
        <v>14</v>
      </c>
      <c r="F597" t="s">
        <v>15</v>
      </c>
      <c r="G597" t="s">
        <v>1966</v>
      </c>
      <c r="H597" t="s">
        <v>17</v>
      </c>
      <c r="I597" t="s">
        <v>18</v>
      </c>
      <c r="J597" t="s">
        <v>19</v>
      </c>
      <c r="K597" s="5">
        <v>1</v>
      </c>
      <c r="L597" s="5">
        <v>1500</v>
      </c>
      <c r="M597" s="5">
        <v>1500</v>
      </c>
      <c r="N597" s="5">
        <v>0</v>
      </c>
      <c r="O597" s="5">
        <v>0</v>
      </c>
      <c r="P597" s="5">
        <v>0</v>
      </c>
      <c r="Q597" s="5">
        <v>0</v>
      </c>
      <c r="R597" s="5">
        <v>1500</v>
      </c>
      <c r="S597" t="s">
        <v>20</v>
      </c>
      <c r="T597" t="s">
        <v>252</v>
      </c>
      <c r="U597" t="s">
        <v>20</v>
      </c>
      <c r="V597" t="s">
        <v>22</v>
      </c>
      <c r="W597" t="s">
        <v>23</v>
      </c>
      <c r="X597" t="s">
        <v>24</v>
      </c>
      <c r="Z597" t="s">
        <v>25</v>
      </c>
    </row>
    <row r="598" spans="1:26">
      <c r="A598" s="4">
        <v>45044</v>
      </c>
      <c r="B598" t="s">
        <v>1967</v>
      </c>
      <c r="C598" t="s">
        <v>1968</v>
      </c>
      <c r="D598" s="5">
        <v>4220</v>
      </c>
      <c r="E598" s="5" t="s">
        <v>14</v>
      </c>
      <c r="F598" t="s">
        <v>15</v>
      </c>
      <c r="G598" t="s">
        <v>1969</v>
      </c>
      <c r="H598" t="s">
        <v>17</v>
      </c>
      <c r="I598" t="s">
        <v>18</v>
      </c>
      <c r="J598" t="s">
        <v>19</v>
      </c>
      <c r="K598" s="5">
        <v>1</v>
      </c>
      <c r="L598" s="5">
        <v>1500</v>
      </c>
      <c r="M598" s="5">
        <v>1500</v>
      </c>
      <c r="N598" s="5">
        <v>0</v>
      </c>
      <c r="O598" s="5">
        <v>0</v>
      </c>
      <c r="P598" s="5">
        <v>0</v>
      </c>
      <c r="Q598" s="5">
        <v>0</v>
      </c>
      <c r="R598" s="5">
        <v>1500</v>
      </c>
      <c r="S598" t="s">
        <v>20</v>
      </c>
      <c r="T598" t="s">
        <v>252</v>
      </c>
      <c r="U598" t="s">
        <v>20</v>
      </c>
      <c r="V598" t="s">
        <v>22</v>
      </c>
      <c r="W598" t="s">
        <v>23</v>
      </c>
      <c r="X598" t="s">
        <v>24</v>
      </c>
      <c r="Z598" t="s">
        <v>25</v>
      </c>
    </row>
    <row r="599" spans="1:26">
      <c r="A599" s="4">
        <v>45019</v>
      </c>
      <c r="B599" t="s">
        <v>1970</v>
      </c>
      <c r="C599" t="s">
        <v>1971</v>
      </c>
      <c r="D599" s="5">
        <v>3937</v>
      </c>
      <c r="E599" s="5" t="s">
        <v>14</v>
      </c>
      <c r="F599" t="s">
        <v>15</v>
      </c>
      <c r="G599" t="s">
        <v>1972</v>
      </c>
      <c r="H599" t="s">
        <v>17</v>
      </c>
      <c r="I599" t="s">
        <v>18</v>
      </c>
      <c r="J599" t="s">
        <v>19</v>
      </c>
      <c r="K599" s="5">
        <v>1</v>
      </c>
      <c r="L599" s="5">
        <v>1500</v>
      </c>
      <c r="M599" s="5">
        <v>1500</v>
      </c>
      <c r="N599" s="5">
        <v>0</v>
      </c>
      <c r="O599" s="5">
        <v>0</v>
      </c>
      <c r="P599" s="5">
        <v>0</v>
      </c>
      <c r="Q599" s="5">
        <v>0</v>
      </c>
      <c r="R599" s="5">
        <v>1500</v>
      </c>
      <c r="S599" t="s">
        <v>20</v>
      </c>
      <c r="T599" t="s">
        <v>33</v>
      </c>
      <c r="U599" t="s">
        <v>20</v>
      </c>
      <c r="V599" t="s">
        <v>22</v>
      </c>
      <c r="W599" t="s">
        <v>23</v>
      </c>
      <c r="X599" t="s">
        <v>24</v>
      </c>
      <c r="Z599" t="s">
        <v>25</v>
      </c>
    </row>
    <row r="600" spans="1:26">
      <c r="A600" s="4">
        <v>45024</v>
      </c>
      <c r="B600" t="s">
        <v>1973</v>
      </c>
      <c r="C600" t="s">
        <v>1974</v>
      </c>
      <c r="D600" s="5">
        <v>4003</v>
      </c>
      <c r="E600" s="5" t="s">
        <v>14</v>
      </c>
      <c r="F600" t="s">
        <v>15</v>
      </c>
      <c r="G600" t="s">
        <v>1975</v>
      </c>
      <c r="H600" t="s">
        <v>17</v>
      </c>
      <c r="I600" t="s">
        <v>18</v>
      </c>
      <c r="J600" t="s">
        <v>19</v>
      </c>
      <c r="K600" s="5">
        <v>1</v>
      </c>
      <c r="L600" s="5">
        <v>1500</v>
      </c>
      <c r="M600" s="5">
        <v>1500</v>
      </c>
      <c r="N600" s="5">
        <v>0</v>
      </c>
      <c r="O600" s="5">
        <v>0</v>
      </c>
      <c r="P600" s="5">
        <v>0</v>
      </c>
      <c r="Q600" s="5">
        <v>0</v>
      </c>
      <c r="R600" s="5">
        <v>1500</v>
      </c>
      <c r="S600" t="s">
        <v>20</v>
      </c>
      <c r="U600" t="s">
        <v>20</v>
      </c>
      <c r="V600" t="s">
        <v>22</v>
      </c>
      <c r="W600" t="s">
        <v>23</v>
      </c>
      <c r="X600" t="s">
        <v>24</v>
      </c>
      <c r="Z600" t="s">
        <v>25</v>
      </c>
    </row>
    <row r="601" spans="1:26">
      <c r="A601" s="4">
        <v>45027</v>
      </c>
      <c r="B601" t="s">
        <v>1976</v>
      </c>
      <c r="C601" t="s">
        <v>1977</v>
      </c>
      <c r="D601" s="5">
        <v>4039</v>
      </c>
      <c r="E601" s="5" t="s">
        <v>14</v>
      </c>
      <c r="F601" t="s">
        <v>15</v>
      </c>
      <c r="G601" t="s">
        <v>1978</v>
      </c>
      <c r="H601" t="s">
        <v>17</v>
      </c>
      <c r="I601" t="s">
        <v>18</v>
      </c>
      <c r="J601" t="s">
        <v>19</v>
      </c>
      <c r="K601" s="5">
        <v>1</v>
      </c>
      <c r="L601" s="5">
        <v>1500</v>
      </c>
      <c r="M601" s="5">
        <v>1500</v>
      </c>
      <c r="N601" s="5">
        <v>0</v>
      </c>
      <c r="O601" s="5">
        <v>0</v>
      </c>
      <c r="P601" s="5">
        <v>0</v>
      </c>
      <c r="Q601" s="5">
        <v>0</v>
      </c>
      <c r="R601" s="5">
        <v>1500</v>
      </c>
      <c r="S601" t="s">
        <v>20</v>
      </c>
      <c r="T601" t="s">
        <v>252</v>
      </c>
      <c r="U601" t="s">
        <v>20</v>
      </c>
      <c r="V601" t="s">
        <v>22</v>
      </c>
      <c r="W601" t="s">
        <v>23</v>
      </c>
      <c r="X601" t="s">
        <v>24</v>
      </c>
      <c r="Z601" t="s">
        <v>25</v>
      </c>
    </row>
    <row r="602" spans="1:26">
      <c r="A602" s="4">
        <v>45032</v>
      </c>
      <c r="B602" t="s">
        <v>1979</v>
      </c>
      <c r="C602" t="s">
        <v>1980</v>
      </c>
      <c r="D602" s="5">
        <v>4082</v>
      </c>
      <c r="E602" s="5" t="s">
        <v>14</v>
      </c>
      <c r="F602" t="s">
        <v>15</v>
      </c>
      <c r="G602" t="s">
        <v>1981</v>
      </c>
      <c r="H602" t="s">
        <v>17</v>
      </c>
      <c r="I602" t="s">
        <v>18</v>
      </c>
      <c r="J602" t="s">
        <v>19</v>
      </c>
      <c r="K602" s="5">
        <v>1</v>
      </c>
      <c r="L602" s="5">
        <v>1500</v>
      </c>
      <c r="M602" s="5">
        <v>1500</v>
      </c>
      <c r="N602" s="5">
        <v>0</v>
      </c>
      <c r="O602" s="5">
        <v>0</v>
      </c>
      <c r="P602" s="5">
        <v>0</v>
      </c>
      <c r="Q602" s="5">
        <v>1500</v>
      </c>
      <c r="R602" s="5">
        <v>0</v>
      </c>
      <c r="S602" t="s">
        <v>20</v>
      </c>
      <c r="T602" t="s">
        <v>33</v>
      </c>
      <c r="U602" t="s">
        <v>20</v>
      </c>
      <c r="V602" t="s">
        <v>22</v>
      </c>
      <c r="W602" t="s">
        <v>23</v>
      </c>
      <c r="X602" t="s">
        <v>24</v>
      </c>
      <c r="Z602" t="s">
        <v>25</v>
      </c>
    </row>
    <row r="603" spans="1:26">
      <c r="A603" s="4">
        <v>45034</v>
      </c>
      <c r="B603" t="s">
        <v>1982</v>
      </c>
      <c r="C603" t="s">
        <v>1983</v>
      </c>
      <c r="D603" s="5">
        <v>4101</v>
      </c>
      <c r="E603" s="5" t="s">
        <v>14</v>
      </c>
      <c r="F603" t="s">
        <v>15</v>
      </c>
      <c r="G603" t="s">
        <v>1984</v>
      </c>
      <c r="H603" t="s">
        <v>17</v>
      </c>
      <c r="I603" t="s">
        <v>18</v>
      </c>
      <c r="J603" t="s">
        <v>19</v>
      </c>
      <c r="K603" s="5">
        <v>1</v>
      </c>
      <c r="L603" s="5">
        <v>1500</v>
      </c>
      <c r="M603" s="5">
        <v>1500</v>
      </c>
      <c r="N603" s="5">
        <v>0</v>
      </c>
      <c r="O603" s="5">
        <v>0</v>
      </c>
      <c r="P603" s="5">
        <v>0</v>
      </c>
      <c r="Q603" s="5">
        <v>0</v>
      </c>
      <c r="R603" s="5">
        <v>1500</v>
      </c>
      <c r="S603" t="s">
        <v>20</v>
      </c>
      <c r="T603" t="s">
        <v>33</v>
      </c>
      <c r="U603" t="s">
        <v>20</v>
      </c>
      <c r="V603" t="s">
        <v>22</v>
      </c>
      <c r="W603" t="s">
        <v>23</v>
      </c>
      <c r="X603" t="s">
        <v>24</v>
      </c>
      <c r="Z603" t="s">
        <v>25</v>
      </c>
    </row>
    <row r="604" spans="1:26">
      <c r="A604" s="4">
        <v>45040</v>
      </c>
      <c r="B604" t="s">
        <v>1985</v>
      </c>
      <c r="C604" t="s">
        <v>1986</v>
      </c>
      <c r="D604" s="5">
        <v>4165</v>
      </c>
      <c r="E604" s="5" t="s">
        <v>14</v>
      </c>
      <c r="F604" t="s">
        <v>15</v>
      </c>
      <c r="G604" t="s">
        <v>1987</v>
      </c>
      <c r="H604" t="s">
        <v>17</v>
      </c>
      <c r="I604" t="s">
        <v>18</v>
      </c>
      <c r="J604" t="s">
        <v>19</v>
      </c>
      <c r="K604" s="5">
        <v>1</v>
      </c>
      <c r="L604" s="5">
        <v>1500</v>
      </c>
      <c r="M604" s="5">
        <v>1500</v>
      </c>
      <c r="N604" s="5">
        <v>0</v>
      </c>
      <c r="O604" s="5">
        <v>0</v>
      </c>
      <c r="P604" s="5">
        <v>0</v>
      </c>
      <c r="Q604" s="5">
        <v>0</v>
      </c>
      <c r="R604" s="5">
        <v>1500</v>
      </c>
      <c r="S604" t="s">
        <v>20</v>
      </c>
      <c r="T604" t="s">
        <v>56</v>
      </c>
      <c r="U604" t="s">
        <v>20</v>
      </c>
      <c r="V604" t="s">
        <v>22</v>
      </c>
      <c r="W604" t="s">
        <v>23</v>
      </c>
      <c r="X604" t="s">
        <v>24</v>
      </c>
      <c r="Z604" t="s">
        <v>25</v>
      </c>
    </row>
    <row r="605" spans="1:26">
      <c r="A605" s="4">
        <v>45041</v>
      </c>
      <c r="B605" t="s">
        <v>1988</v>
      </c>
      <c r="C605" t="s">
        <v>1989</v>
      </c>
      <c r="D605" s="5">
        <v>4177</v>
      </c>
      <c r="E605" s="5" t="s">
        <v>14</v>
      </c>
      <c r="F605" t="s">
        <v>15</v>
      </c>
      <c r="G605" t="s">
        <v>1990</v>
      </c>
      <c r="H605" t="s">
        <v>17</v>
      </c>
      <c r="I605" t="s">
        <v>18</v>
      </c>
      <c r="J605" t="s">
        <v>19</v>
      </c>
      <c r="K605" s="5">
        <v>1</v>
      </c>
      <c r="L605" s="5">
        <v>1500</v>
      </c>
      <c r="M605" s="5">
        <v>1500</v>
      </c>
      <c r="N605" s="5">
        <v>0</v>
      </c>
      <c r="O605" s="5">
        <v>0</v>
      </c>
      <c r="P605" s="5">
        <v>0</v>
      </c>
      <c r="Q605" s="5">
        <v>0</v>
      </c>
      <c r="R605" s="5">
        <v>1500</v>
      </c>
      <c r="S605" t="s">
        <v>20</v>
      </c>
      <c r="T605" t="s">
        <v>1029</v>
      </c>
      <c r="U605" t="s">
        <v>20</v>
      </c>
      <c r="V605" t="s">
        <v>22</v>
      </c>
      <c r="W605" t="s">
        <v>23</v>
      </c>
      <c r="X605" t="s">
        <v>24</v>
      </c>
      <c r="Z605" t="s">
        <v>25</v>
      </c>
    </row>
    <row r="606" spans="1:26">
      <c r="A606" s="4">
        <v>45041</v>
      </c>
      <c r="B606" t="s">
        <v>1991</v>
      </c>
      <c r="C606" t="s">
        <v>1992</v>
      </c>
      <c r="D606" s="5">
        <v>4178</v>
      </c>
      <c r="E606" s="5" t="s">
        <v>14</v>
      </c>
      <c r="F606" t="s">
        <v>15</v>
      </c>
      <c r="G606" t="s">
        <v>1993</v>
      </c>
      <c r="H606" t="s">
        <v>17</v>
      </c>
      <c r="I606" t="s">
        <v>18</v>
      </c>
      <c r="J606" t="s">
        <v>19</v>
      </c>
      <c r="K606" s="5">
        <v>1</v>
      </c>
      <c r="L606" s="5">
        <v>1500</v>
      </c>
      <c r="M606" s="5">
        <v>1500</v>
      </c>
      <c r="N606" s="5">
        <v>0</v>
      </c>
      <c r="O606" s="5">
        <v>0</v>
      </c>
      <c r="P606" s="5">
        <v>0</v>
      </c>
      <c r="Q606" s="5">
        <v>0</v>
      </c>
      <c r="R606" s="5">
        <v>1500</v>
      </c>
      <c r="S606" t="s">
        <v>20</v>
      </c>
      <c r="T606" t="s">
        <v>133</v>
      </c>
      <c r="U606" t="s">
        <v>20</v>
      </c>
      <c r="V606" t="s">
        <v>22</v>
      </c>
      <c r="W606" t="s">
        <v>23</v>
      </c>
      <c r="X606" t="s">
        <v>24</v>
      </c>
      <c r="Z606" t="s">
        <v>25</v>
      </c>
    </row>
    <row r="607" spans="1:26">
      <c r="A607" s="4">
        <v>45044</v>
      </c>
      <c r="B607" t="s">
        <v>1994</v>
      </c>
      <c r="C607" t="s">
        <v>1995</v>
      </c>
      <c r="D607" s="5">
        <v>4221</v>
      </c>
      <c r="E607" s="5" t="s">
        <v>14</v>
      </c>
      <c r="F607" t="s">
        <v>15</v>
      </c>
      <c r="G607" t="s">
        <v>1996</v>
      </c>
      <c r="H607" t="s">
        <v>17</v>
      </c>
      <c r="I607" t="s">
        <v>18</v>
      </c>
      <c r="J607" t="s">
        <v>19</v>
      </c>
      <c r="K607" s="5">
        <v>1</v>
      </c>
      <c r="L607" s="5">
        <v>1500</v>
      </c>
      <c r="M607" s="5">
        <v>1500</v>
      </c>
      <c r="N607" s="5">
        <v>0</v>
      </c>
      <c r="O607" s="5">
        <v>0</v>
      </c>
      <c r="P607" s="5">
        <v>0</v>
      </c>
      <c r="Q607" s="5">
        <v>0</v>
      </c>
      <c r="R607" s="5">
        <v>1500</v>
      </c>
      <c r="S607" t="s">
        <v>20</v>
      </c>
      <c r="T607" t="s">
        <v>494</v>
      </c>
      <c r="U607" t="s">
        <v>20</v>
      </c>
      <c r="V607" t="s">
        <v>22</v>
      </c>
      <c r="W607" t="s">
        <v>23</v>
      </c>
      <c r="X607" t="s">
        <v>24</v>
      </c>
      <c r="Z607" t="s">
        <v>25</v>
      </c>
    </row>
    <row r="608" spans="1:26">
      <c r="A608" s="4">
        <v>45023</v>
      </c>
      <c r="B608" t="s">
        <v>1997</v>
      </c>
      <c r="C608" t="s">
        <v>1998</v>
      </c>
      <c r="D608" s="5">
        <v>3999</v>
      </c>
      <c r="E608" s="5" t="s">
        <v>14</v>
      </c>
      <c r="F608" t="s">
        <v>15</v>
      </c>
      <c r="G608" t="s">
        <v>1999</v>
      </c>
      <c r="H608" t="s">
        <v>17</v>
      </c>
      <c r="I608" t="s">
        <v>18</v>
      </c>
      <c r="J608" t="s">
        <v>19</v>
      </c>
      <c r="K608" s="5">
        <v>1</v>
      </c>
      <c r="L608" s="5">
        <v>1500</v>
      </c>
      <c r="M608" s="5">
        <v>1500</v>
      </c>
      <c r="N608" s="5">
        <v>0</v>
      </c>
      <c r="O608" s="5">
        <v>0</v>
      </c>
      <c r="P608" s="5">
        <v>0</v>
      </c>
      <c r="Q608" s="5">
        <v>0</v>
      </c>
      <c r="R608" s="5">
        <v>1500</v>
      </c>
      <c r="S608" t="s">
        <v>20</v>
      </c>
      <c r="T608" t="s">
        <v>60</v>
      </c>
      <c r="U608" t="s">
        <v>20</v>
      </c>
      <c r="V608" t="s">
        <v>22</v>
      </c>
      <c r="W608" t="s">
        <v>23</v>
      </c>
      <c r="X608" t="s">
        <v>24</v>
      </c>
      <c r="Z608" t="s">
        <v>25</v>
      </c>
    </row>
    <row r="609" spans="1:26">
      <c r="A609" s="4">
        <v>45034</v>
      </c>
      <c r="B609" t="s">
        <v>2000</v>
      </c>
      <c r="C609" t="s">
        <v>2001</v>
      </c>
      <c r="D609" s="5">
        <v>4099</v>
      </c>
      <c r="E609" s="5" t="s">
        <v>14</v>
      </c>
      <c r="F609" t="s">
        <v>15</v>
      </c>
      <c r="G609" t="s">
        <v>2002</v>
      </c>
      <c r="H609" t="s">
        <v>17</v>
      </c>
      <c r="I609" t="s">
        <v>18</v>
      </c>
      <c r="J609" t="s">
        <v>19</v>
      </c>
      <c r="K609" s="5">
        <v>1</v>
      </c>
      <c r="L609" s="5">
        <v>1500</v>
      </c>
      <c r="M609" s="5">
        <v>1500</v>
      </c>
      <c r="N609" s="5">
        <v>0</v>
      </c>
      <c r="O609" s="5">
        <v>0</v>
      </c>
      <c r="P609" s="5">
        <v>0</v>
      </c>
      <c r="Q609" s="5">
        <v>0</v>
      </c>
      <c r="R609" s="5">
        <v>1500</v>
      </c>
      <c r="S609" t="s">
        <v>20</v>
      </c>
      <c r="T609" t="s">
        <v>2003</v>
      </c>
      <c r="U609" t="s">
        <v>20</v>
      </c>
      <c r="V609" t="s">
        <v>22</v>
      </c>
      <c r="W609" t="s">
        <v>23</v>
      </c>
      <c r="X609" t="s">
        <v>24</v>
      </c>
      <c r="Z609" t="s">
        <v>25</v>
      </c>
    </row>
    <row r="610" spans="1:26">
      <c r="A610" s="4">
        <v>45034</v>
      </c>
      <c r="B610" t="s">
        <v>2004</v>
      </c>
      <c r="C610" t="s">
        <v>2005</v>
      </c>
      <c r="D610" s="5">
        <v>4102</v>
      </c>
      <c r="E610" s="5" t="s">
        <v>14</v>
      </c>
      <c r="F610" t="s">
        <v>15</v>
      </c>
      <c r="G610" t="s">
        <v>2006</v>
      </c>
      <c r="H610" t="s">
        <v>17</v>
      </c>
      <c r="I610" t="s">
        <v>18</v>
      </c>
      <c r="J610" t="s">
        <v>19</v>
      </c>
      <c r="K610" s="5">
        <v>1</v>
      </c>
      <c r="L610" s="5">
        <v>1500</v>
      </c>
      <c r="M610" s="5">
        <v>1500</v>
      </c>
      <c r="N610" s="5">
        <v>0</v>
      </c>
      <c r="O610" s="5">
        <v>0</v>
      </c>
      <c r="P610" s="5">
        <v>0</v>
      </c>
      <c r="Q610" s="5">
        <v>0</v>
      </c>
      <c r="R610" s="5">
        <v>1500</v>
      </c>
      <c r="S610" t="s">
        <v>20</v>
      </c>
      <c r="T610" t="s">
        <v>133</v>
      </c>
      <c r="U610" t="s">
        <v>20</v>
      </c>
      <c r="V610" t="s">
        <v>22</v>
      </c>
      <c r="W610" t="s">
        <v>23</v>
      </c>
      <c r="X610" t="s">
        <v>24</v>
      </c>
      <c r="Z610" t="s">
        <v>25</v>
      </c>
    </row>
    <row r="611" spans="1:26">
      <c r="A611" s="4">
        <v>45037</v>
      </c>
      <c r="B611" t="s">
        <v>2007</v>
      </c>
      <c r="C611" t="s">
        <v>2008</v>
      </c>
      <c r="D611" s="5">
        <v>4131</v>
      </c>
      <c r="E611" s="5" t="s">
        <v>14</v>
      </c>
      <c r="F611" t="s">
        <v>15</v>
      </c>
      <c r="G611" t="s">
        <v>2009</v>
      </c>
      <c r="H611" t="s">
        <v>17</v>
      </c>
      <c r="I611" t="s">
        <v>18</v>
      </c>
      <c r="J611" t="s">
        <v>19</v>
      </c>
      <c r="K611" s="5">
        <v>1</v>
      </c>
      <c r="L611" s="5">
        <v>1500</v>
      </c>
      <c r="M611" s="5">
        <v>1500</v>
      </c>
      <c r="N611" s="5">
        <v>0</v>
      </c>
      <c r="O611" s="5">
        <v>0</v>
      </c>
      <c r="P611" s="5">
        <v>0</v>
      </c>
      <c r="Q611" s="5">
        <v>0</v>
      </c>
      <c r="R611" s="5">
        <v>1500</v>
      </c>
      <c r="S611" t="s">
        <v>20</v>
      </c>
      <c r="T611" t="s">
        <v>1209</v>
      </c>
      <c r="U611" t="s">
        <v>20</v>
      </c>
      <c r="V611" t="s">
        <v>22</v>
      </c>
      <c r="W611" t="s">
        <v>23</v>
      </c>
      <c r="X611" t="s">
        <v>24</v>
      </c>
      <c r="Z611" t="s">
        <v>25</v>
      </c>
    </row>
    <row r="612" spans="1:26">
      <c r="A612" s="4">
        <v>45040</v>
      </c>
      <c r="B612" t="s">
        <v>2010</v>
      </c>
      <c r="C612" t="s">
        <v>2011</v>
      </c>
      <c r="D612" s="5">
        <v>4159</v>
      </c>
      <c r="E612" s="5" t="s">
        <v>14</v>
      </c>
      <c r="F612" t="s">
        <v>15</v>
      </c>
      <c r="G612" t="s">
        <v>2012</v>
      </c>
      <c r="H612" t="s">
        <v>17</v>
      </c>
      <c r="I612" t="s">
        <v>18</v>
      </c>
      <c r="J612" t="s">
        <v>19</v>
      </c>
      <c r="K612" s="5">
        <v>1</v>
      </c>
      <c r="L612" s="5">
        <v>1500</v>
      </c>
      <c r="M612" s="5">
        <v>1500</v>
      </c>
      <c r="N612" s="5">
        <v>0</v>
      </c>
      <c r="O612" s="5">
        <v>0</v>
      </c>
      <c r="P612" s="5">
        <v>0</v>
      </c>
      <c r="Q612" s="5">
        <v>0</v>
      </c>
      <c r="R612" s="5">
        <v>1500</v>
      </c>
      <c r="S612" t="s">
        <v>20</v>
      </c>
      <c r="T612" t="s">
        <v>143</v>
      </c>
      <c r="U612" t="s">
        <v>20</v>
      </c>
      <c r="V612" t="s">
        <v>22</v>
      </c>
      <c r="W612" t="s">
        <v>23</v>
      </c>
      <c r="X612" t="s">
        <v>24</v>
      </c>
      <c r="Z612" t="s">
        <v>25</v>
      </c>
    </row>
    <row r="613" spans="1:26">
      <c r="A613" s="4">
        <v>45020</v>
      </c>
      <c r="B613" t="s">
        <v>2013</v>
      </c>
      <c r="C613" t="s">
        <v>2014</v>
      </c>
      <c r="D613" s="5">
        <v>3953</v>
      </c>
      <c r="E613" s="5" t="s">
        <v>14</v>
      </c>
      <c r="F613" t="s">
        <v>15</v>
      </c>
      <c r="G613" t="s">
        <v>2015</v>
      </c>
      <c r="H613" t="s">
        <v>17</v>
      </c>
      <c r="I613" t="s">
        <v>18</v>
      </c>
      <c r="J613" t="s">
        <v>19</v>
      </c>
      <c r="K613" s="5">
        <v>1</v>
      </c>
      <c r="L613" s="5">
        <v>1500</v>
      </c>
      <c r="M613" s="5">
        <v>1500</v>
      </c>
      <c r="N613" s="5">
        <v>0</v>
      </c>
      <c r="O613" s="5">
        <v>0</v>
      </c>
      <c r="P613" s="5">
        <v>0</v>
      </c>
      <c r="Q613" s="5">
        <v>0</v>
      </c>
      <c r="R613" s="5">
        <v>1500</v>
      </c>
      <c r="S613" t="s">
        <v>20</v>
      </c>
      <c r="T613" t="s">
        <v>80</v>
      </c>
      <c r="U613" t="s">
        <v>20</v>
      </c>
      <c r="V613" t="s">
        <v>22</v>
      </c>
      <c r="W613" t="s">
        <v>23</v>
      </c>
      <c r="X613" t="s">
        <v>24</v>
      </c>
      <c r="Z613" t="s">
        <v>25</v>
      </c>
    </row>
    <row r="614" spans="1:26">
      <c r="A614" s="4">
        <v>45026</v>
      </c>
      <c r="B614" t="s">
        <v>2016</v>
      </c>
      <c r="C614" t="s">
        <v>2017</v>
      </c>
      <c r="D614" s="5">
        <v>4025</v>
      </c>
      <c r="E614" s="5" t="s">
        <v>14</v>
      </c>
      <c r="F614" t="s">
        <v>15</v>
      </c>
      <c r="G614" t="s">
        <v>2018</v>
      </c>
      <c r="H614" t="s">
        <v>17</v>
      </c>
      <c r="I614" t="s">
        <v>18</v>
      </c>
      <c r="J614" t="s">
        <v>19</v>
      </c>
      <c r="K614" s="5">
        <v>1</v>
      </c>
      <c r="L614" s="5">
        <v>1500</v>
      </c>
      <c r="M614" s="5">
        <v>1500</v>
      </c>
      <c r="N614" s="5">
        <v>0</v>
      </c>
      <c r="O614" s="5">
        <v>0</v>
      </c>
      <c r="P614" s="5">
        <v>0</v>
      </c>
      <c r="Q614" s="5">
        <v>0</v>
      </c>
      <c r="R614" s="5">
        <v>1500</v>
      </c>
      <c r="S614" t="s">
        <v>20</v>
      </c>
      <c r="T614" t="s">
        <v>872</v>
      </c>
      <c r="U614" t="s">
        <v>20</v>
      </c>
      <c r="V614" t="s">
        <v>22</v>
      </c>
      <c r="W614" t="s">
        <v>23</v>
      </c>
      <c r="X614" t="s">
        <v>24</v>
      </c>
      <c r="Z614" t="s">
        <v>25</v>
      </c>
    </row>
    <row r="615" spans="1:26">
      <c r="A615" s="4">
        <v>45036</v>
      </c>
      <c r="B615" t="s">
        <v>2019</v>
      </c>
      <c r="C615" t="s">
        <v>2020</v>
      </c>
      <c r="D615" s="5">
        <v>4125</v>
      </c>
      <c r="E615" s="5" t="s">
        <v>14</v>
      </c>
      <c r="F615" t="s">
        <v>15</v>
      </c>
      <c r="G615" t="s">
        <v>2021</v>
      </c>
      <c r="H615" t="s">
        <v>17</v>
      </c>
      <c r="I615" t="s">
        <v>18</v>
      </c>
      <c r="J615" t="s">
        <v>19</v>
      </c>
      <c r="K615" s="5">
        <v>1</v>
      </c>
      <c r="L615" s="5">
        <v>1500</v>
      </c>
      <c r="M615" s="5">
        <v>1500</v>
      </c>
      <c r="N615" s="5">
        <v>0</v>
      </c>
      <c r="O615" s="5">
        <v>0</v>
      </c>
      <c r="P615" s="5">
        <v>0</v>
      </c>
      <c r="Q615" s="5">
        <v>1500</v>
      </c>
      <c r="R615" s="5">
        <v>0</v>
      </c>
      <c r="S615" t="s">
        <v>20</v>
      </c>
      <c r="T615" t="s">
        <v>33</v>
      </c>
      <c r="U615" t="s">
        <v>20</v>
      </c>
      <c r="V615" t="s">
        <v>22</v>
      </c>
      <c r="W615" t="s">
        <v>23</v>
      </c>
      <c r="X615" t="s">
        <v>24</v>
      </c>
      <c r="Z615" t="s">
        <v>25</v>
      </c>
    </row>
    <row r="616" spans="1:26">
      <c r="A616" s="4">
        <v>45044</v>
      </c>
      <c r="B616" t="s">
        <v>2022</v>
      </c>
      <c r="C616" t="s">
        <v>2023</v>
      </c>
      <c r="D616" s="5">
        <v>4216</v>
      </c>
      <c r="E616" s="5" t="s">
        <v>14</v>
      </c>
      <c r="F616" t="s">
        <v>15</v>
      </c>
      <c r="G616" t="s">
        <v>2024</v>
      </c>
      <c r="H616" t="s">
        <v>17</v>
      </c>
      <c r="I616" t="s">
        <v>18</v>
      </c>
      <c r="J616" t="s">
        <v>19</v>
      </c>
      <c r="K616" s="5">
        <v>1</v>
      </c>
      <c r="L616" s="5">
        <v>1500</v>
      </c>
      <c r="M616" s="5">
        <v>1500</v>
      </c>
      <c r="N616" s="5">
        <v>0</v>
      </c>
      <c r="O616" s="5">
        <v>0</v>
      </c>
      <c r="P616" s="5">
        <v>0</v>
      </c>
      <c r="Q616" s="5">
        <v>0</v>
      </c>
      <c r="R616" s="5">
        <v>1500</v>
      </c>
      <c r="S616" t="s">
        <v>20</v>
      </c>
      <c r="T616" t="s">
        <v>33</v>
      </c>
      <c r="U616" t="s">
        <v>20</v>
      </c>
      <c r="V616" t="s">
        <v>22</v>
      </c>
      <c r="W616" t="s">
        <v>23</v>
      </c>
      <c r="X616" t="s">
        <v>24</v>
      </c>
      <c r="Z616" t="s">
        <v>25</v>
      </c>
    </row>
    <row r="617" spans="1:26">
      <c r="A617" s="4">
        <v>45019</v>
      </c>
      <c r="B617" t="s">
        <v>2025</v>
      </c>
      <c r="C617" t="s">
        <v>2026</v>
      </c>
      <c r="D617" s="5">
        <v>3945</v>
      </c>
      <c r="E617" s="5" t="s">
        <v>14</v>
      </c>
      <c r="F617" t="s">
        <v>15</v>
      </c>
      <c r="G617" t="s">
        <v>2027</v>
      </c>
      <c r="H617" t="s">
        <v>17</v>
      </c>
      <c r="I617" t="s">
        <v>18</v>
      </c>
      <c r="J617" t="s">
        <v>19</v>
      </c>
      <c r="K617" s="5">
        <v>1</v>
      </c>
      <c r="L617" s="5">
        <v>1500</v>
      </c>
      <c r="M617" s="5">
        <v>1500</v>
      </c>
      <c r="N617" s="5">
        <v>0</v>
      </c>
      <c r="O617" s="5">
        <v>0</v>
      </c>
      <c r="P617" s="5">
        <v>0</v>
      </c>
      <c r="Q617" s="5">
        <v>0</v>
      </c>
      <c r="R617" s="5">
        <v>1500</v>
      </c>
      <c r="S617" t="s">
        <v>20</v>
      </c>
      <c r="T617" t="s">
        <v>2028</v>
      </c>
      <c r="U617" t="s">
        <v>20</v>
      </c>
      <c r="V617" t="s">
        <v>22</v>
      </c>
      <c r="W617" t="s">
        <v>23</v>
      </c>
      <c r="X617" t="s">
        <v>24</v>
      </c>
      <c r="Z617" t="s">
        <v>25</v>
      </c>
    </row>
    <row r="618" spans="1:26">
      <c r="A618" s="4">
        <v>45028</v>
      </c>
      <c r="B618" t="s">
        <v>2029</v>
      </c>
      <c r="C618" t="s">
        <v>2030</v>
      </c>
      <c r="D618" s="5">
        <v>4047</v>
      </c>
      <c r="E618" s="5" t="s">
        <v>14</v>
      </c>
      <c r="F618" t="s">
        <v>15</v>
      </c>
      <c r="G618" t="s">
        <v>2031</v>
      </c>
      <c r="H618" t="s">
        <v>17</v>
      </c>
      <c r="I618" t="s">
        <v>18</v>
      </c>
      <c r="J618" t="s">
        <v>19</v>
      </c>
      <c r="K618" s="5">
        <v>1</v>
      </c>
      <c r="L618" s="5">
        <v>1500</v>
      </c>
      <c r="M618" s="5">
        <v>1500</v>
      </c>
      <c r="N618" s="5">
        <v>0</v>
      </c>
      <c r="O618" s="5">
        <v>0</v>
      </c>
      <c r="P618" s="5">
        <v>0</v>
      </c>
      <c r="Q618" s="5">
        <v>0</v>
      </c>
      <c r="R618" s="5">
        <v>1500</v>
      </c>
      <c r="S618" t="s">
        <v>20</v>
      </c>
      <c r="T618" t="s">
        <v>33</v>
      </c>
      <c r="U618" t="s">
        <v>20</v>
      </c>
      <c r="V618" t="s">
        <v>22</v>
      </c>
      <c r="W618" t="s">
        <v>23</v>
      </c>
      <c r="X618" t="s">
        <v>24</v>
      </c>
      <c r="Z618" t="s">
        <v>25</v>
      </c>
    </row>
    <row r="619" spans="1:26">
      <c r="A619" s="4">
        <v>45026</v>
      </c>
      <c r="B619" t="s">
        <v>2032</v>
      </c>
      <c r="C619" t="s">
        <v>2033</v>
      </c>
      <c r="D619" s="5">
        <v>4027</v>
      </c>
      <c r="E619" s="5" t="s">
        <v>14</v>
      </c>
      <c r="F619" t="s">
        <v>15</v>
      </c>
      <c r="G619" t="s">
        <v>2034</v>
      </c>
      <c r="H619" t="s">
        <v>17</v>
      </c>
      <c r="I619" t="s">
        <v>18</v>
      </c>
      <c r="J619" t="s">
        <v>19</v>
      </c>
      <c r="K619" s="5">
        <v>1</v>
      </c>
      <c r="L619" s="5">
        <v>1500</v>
      </c>
      <c r="M619" s="5">
        <v>1500</v>
      </c>
      <c r="N619" s="5">
        <v>0</v>
      </c>
      <c r="O619" s="5">
        <v>0</v>
      </c>
      <c r="P619" s="5">
        <v>0</v>
      </c>
      <c r="Q619" s="5">
        <v>0</v>
      </c>
      <c r="R619" s="5">
        <v>1500</v>
      </c>
      <c r="S619" t="s">
        <v>20</v>
      </c>
      <c r="T619" t="s">
        <v>133</v>
      </c>
      <c r="U619" t="s">
        <v>20</v>
      </c>
      <c r="V619" t="s">
        <v>69</v>
      </c>
      <c r="W619" t="s">
        <v>23</v>
      </c>
      <c r="X619" t="s">
        <v>24</v>
      </c>
      <c r="Z619" t="s">
        <v>25</v>
      </c>
    </row>
    <row r="620" spans="1:26">
      <c r="A620" s="4">
        <v>45028</v>
      </c>
      <c r="B620" t="s">
        <v>2035</v>
      </c>
      <c r="C620" t="s">
        <v>2036</v>
      </c>
      <c r="D620" s="5">
        <v>4052</v>
      </c>
      <c r="E620" s="5" t="s">
        <v>14</v>
      </c>
      <c r="F620" t="s">
        <v>15</v>
      </c>
      <c r="G620" t="s">
        <v>2037</v>
      </c>
      <c r="H620" t="s">
        <v>17</v>
      </c>
      <c r="I620" t="s">
        <v>18</v>
      </c>
      <c r="J620" t="s">
        <v>19</v>
      </c>
      <c r="K620" s="5">
        <v>1</v>
      </c>
      <c r="L620" s="5">
        <v>1500</v>
      </c>
      <c r="M620" s="5">
        <v>1500</v>
      </c>
      <c r="N620" s="5">
        <v>0</v>
      </c>
      <c r="O620" s="5">
        <v>0</v>
      </c>
      <c r="P620" s="5">
        <v>0</v>
      </c>
      <c r="Q620" s="5">
        <v>0</v>
      </c>
      <c r="R620" s="5">
        <v>1500</v>
      </c>
      <c r="S620" t="s">
        <v>20</v>
      </c>
      <c r="T620" t="s">
        <v>2038</v>
      </c>
      <c r="U620" t="s">
        <v>20</v>
      </c>
      <c r="V620" t="s">
        <v>22</v>
      </c>
      <c r="W620" t="s">
        <v>23</v>
      </c>
      <c r="X620" t="s">
        <v>24</v>
      </c>
      <c r="Z620" t="s">
        <v>25</v>
      </c>
    </row>
    <row r="621" spans="1:26">
      <c r="A621" s="4">
        <v>45022</v>
      </c>
      <c r="B621" t="s">
        <v>2039</v>
      </c>
      <c r="C621" t="s">
        <v>2040</v>
      </c>
      <c r="D621" s="5">
        <v>3980</v>
      </c>
      <c r="E621" s="5" t="s">
        <v>14</v>
      </c>
      <c r="F621" t="s">
        <v>15</v>
      </c>
      <c r="G621" t="s">
        <v>2041</v>
      </c>
      <c r="H621" t="s">
        <v>17</v>
      </c>
      <c r="I621" t="s">
        <v>18</v>
      </c>
      <c r="J621" t="s">
        <v>19</v>
      </c>
      <c r="K621" s="5">
        <v>1</v>
      </c>
      <c r="L621" s="5">
        <v>1500</v>
      </c>
      <c r="M621" s="5">
        <v>1500</v>
      </c>
      <c r="N621" s="5">
        <v>0</v>
      </c>
      <c r="O621" s="5">
        <v>0</v>
      </c>
      <c r="P621" s="5">
        <v>0</v>
      </c>
      <c r="Q621" s="5">
        <v>0</v>
      </c>
      <c r="R621" s="5">
        <v>1500</v>
      </c>
      <c r="S621" t="s">
        <v>20</v>
      </c>
      <c r="T621" t="s">
        <v>33</v>
      </c>
      <c r="U621" t="s">
        <v>20</v>
      </c>
      <c r="V621" t="s">
        <v>22</v>
      </c>
      <c r="W621" t="s">
        <v>23</v>
      </c>
      <c r="X621" t="s">
        <v>24</v>
      </c>
      <c r="Z621" t="s">
        <v>25</v>
      </c>
    </row>
    <row r="622" spans="1:26">
      <c r="A622" s="4">
        <v>45022</v>
      </c>
      <c r="B622" t="s">
        <v>2042</v>
      </c>
      <c r="C622" t="s">
        <v>2043</v>
      </c>
      <c r="D622" s="5">
        <v>3983</v>
      </c>
      <c r="E622" s="5" t="s">
        <v>14</v>
      </c>
      <c r="F622" t="s">
        <v>15</v>
      </c>
      <c r="G622" t="s">
        <v>1630</v>
      </c>
      <c r="H622" t="s">
        <v>17</v>
      </c>
      <c r="I622" t="s">
        <v>18</v>
      </c>
      <c r="J622" t="s">
        <v>19</v>
      </c>
      <c r="K622" s="5">
        <v>1</v>
      </c>
      <c r="L622" s="5">
        <v>1500</v>
      </c>
      <c r="M622" s="5">
        <v>1500</v>
      </c>
      <c r="N622" s="5">
        <v>0</v>
      </c>
      <c r="O622" s="5">
        <v>0</v>
      </c>
      <c r="P622" s="5">
        <v>0</v>
      </c>
      <c r="Q622" s="5">
        <v>0</v>
      </c>
      <c r="R622" s="5">
        <v>1500</v>
      </c>
      <c r="S622" t="s">
        <v>20</v>
      </c>
      <c r="T622" t="s">
        <v>56</v>
      </c>
      <c r="U622" t="s">
        <v>20</v>
      </c>
      <c r="V622" t="s">
        <v>22</v>
      </c>
      <c r="W622" t="s">
        <v>23</v>
      </c>
      <c r="X622" t="s">
        <v>24</v>
      </c>
      <c r="Z622" t="s">
        <v>25</v>
      </c>
    </row>
    <row r="623" spans="1:26">
      <c r="A623" s="4">
        <v>45023</v>
      </c>
      <c r="B623" t="s">
        <v>2044</v>
      </c>
      <c r="C623" t="s">
        <v>2045</v>
      </c>
      <c r="D623" s="5">
        <v>3991</v>
      </c>
      <c r="E623" s="5" t="s">
        <v>14</v>
      </c>
      <c r="F623" t="s">
        <v>15</v>
      </c>
      <c r="G623" t="s">
        <v>2046</v>
      </c>
      <c r="H623" t="s">
        <v>17</v>
      </c>
      <c r="I623" t="s">
        <v>18</v>
      </c>
      <c r="J623" t="s">
        <v>19</v>
      </c>
      <c r="K623" s="5">
        <v>1</v>
      </c>
      <c r="L623" s="5">
        <v>1500</v>
      </c>
      <c r="M623" s="5">
        <v>1500</v>
      </c>
      <c r="N623" s="5">
        <v>0</v>
      </c>
      <c r="O623" s="5">
        <v>0</v>
      </c>
      <c r="P623" s="5">
        <v>0</v>
      </c>
      <c r="Q623" s="5">
        <v>0</v>
      </c>
      <c r="R623" s="5">
        <v>1500</v>
      </c>
      <c r="S623" t="s">
        <v>20</v>
      </c>
      <c r="T623" t="s">
        <v>2047</v>
      </c>
      <c r="U623" t="s">
        <v>20</v>
      </c>
      <c r="V623" t="s">
        <v>22</v>
      </c>
      <c r="W623" t="s">
        <v>23</v>
      </c>
      <c r="X623" t="s">
        <v>24</v>
      </c>
      <c r="Z623" t="s">
        <v>25</v>
      </c>
    </row>
    <row r="624" spans="1:26">
      <c r="A624" s="4">
        <v>45026</v>
      </c>
      <c r="B624" t="s">
        <v>2048</v>
      </c>
      <c r="C624" t="s">
        <v>2049</v>
      </c>
      <c r="D624" s="5">
        <v>4022</v>
      </c>
      <c r="E624" s="5" t="s">
        <v>14</v>
      </c>
      <c r="F624" t="s">
        <v>15</v>
      </c>
      <c r="G624" t="s">
        <v>2050</v>
      </c>
      <c r="H624" t="s">
        <v>17</v>
      </c>
      <c r="I624" t="s">
        <v>18</v>
      </c>
      <c r="J624" t="s">
        <v>19</v>
      </c>
      <c r="K624" s="5">
        <v>1</v>
      </c>
      <c r="L624" s="5">
        <v>1500</v>
      </c>
      <c r="M624" s="5">
        <v>1500</v>
      </c>
      <c r="N624" s="5">
        <v>0</v>
      </c>
      <c r="O624" s="5">
        <v>0</v>
      </c>
      <c r="P624" s="5">
        <v>0</v>
      </c>
      <c r="Q624" s="5">
        <v>0</v>
      </c>
      <c r="R624" s="5">
        <v>1500</v>
      </c>
      <c r="S624" t="s">
        <v>20</v>
      </c>
      <c r="T624" t="s">
        <v>133</v>
      </c>
      <c r="U624" t="s">
        <v>20</v>
      </c>
      <c r="V624" t="s">
        <v>22</v>
      </c>
      <c r="W624" t="s">
        <v>23</v>
      </c>
      <c r="X624" t="s">
        <v>24</v>
      </c>
      <c r="Z624" t="s">
        <v>25</v>
      </c>
    </row>
    <row r="625" spans="1:26">
      <c r="A625" s="4">
        <v>45035</v>
      </c>
      <c r="B625" t="s">
        <v>2051</v>
      </c>
      <c r="C625" t="s">
        <v>2052</v>
      </c>
      <c r="D625" s="5">
        <v>4116</v>
      </c>
      <c r="E625" s="5" t="s">
        <v>14</v>
      </c>
      <c r="F625" t="s">
        <v>15</v>
      </c>
      <c r="G625" t="s">
        <v>2053</v>
      </c>
      <c r="H625" t="s">
        <v>17</v>
      </c>
      <c r="I625" t="s">
        <v>18</v>
      </c>
      <c r="J625" t="s">
        <v>19</v>
      </c>
      <c r="K625" s="5">
        <v>1</v>
      </c>
      <c r="L625" s="5">
        <v>1500</v>
      </c>
      <c r="M625" s="5">
        <v>1500</v>
      </c>
      <c r="N625" s="5">
        <v>0</v>
      </c>
      <c r="O625" s="5">
        <v>0</v>
      </c>
      <c r="P625" s="5">
        <v>0</v>
      </c>
      <c r="Q625" s="5">
        <v>0</v>
      </c>
      <c r="R625" s="5">
        <v>1500</v>
      </c>
      <c r="S625" t="s">
        <v>20</v>
      </c>
      <c r="T625" t="s">
        <v>65</v>
      </c>
      <c r="U625" t="s">
        <v>20</v>
      </c>
      <c r="V625" t="s">
        <v>22</v>
      </c>
      <c r="W625" t="s">
        <v>23</v>
      </c>
      <c r="X625" t="s">
        <v>24</v>
      </c>
      <c r="Z625" t="s">
        <v>25</v>
      </c>
    </row>
    <row r="626" spans="1:26">
      <c r="A626" s="4">
        <v>45043</v>
      </c>
      <c r="B626" t="s">
        <v>2054</v>
      </c>
      <c r="C626" t="s">
        <v>2055</v>
      </c>
      <c r="D626" s="5">
        <v>4210</v>
      </c>
      <c r="E626" s="5" t="s">
        <v>14</v>
      </c>
      <c r="F626" t="s">
        <v>15</v>
      </c>
      <c r="G626" t="s">
        <v>2056</v>
      </c>
      <c r="H626" t="s">
        <v>17</v>
      </c>
      <c r="I626" t="s">
        <v>18</v>
      </c>
      <c r="J626" t="s">
        <v>19</v>
      </c>
      <c r="K626" s="5">
        <v>1</v>
      </c>
      <c r="L626" s="5">
        <v>1500</v>
      </c>
      <c r="M626" s="5">
        <v>1500</v>
      </c>
      <c r="N626" s="5">
        <v>0</v>
      </c>
      <c r="O626" s="5">
        <v>0</v>
      </c>
      <c r="P626" s="5">
        <v>0</v>
      </c>
      <c r="Q626" s="5">
        <v>0</v>
      </c>
      <c r="R626" s="5">
        <v>1500</v>
      </c>
      <c r="S626" t="s">
        <v>20</v>
      </c>
      <c r="T626" t="s">
        <v>212</v>
      </c>
      <c r="U626" t="s">
        <v>20</v>
      </c>
      <c r="V626" t="s">
        <v>22</v>
      </c>
      <c r="W626" t="s">
        <v>23</v>
      </c>
      <c r="X626" t="s">
        <v>24</v>
      </c>
      <c r="Z626" t="s">
        <v>25</v>
      </c>
    </row>
    <row r="627" spans="1:26">
      <c r="A627" s="4">
        <v>45017</v>
      </c>
      <c r="B627" t="s">
        <v>2057</v>
      </c>
      <c r="C627" t="s">
        <v>2058</v>
      </c>
      <c r="D627" s="5">
        <v>3920</v>
      </c>
      <c r="E627" s="5" t="s">
        <v>14</v>
      </c>
      <c r="F627" t="s">
        <v>15</v>
      </c>
      <c r="G627" t="s">
        <v>2059</v>
      </c>
      <c r="H627" t="s">
        <v>17</v>
      </c>
      <c r="I627" t="s">
        <v>18</v>
      </c>
      <c r="J627" t="s">
        <v>19</v>
      </c>
      <c r="K627" s="5">
        <v>1</v>
      </c>
      <c r="L627" s="5">
        <v>1500</v>
      </c>
      <c r="M627" s="5">
        <v>1500</v>
      </c>
      <c r="N627" s="5">
        <v>0</v>
      </c>
      <c r="O627" s="5">
        <v>0</v>
      </c>
      <c r="P627" s="5">
        <v>0</v>
      </c>
      <c r="Q627" s="5">
        <v>0</v>
      </c>
      <c r="R627" s="5">
        <v>1500</v>
      </c>
      <c r="S627" t="s">
        <v>20</v>
      </c>
      <c r="T627" t="s">
        <v>721</v>
      </c>
      <c r="U627" t="s">
        <v>20</v>
      </c>
      <c r="V627" t="s">
        <v>22</v>
      </c>
      <c r="W627" t="s">
        <v>23</v>
      </c>
      <c r="X627" t="s">
        <v>24</v>
      </c>
      <c r="Z627" t="s">
        <v>25</v>
      </c>
    </row>
    <row r="628" spans="1:26">
      <c r="A628" s="4">
        <v>45019</v>
      </c>
      <c r="B628" t="s">
        <v>2060</v>
      </c>
      <c r="C628" t="s">
        <v>2061</v>
      </c>
      <c r="D628" s="5">
        <v>3927</v>
      </c>
      <c r="E628" s="5" t="s">
        <v>14</v>
      </c>
      <c r="F628" t="s">
        <v>63</v>
      </c>
      <c r="G628" t="s">
        <v>2062</v>
      </c>
      <c r="H628" t="s">
        <v>17</v>
      </c>
      <c r="I628" t="s">
        <v>18</v>
      </c>
      <c r="J628" t="s">
        <v>19</v>
      </c>
      <c r="K628" s="5">
        <v>1</v>
      </c>
      <c r="L628" s="5">
        <v>1500</v>
      </c>
      <c r="M628" s="5">
        <v>1500</v>
      </c>
      <c r="N628" s="5">
        <v>0</v>
      </c>
      <c r="O628" s="5">
        <v>0</v>
      </c>
      <c r="P628" s="5">
        <v>0</v>
      </c>
      <c r="Q628" s="5">
        <v>0</v>
      </c>
      <c r="R628" s="5">
        <v>1500</v>
      </c>
      <c r="S628" t="s">
        <v>20</v>
      </c>
      <c r="U628" t="s">
        <v>20</v>
      </c>
      <c r="V628" t="s">
        <v>22</v>
      </c>
      <c r="W628" t="s">
        <v>23</v>
      </c>
      <c r="X628" t="s">
        <v>24</v>
      </c>
      <c r="Z628" t="s">
        <v>25</v>
      </c>
    </row>
    <row r="629" spans="1:26">
      <c r="A629" s="4">
        <v>45032</v>
      </c>
      <c r="B629" t="s">
        <v>2063</v>
      </c>
      <c r="C629" t="s">
        <v>2064</v>
      </c>
      <c r="D629" s="5">
        <v>4085</v>
      </c>
      <c r="E629" s="5" t="s">
        <v>14</v>
      </c>
      <c r="F629" t="s">
        <v>15</v>
      </c>
      <c r="G629" t="s">
        <v>2065</v>
      </c>
      <c r="H629" t="s">
        <v>17</v>
      </c>
      <c r="I629" t="s">
        <v>18</v>
      </c>
      <c r="J629" t="s">
        <v>19</v>
      </c>
      <c r="K629" s="5">
        <v>1</v>
      </c>
      <c r="L629" s="5">
        <v>1500</v>
      </c>
      <c r="M629" s="5">
        <v>1500</v>
      </c>
      <c r="N629" s="5">
        <v>0</v>
      </c>
      <c r="O629" s="5">
        <v>0</v>
      </c>
      <c r="P629" s="5">
        <v>0</v>
      </c>
      <c r="Q629" s="5">
        <v>0</v>
      </c>
      <c r="R629" s="5">
        <v>1500</v>
      </c>
      <c r="S629" t="s">
        <v>20</v>
      </c>
      <c r="T629" t="s">
        <v>33</v>
      </c>
      <c r="U629" t="s">
        <v>20</v>
      </c>
      <c r="V629" t="s">
        <v>22</v>
      </c>
      <c r="W629" t="s">
        <v>23</v>
      </c>
      <c r="X629" t="s">
        <v>24</v>
      </c>
      <c r="Z629" t="s">
        <v>25</v>
      </c>
    </row>
    <row r="630" spans="1:26">
      <c r="A630" s="4">
        <v>45034</v>
      </c>
      <c r="B630" t="s">
        <v>2066</v>
      </c>
      <c r="C630" t="s">
        <v>2067</v>
      </c>
      <c r="D630" s="5">
        <v>4111</v>
      </c>
      <c r="E630" s="5" t="s">
        <v>14</v>
      </c>
      <c r="F630" t="s">
        <v>15</v>
      </c>
      <c r="G630" t="s">
        <v>2068</v>
      </c>
      <c r="H630" t="s">
        <v>17</v>
      </c>
      <c r="I630" t="s">
        <v>18</v>
      </c>
      <c r="J630" t="s">
        <v>19</v>
      </c>
      <c r="K630" s="5">
        <v>1</v>
      </c>
      <c r="L630" s="5">
        <v>1500</v>
      </c>
      <c r="M630" s="5">
        <v>1500</v>
      </c>
      <c r="N630" s="5">
        <v>0</v>
      </c>
      <c r="O630" s="5">
        <v>0</v>
      </c>
      <c r="P630" s="5">
        <v>0</v>
      </c>
      <c r="Q630" s="5">
        <v>0</v>
      </c>
      <c r="R630" s="5">
        <v>1500</v>
      </c>
      <c r="S630" t="s">
        <v>20</v>
      </c>
      <c r="T630" t="s">
        <v>143</v>
      </c>
      <c r="U630" t="s">
        <v>20</v>
      </c>
      <c r="V630" t="s">
        <v>22</v>
      </c>
      <c r="W630" t="s">
        <v>23</v>
      </c>
      <c r="X630" t="s">
        <v>24</v>
      </c>
      <c r="Z630" t="s">
        <v>25</v>
      </c>
    </row>
    <row r="631" spans="1:26">
      <c r="A631" s="4">
        <v>45042</v>
      </c>
      <c r="B631" t="s">
        <v>2069</v>
      </c>
      <c r="C631" t="s">
        <v>2070</v>
      </c>
      <c r="D631" s="5">
        <v>4184</v>
      </c>
      <c r="E631" s="5" t="s">
        <v>14</v>
      </c>
      <c r="F631" t="s">
        <v>15</v>
      </c>
      <c r="G631" t="s">
        <v>2071</v>
      </c>
      <c r="H631" t="s">
        <v>17</v>
      </c>
      <c r="I631" t="s">
        <v>18</v>
      </c>
      <c r="J631" t="s">
        <v>19</v>
      </c>
      <c r="K631" s="5">
        <v>1</v>
      </c>
      <c r="L631" s="5">
        <v>1500</v>
      </c>
      <c r="M631" s="5">
        <v>1500</v>
      </c>
      <c r="N631" s="5">
        <v>0</v>
      </c>
      <c r="O631" s="5">
        <v>0</v>
      </c>
      <c r="P631" s="5">
        <v>0</v>
      </c>
      <c r="Q631" s="5">
        <v>0</v>
      </c>
      <c r="R631" s="5">
        <v>1500</v>
      </c>
      <c r="S631" t="s">
        <v>20</v>
      </c>
      <c r="T631" t="s">
        <v>21</v>
      </c>
      <c r="U631" t="s">
        <v>20</v>
      </c>
      <c r="V631" t="s">
        <v>22</v>
      </c>
      <c r="W631" t="s">
        <v>23</v>
      </c>
      <c r="X631" t="s">
        <v>24</v>
      </c>
      <c r="Z631" t="s">
        <v>25</v>
      </c>
    </row>
    <row r="632" spans="1:26">
      <c r="A632" s="4">
        <v>45023</v>
      </c>
      <c r="B632" t="s">
        <v>2072</v>
      </c>
      <c r="C632" t="s">
        <v>2073</v>
      </c>
      <c r="D632" s="5">
        <v>3996</v>
      </c>
      <c r="E632" s="5" t="s">
        <v>14</v>
      </c>
      <c r="F632" t="s">
        <v>15</v>
      </c>
      <c r="G632" t="s">
        <v>2074</v>
      </c>
      <c r="H632" t="s">
        <v>17</v>
      </c>
      <c r="I632" t="s">
        <v>18</v>
      </c>
      <c r="J632" t="s">
        <v>19</v>
      </c>
      <c r="K632" s="5">
        <v>1</v>
      </c>
      <c r="L632" s="5">
        <v>1500</v>
      </c>
      <c r="M632" s="5">
        <v>1500</v>
      </c>
      <c r="N632" s="5">
        <v>0</v>
      </c>
      <c r="O632" s="5">
        <v>0</v>
      </c>
      <c r="P632" s="5">
        <v>0</v>
      </c>
      <c r="Q632" s="5">
        <v>0</v>
      </c>
      <c r="R632" s="5">
        <v>1500</v>
      </c>
      <c r="S632" t="s">
        <v>20</v>
      </c>
      <c r="T632" t="s">
        <v>2075</v>
      </c>
      <c r="U632" t="s">
        <v>20</v>
      </c>
      <c r="V632" t="s">
        <v>22</v>
      </c>
      <c r="W632" t="s">
        <v>23</v>
      </c>
      <c r="X632" t="s">
        <v>24</v>
      </c>
      <c r="Z632" t="s">
        <v>25</v>
      </c>
    </row>
    <row r="633" spans="1:26">
      <c r="A633" s="4">
        <v>45035</v>
      </c>
      <c r="B633" t="s">
        <v>2076</v>
      </c>
      <c r="C633" t="s">
        <v>2077</v>
      </c>
      <c r="D633" s="5">
        <v>4118</v>
      </c>
      <c r="E633" s="5" t="s">
        <v>14</v>
      </c>
      <c r="F633" t="s">
        <v>15</v>
      </c>
      <c r="G633" t="s">
        <v>2078</v>
      </c>
      <c r="H633" t="s">
        <v>17</v>
      </c>
      <c r="I633" t="s">
        <v>18</v>
      </c>
      <c r="J633" t="s">
        <v>19</v>
      </c>
      <c r="K633" s="5">
        <v>1</v>
      </c>
      <c r="L633" s="5">
        <v>1500</v>
      </c>
      <c r="M633" s="5">
        <v>1500</v>
      </c>
      <c r="N633" s="5">
        <v>0</v>
      </c>
      <c r="O633" s="5">
        <v>0</v>
      </c>
      <c r="P633" s="5">
        <v>0</v>
      </c>
      <c r="Q633" s="5">
        <v>0</v>
      </c>
      <c r="R633" s="5">
        <v>1500</v>
      </c>
      <c r="S633" t="s">
        <v>20</v>
      </c>
      <c r="T633" t="s">
        <v>33</v>
      </c>
      <c r="U633" t="s">
        <v>20</v>
      </c>
      <c r="V633" t="s">
        <v>22</v>
      </c>
      <c r="W633" t="s">
        <v>23</v>
      </c>
      <c r="X633" t="s">
        <v>24</v>
      </c>
      <c r="Z633" t="s">
        <v>25</v>
      </c>
    </row>
    <row r="634" spans="1:26">
      <c r="A634" s="4">
        <v>45041</v>
      </c>
      <c r="B634" t="s">
        <v>2079</v>
      </c>
      <c r="C634" t="s">
        <v>2080</v>
      </c>
      <c r="D634" s="5">
        <v>4174</v>
      </c>
      <c r="E634" s="5" t="s">
        <v>14</v>
      </c>
      <c r="F634" t="s">
        <v>15</v>
      </c>
      <c r="G634" t="s">
        <v>767</v>
      </c>
      <c r="H634" t="s">
        <v>17</v>
      </c>
      <c r="I634" t="s">
        <v>18</v>
      </c>
      <c r="J634" t="s">
        <v>19</v>
      </c>
      <c r="K634" s="5">
        <v>1</v>
      </c>
      <c r="L634" s="5">
        <v>1500</v>
      </c>
      <c r="M634" s="5">
        <v>1500</v>
      </c>
      <c r="N634" s="5">
        <v>0</v>
      </c>
      <c r="O634" s="5">
        <v>0</v>
      </c>
      <c r="P634" s="5">
        <v>0</v>
      </c>
      <c r="Q634" s="5">
        <v>0</v>
      </c>
      <c r="R634" s="5">
        <v>1500</v>
      </c>
      <c r="S634" t="s">
        <v>20</v>
      </c>
      <c r="T634" t="s">
        <v>2081</v>
      </c>
      <c r="U634" t="s">
        <v>20</v>
      </c>
      <c r="V634" t="s">
        <v>22</v>
      </c>
      <c r="W634" t="s">
        <v>23</v>
      </c>
      <c r="X634" t="s">
        <v>24</v>
      </c>
      <c r="Z634" t="s">
        <v>25</v>
      </c>
    </row>
    <row r="635" spans="1:26">
      <c r="A635" s="4">
        <v>45044</v>
      </c>
      <c r="B635" t="s">
        <v>2082</v>
      </c>
      <c r="C635" t="s">
        <v>2083</v>
      </c>
      <c r="D635" s="5">
        <v>4225</v>
      </c>
      <c r="E635" s="5" t="s">
        <v>14</v>
      </c>
      <c r="F635" t="s">
        <v>15</v>
      </c>
      <c r="G635" t="s">
        <v>2084</v>
      </c>
      <c r="H635" t="s">
        <v>17</v>
      </c>
      <c r="I635" t="s">
        <v>18</v>
      </c>
      <c r="J635" t="s">
        <v>19</v>
      </c>
      <c r="K635" s="5">
        <v>1</v>
      </c>
      <c r="L635" s="5">
        <v>1500</v>
      </c>
      <c r="M635" s="5">
        <v>1500</v>
      </c>
      <c r="N635" s="5">
        <v>0</v>
      </c>
      <c r="O635" s="5">
        <v>0</v>
      </c>
      <c r="P635" s="5">
        <v>0</v>
      </c>
      <c r="Q635" s="5">
        <v>0</v>
      </c>
      <c r="R635" s="5">
        <v>1500</v>
      </c>
      <c r="S635" t="s">
        <v>20</v>
      </c>
      <c r="T635" t="s">
        <v>2085</v>
      </c>
      <c r="U635" t="s">
        <v>20</v>
      </c>
      <c r="V635" t="s">
        <v>22</v>
      </c>
      <c r="W635" t="s">
        <v>23</v>
      </c>
      <c r="X635" t="s">
        <v>24</v>
      </c>
      <c r="Z635" t="s">
        <v>25</v>
      </c>
    </row>
    <row r="636" spans="1:26">
      <c r="A636" s="4">
        <v>45023</v>
      </c>
      <c r="B636" t="s">
        <v>2086</v>
      </c>
      <c r="C636" t="s">
        <v>2087</v>
      </c>
      <c r="D636" s="5">
        <v>3992</v>
      </c>
      <c r="E636" s="5" t="s">
        <v>14</v>
      </c>
      <c r="F636" t="s">
        <v>15</v>
      </c>
      <c r="G636" t="s">
        <v>2088</v>
      </c>
      <c r="H636" t="s">
        <v>17</v>
      </c>
      <c r="I636" t="s">
        <v>18</v>
      </c>
      <c r="J636" t="s">
        <v>19</v>
      </c>
      <c r="K636" s="5">
        <v>1</v>
      </c>
      <c r="L636" s="5">
        <v>1500</v>
      </c>
      <c r="M636" s="5">
        <v>1500</v>
      </c>
      <c r="N636" s="5">
        <v>0</v>
      </c>
      <c r="O636" s="5">
        <v>0</v>
      </c>
      <c r="P636" s="5">
        <v>0</v>
      </c>
      <c r="Q636" s="5">
        <v>0</v>
      </c>
      <c r="R636" s="5">
        <v>1500</v>
      </c>
      <c r="S636" t="s">
        <v>20</v>
      </c>
      <c r="T636" t="s">
        <v>1136</v>
      </c>
      <c r="U636" t="s">
        <v>20</v>
      </c>
      <c r="V636" t="s">
        <v>22</v>
      </c>
      <c r="W636" t="s">
        <v>23</v>
      </c>
      <c r="X636" t="s">
        <v>24</v>
      </c>
      <c r="Z636" t="s">
        <v>25</v>
      </c>
    </row>
    <row r="637" spans="1:26">
      <c r="A637" s="4">
        <v>45041</v>
      </c>
      <c r="B637" t="s">
        <v>2089</v>
      </c>
      <c r="C637" t="s">
        <v>2090</v>
      </c>
      <c r="D637" s="5">
        <v>4172</v>
      </c>
      <c r="E637" s="5" t="s">
        <v>14</v>
      </c>
      <c r="F637" t="s">
        <v>15</v>
      </c>
      <c r="G637" t="s">
        <v>2091</v>
      </c>
      <c r="H637" t="s">
        <v>17</v>
      </c>
      <c r="I637" t="s">
        <v>18</v>
      </c>
      <c r="J637" t="s">
        <v>19</v>
      </c>
      <c r="K637" s="5">
        <v>1</v>
      </c>
      <c r="L637" s="5">
        <v>1500</v>
      </c>
      <c r="M637" s="5">
        <v>1500</v>
      </c>
      <c r="N637" s="5">
        <v>0</v>
      </c>
      <c r="O637" s="5">
        <v>0</v>
      </c>
      <c r="P637" s="5">
        <v>0</v>
      </c>
      <c r="Q637" s="5">
        <v>0</v>
      </c>
      <c r="R637" s="5">
        <v>1500</v>
      </c>
      <c r="S637" t="s">
        <v>20</v>
      </c>
      <c r="T637" t="s">
        <v>33</v>
      </c>
      <c r="U637" t="s">
        <v>20</v>
      </c>
      <c r="V637" t="s">
        <v>22</v>
      </c>
      <c r="W637" t="s">
        <v>23</v>
      </c>
      <c r="X637" t="s">
        <v>24</v>
      </c>
      <c r="Z637" t="s">
        <v>25</v>
      </c>
    </row>
    <row r="638" spans="1:26">
      <c r="A638" s="4">
        <v>45043</v>
      </c>
      <c r="B638" t="s">
        <v>2092</v>
      </c>
      <c r="C638" t="s">
        <v>2093</v>
      </c>
      <c r="D638" s="5">
        <v>4205</v>
      </c>
      <c r="E638" s="5" t="s">
        <v>14</v>
      </c>
      <c r="F638" t="s">
        <v>15</v>
      </c>
      <c r="G638" t="s">
        <v>2094</v>
      </c>
      <c r="H638" t="s">
        <v>17</v>
      </c>
      <c r="I638" t="s">
        <v>18</v>
      </c>
      <c r="J638" t="s">
        <v>19</v>
      </c>
      <c r="K638" s="5">
        <v>1</v>
      </c>
      <c r="L638" s="5">
        <v>1500</v>
      </c>
      <c r="M638" s="5">
        <v>1500</v>
      </c>
      <c r="N638" s="5">
        <v>0</v>
      </c>
      <c r="O638" s="5">
        <v>0</v>
      </c>
      <c r="P638" s="5">
        <v>0</v>
      </c>
      <c r="Q638" s="5">
        <v>0</v>
      </c>
      <c r="R638" s="5">
        <v>1500</v>
      </c>
      <c r="S638" t="s">
        <v>20</v>
      </c>
      <c r="T638" t="s">
        <v>2095</v>
      </c>
      <c r="U638" t="s">
        <v>20</v>
      </c>
      <c r="V638" t="s">
        <v>22</v>
      </c>
      <c r="W638" t="s">
        <v>23</v>
      </c>
      <c r="X638" t="s">
        <v>24</v>
      </c>
      <c r="Z638" t="s">
        <v>25</v>
      </c>
    </row>
    <row r="639" spans="1:26">
      <c r="A639" s="4">
        <v>45043</v>
      </c>
      <c r="B639" t="s">
        <v>2096</v>
      </c>
      <c r="C639" t="s">
        <v>2097</v>
      </c>
      <c r="D639" s="5">
        <v>4206</v>
      </c>
      <c r="E639" s="5" t="s">
        <v>14</v>
      </c>
      <c r="F639" t="s">
        <v>15</v>
      </c>
      <c r="G639" t="s">
        <v>2098</v>
      </c>
      <c r="H639" t="s">
        <v>17</v>
      </c>
      <c r="I639" t="s">
        <v>18</v>
      </c>
      <c r="J639" t="s">
        <v>19</v>
      </c>
      <c r="K639" s="5">
        <v>1</v>
      </c>
      <c r="L639" s="5">
        <v>1500</v>
      </c>
      <c r="M639" s="5">
        <v>1500</v>
      </c>
      <c r="N639" s="5">
        <v>0</v>
      </c>
      <c r="O639" s="5">
        <v>0</v>
      </c>
      <c r="P639" s="5">
        <v>0</v>
      </c>
      <c r="Q639" s="5">
        <v>0</v>
      </c>
      <c r="R639" s="5">
        <v>1500</v>
      </c>
      <c r="S639" t="s">
        <v>20</v>
      </c>
      <c r="T639" t="s">
        <v>56</v>
      </c>
      <c r="U639" t="s">
        <v>20</v>
      </c>
      <c r="V639" t="s">
        <v>69</v>
      </c>
      <c r="W639" t="s">
        <v>23</v>
      </c>
      <c r="X639" t="s">
        <v>24</v>
      </c>
      <c r="Z639" t="s">
        <v>25</v>
      </c>
    </row>
    <row r="640" spans="1:26">
      <c r="A640" s="4">
        <v>45028</v>
      </c>
      <c r="B640" t="s">
        <v>2099</v>
      </c>
      <c r="C640" t="s">
        <v>2100</v>
      </c>
      <c r="D640" s="5">
        <v>4045</v>
      </c>
      <c r="E640" s="5" t="s">
        <v>14</v>
      </c>
      <c r="F640" t="s">
        <v>15</v>
      </c>
      <c r="G640" t="s">
        <v>971</v>
      </c>
      <c r="H640" t="s">
        <v>17</v>
      </c>
      <c r="I640" t="s">
        <v>18</v>
      </c>
      <c r="J640" t="s">
        <v>19</v>
      </c>
      <c r="K640" s="5">
        <v>1</v>
      </c>
      <c r="L640" s="5">
        <v>1500</v>
      </c>
      <c r="M640" s="5">
        <v>1500</v>
      </c>
      <c r="N640" s="5">
        <v>0</v>
      </c>
      <c r="O640" s="5">
        <v>0</v>
      </c>
      <c r="P640" s="5">
        <v>0</v>
      </c>
      <c r="Q640" s="5">
        <v>0</v>
      </c>
      <c r="R640" s="5">
        <v>1500</v>
      </c>
      <c r="S640" t="s">
        <v>20</v>
      </c>
      <c r="T640" t="s">
        <v>133</v>
      </c>
      <c r="U640" t="s">
        <v>20</v>
      </c>
      <c r="V640" t="s">
        <v>22</v>
      </c>
      <c r="W640" t="s">
        <v>23</v>
      </c>
      <c r="X640" t="s">
        <v>24</v>
      </c>
      <c r="Z640" t="s">
        <v>25</v>
      </c>
    </row>
    <row r="641" spans="1:26">
      <c r="A641" s="4">
        <v>45035</v>
      </c>
      <c r="B641" t="s">
        <v>2101</v>
      </c>
      <c r="C641" t="s">
        <v>2102</v>
      </c>
      <c r="D641" s="5">
        <v>4114</v>
      </c>
      <c r="E641" s="5" t="s">
        <v>14</v>
      </c>
      <c r="F641" t="s">
        <v>15</v>
      </c>
      <c r="G641" t="s">
        <v>2103</v>
      </c>
      <c r="H641" t="s">
        <v>17</v>
      </c>
      <c r="I641" t="s">
        <v>18</v>
      </c>
      <c r="J641" t="s">
        <v>19</v>
      </c>
      <c r="K641" s="5">
        <v>1</v>
      </c>
      <c r="L641" s="5">
        <v>1500</v>
      </c>
      <c r="M641" s="5">
        <v>1500</v>
      </c>
      <c r="N641" s="5">
        <v>0</v>
      </c>
      <c r="O641" s="5">
        <v>0</v>
      </c>
      <c r="P641" s="5">
        <v>0</v>
      </c>
      <c r="Q641" s="5">
        <v>0</v>
      </c>
      <c r="R641" s="5">
        <v>1500</v>
      </c>
      <c r="S641" t="s">
        <v>20</v>
      </c>
      <c r="T641" t="s">
        <v>143</v>
      </c>
      <c r="U641" t="s">
        <v>20</v>
      </c>
      <c r="V641" t="s">
        <v>22</v>
      </c>
      <c r="W641" t="s">
        <v>23</v>
      </c>
      <c r="X641" t="s">
        <v>24</v>
      </c>
      <c r="Z641" t="s">
        <v>25</v>
      </c>
    </row>
    <row r="642" spans="1:26">
      <c r="A642" s="4">
        <v>45028</v>
      </c>
      <c r="B642" t="s">
        <v>2104</v>
      </c>
      <c r="C642" t="s">
        <v>2105</v>
      </c>
      <c r="D642" s="5">
        <v>4053</v>
      </c>
      <c r="E642" s="5" t="s">
        <v>14</v>
      </c>
      <c r="F642" t="s">
        <v>15</v>
      </c>
      <c r="G642" t="s">
        <v>2106</v>
      </c>
      <c r="H642" t="s">
        <v>17</v>
      </c>
      <c r="I642" t="s">
        <v>18</v>
      </c>
      <c r="J642" t="s">
        <v>19</v>
      </c>
      <c r="K642" s="5">
        <v>1</v>
      </c>
      <c r="L642" s="5">
        <v>1500</v>
      </c>
      <c r="M642" s="5">
        <v>1500</v>
      </c>
      <c r="N642" s="5">
        <v>0</v>
      </c>
      <c r="O642" s="5">
        <v>0</v>
      </c>
      <c r="P642" s="5">
        <v>0</v>
      </c>
      <c r="Q642" s="5">
        <v>0</v>
      </c>
      <c r="R642" s="5">
        <v>1500</v>
      </c>
      <c r="S642" t="s">
        <v>20</v>
      </c>
      <c r="T642" t="s">
        <v>33</v>
      </c>
      <c r="U642" t="s">
        <v>20</v>
      </c>
      <c r="V642" t="s">
        <v>22</v>
      </c>
      <c r="W642" t="s">
        <v>23</v>
      </c>
      <c r="X642" t="s">
        <v>24</v>
      </c>
      <c r="Z642" t="s">
        <v>25</v>
      </c>
    </row>
    <row r="643" spans="1:26">
      <c r="A643" s="4">
        <v>45030</v>
      </c>
      <c r="B643" t="s">
        <v>2107</v>
      </c>
      <c r="C643" t="s">
        <v>2108</v>
      </c>
      <c r="D643" s="5">
        <v>4069</v>
      </c>
      <c r="E643" s="5" t="s">
        <v>14</v>
      </c>
      <c r="F643" t="s">
        <v>15</v>
      </c>
      <c r="G643" t="s">
        <v>2109</v>
      </c>
      <c r="H643" t="s">
        <v>17</v>
      </c>
      <c r="I643" t="s">
        <v>18</v>
      </c>
      <c r="J643" t="s">
        <v>19</v>
      </c>
      <c r="K643" s="5">
        <v>1</v>
      </c>
      <c r="L643" s="5">
        <v>1500</v>
      </c>
      <c r="M643" s="5">
        <v>1500</v>
      </c>
      <c r="N643" s="5">
        <v>0</v>
      </c>
      <c r="O643" s="5">
        <v>0</v>
      </c>
      <c r="P643" s="5">
        <v>0</v>
      </c>
      <c r="Q643" s="5">
        <v>0</v>
      </c>
      <c r="R643" s="5">
        <v>1500</v>
      </c>
      <c r="S643" t="s">
        <v>20</v>
      </c>
      <c r="T643" t="s">
        <v>33</v>
      </c>
      <c r="U643" t="s">
        <v>20</v>
      </c>
      <c r="V643" t="s">
        <v>22</v>
      </c>
      <c r="W643" t="s">
        <v>23</v>
      </c>
      <c r="X643" t="s">
        <v>24</v>
      </c>
      <c r="Z643" t="s">
        <v>25</v>
      </c>
    </row>
    <row r="644" spans="1:26">
      <c r="A644" s="4">
        <v>45019</v>
      </c>
      <c r="B644" t="s">
        <v>2110</v>
      </c>
      <c r="C644" t="s">
        <v>2111</v>
      </c>
      <c r="D644" s="5">
        <v>3929</v>
      </c>
      <c r="E644" s="5" t="s">
        <v>14</v>
      </c>
      <c r="F644" t="s">
        <v>15</v>
      </c>
      <c r="G644" t="s">
        <v>2112</v>
      </c>
      <c r="H644" t="s">
        <v>17</v>
      </c>
      <c r="I644" t="s">
        <v>18</v>
      </c>
      <c r="J644" t="s">
        <v>19</v>
      </c>
      <c r="K644" s="5">
        <v>1</v>
      </c>
      <c r="L644" s="5">
        <v>1500</v>
      </c>
      <c r="M644" s="5">
        <v>1500</v>
      </c>
      <c r="N644" s="5">
        <v>0</v>
      </c>
      <c r="O644" s="5">
        <v>0</v>
      </c>
      <c r="P644" s="5">
        <v>0</v>
      </c>
      <c r="Q644" s="5">
        <v>0</v>
      </c>
      <c r="R644" s="5">
        <v>1500</v>
      </c>
      <c r="S644" t="s">
        <v>20</v>
      </c>
      <c r="T644" t="s">
        <v>1470</v>
      </c>
      <c r="U644" t="s">
        <v>20</v>
      </c>
      <c r="V644" t="s">
        <v>22</v>
      </c>
      <c r="W644" t="s">
        <v>23</v>
      </c>
      <c r="X644" t="s">
        <v>24</v>
      </c>
      <c r="Z644" t="s">
        <v>25</v>
      </c>
    </row>
    <row r="645" spans="1:26">
      <c r="A645" s="4">
        <v>45021</v>
      </c>
      <c r="B645" t="s">
        <v>2113</v>
      </c>
      <c r="C645" t="s">
        <v>2114</v>
      </c>
      <c r="D645" s="5">
        <v>3963</v>
      </c>
      <c r="E645" s="5" t="s">
        <v>14</v>
      </c>
      <c r="F645" t="s">
        <v>15</v>
      </c>
      <c r="G645" t="s">
        <v>2115</v>
      </c>
      <c r="H645" t="s">
        <v>17</v>
      </c>
      <c r="I645" t="s">
        <v>18</v>
      </c>
      <c r="J645" t="s">
        <v>19</v>
      </c>
      <c r="K645" s="5">
        <v>1</v>
      </c>
      <c r="L645" s="5">
        <v>1500</v>
      </c>
      <c r="M645" s="5">
        <v>1500</v>
      </c>
      <c r="N645" s="5">
        <v>0</v>
      </c>
      <c r="O645" s="5">
        <v>0</v>
      </c>
      <c r="P645" s="5">
        <v>0</v>
      </c>
      <c r="Q645" s="5">
        <v>300</v>
      </c>
      <c r="R645" s="5">
        <v>1200</v>
      </c>
      <c r="S645" t="s">
        <v>20</v>
      </c>
      <c r="T645" t="s">
        <v>33</v>
      </c>
      <c r="U645" t="s">
        <v>20</v>
      </c>
      <c r="V645" t="s">
        <v>22</v>
      </c>
      <c r="W645" t="s">
        <v>23</v>
      </c>
      <c r="X645" t="s">
        <v>24</v>
      </c>
      <c r="Z645" t="s">
        <v>25</v>
      </c>
    </row>
    <row r="646" spans="1:26">
      <c r="A646" s="4">
        <v>45023</v>
      </c>
      <c r="B646" t="s">
        <v>2116</v>
      </c>
      <c r="C646" t="s">
        <v>2117</v>
      </c>
      <c r="D646" s="5">
        <v>3994</v>
      </c>
      <c r="E646" s="5" t="s">
        <v>14</v>
      </c>
      <c r="F646" t="s">
        <v>15</v>
      </c>
      <c r="G646" t="s">
        <v>2118</v>
      </c>
      <c r="H646" t="s">
        <v>17</v>
      </c>
      <c r="I646" t="s">
        <v>18</v>
      </c>
      <c r="J646" t="s">
        <v>19</v>
      </c>
      <c r="K646" s="5">
        <v>1</v>
      </c>
      <c r="L646" s="5">
        <v>1500</v>
      </c>
      <c r="M646" s="5">
        <v>1500</v>
      </c>
      <c r="N646" s="5">
        <v>0</v>
      </c>
      <c r="O646" s="5">
        <v>0</v>
      </c>
      <c r="P646" s="5">
        <v>0</v>
      </c>
      <c r="Q646" s="5">
        <v>0</v>
      </c>
      <c r="R646" s="5">
        <v>1500</v>
      </c>
      <c r="S646" t="s">
        <v>20</v>
      </c>
      <c r="T646" t="s">
        <v>2119</v>
      </c>
      <c r="U646" t="s">
        <v>20</v>
      </c>
      <c r="V646" t="s">
        <v>22</v>
      </c>
      <c r="W646" t="s">
        <v>23</v>
      </c>
      <c r="X646" t="s">
        <v>24</v>
      </c>
      <c r="Z646" t="s">
        <v>25</v>
      </c>
    </row>
    <row r="647" spans="1:26">
      <c r="A647" s="4">
        <v>45026</v>
      </c>
      <c r="B647" t="s">
        <v>2120</v>
      </c>
      <c r="C647" t="s">
        <v>2121</v>
      </c>
      <c r="D647" s="5">
        <v>4020</v>
      </c>
      <c r="E647" s="5" t="s">
        <v>14</v>
      </c>
      <c r="F647" t="s">
        <v>15</v>
      </c>
      <c r="G647" t="s">
        <v>2122</v>
      </c>
      <c r="H647" t="s">
        <v>17</v>
      </c>
      <c r="I647" t="s">
        <v>18</v>
      </c>
      <c r="J647" t="s">
        <v>19</v>
      </c>
      <c r="K647" s="5">
        <v>1</v>
      </c>
      <c r="L647" s="5">
        <v>1500</v>
      </c>
      <c r="M647" s="5">
        <v>1500</v>
      </c>
      <c r="N647" s="5">
        <v>0</v>
      </c>
      <c r="O647" s="5">
        <v>0</v>
      </c>
      <c r="P647" s="5">
        <v>0</v>
      </c>
      <c r="Q647" s="5">
        <v>750</v>
      </c>
      <c r="R647" s="5">
        <v>750</v>
      </c>
      <c r="S647" t="s">
        <v>20</v>
      </c>
      <c r="T647" t="s">
        <v>494</v>
      </c>
      <c r="U647" t="s">
        <v>20</v>
      </c>
      <c r="V647" t="s">
        <v>22</v>
      </c>
      <c r="W647" t="s">
        <v>23</v>
      </c>
      <c r="X647" t="s">
        <v>24</v>
      </c>
      <c r="Z647" t="s">
        <v>25</v>
      </c>
    </row>
    <row r="648" spans="1:26">
      <c r="A648" s="4">
        <v>45028</v>
      </c>
      <c r="B648" t="s">
        <v>2123</v>
      </c>
      <c r="C648" t="s">
        <v>2124</v>
      </c>
      <c r="D648" s="5">
        <v>4044</v>
      </c>
      <c r="E648" s="5" t="s">
        <v>14</v>
      </c>
      <c r="F648" t="s">
        <v>15</v>
      </c>
      <c r="G648" t="s">
        <v>2125</v>
      </c>
      <c r="H648" t="s">
        <v>17</v>
      </c>
      <c r="I648" t="s">
        <v>18</v>
      </c>
      <c r="J648" t="s">
        <v>19</v>
      </c>
      <c r="K648" s="5">
        <v>1</v>
      </c>
      <c r="L648" s="5">
        <v>1500</v>
      </c>
      <c r="M648" s="5">
        <v>1500</v>
      </c>
      <c r="N648" s="5">
        <v>0</v>
      </c>
      <c r="O648" s="5">
        <v>0</v>
      </c>
      <c r="P648" s="5">
        <v>0</v>
      </c>
      <c r="Q648" s="5">
        <v>0</v>
      </c>
      <c r="R648" s="5">
        <v>1500</v>
      </c>
      <c r="S648" t="s">
        <v>20</v>
      </c>
      <c r="T648" t="s">
        <v>33</v>
      </c>
      <c r="U648" t="s">
        <v>20</v>
      </c>
      <c r="V648" t="s">
        <v>22</v>
      </c>
      <c r="W648" t="s">
        <v>23</v>
      </c>
      <c r="X648" t="s">
        <v>24</v>
      </c>
      <c r="Z648" t="s">
        <v>25</v>
      </c>
    </row>
    <row r="649" spans="1:26">
      <c r="A649" s="4">
        <v>45037</v>
      </c>
      <c r="B649" t="s">
        <v>2126</v>
      </c>
      <c r="C649" t="s">
        <v>2127</v>
      </c>
      <c r="D649" s="5">
        <v>4137</v>
      </c>
      <c r="E649" s="5" t="s">
        <v>14</v>
      </c>
      <c r="F649" t="s">
        <v>15</v>
      </c>
      <c r="G649" t="s">
        <v>2128</v>
      </c>
      <c r="H649" t="s">
        <v>17</v>
      </c>
      <c r="I649" t="s">
        <v>18</v>
      </c>
      <c r="J649" t="s">
        <v>19</v>
      </c>
      <c r="K649" s="5">
        <v>1</v>
      </c>
      <c r="L649" s="5">
        <v>1500</v>
      </c>
      <c r="M649" s="5">
        <v>1500</v>
      </c>
      <c r="N649" s="5">
        <v>0</v>
      </c>
      <c r="O649" s="5">
        <v>0</v>
      </c>
      <c r="P649" s="5">
        <v>0</v>
      </c>
      <c r="Q649" s="5">
        <v>0</v>
      </c>
      <c r="R649" s="5">
        <v>1500</v>
      </c>
      <c r="S649" t="s">
        <v>20</v>
      </c>
      <c r="T649" t="s">
        <v>2129</v>
      </c>
      <c r="U649" t="s">
        <v>20</v>
      </c>
      <c r="V649" t="s">
        <v>22</v>
      </c>
      <c r="W649" t="s">
        <v>23</v>
      </c>
      <c r="X649" t="s">
        <v>24</v>
      </c>
      <c r="Z649" t="s">
        <v>25</v>
      </c>
    </row>
    <row r="650" spans="1:26">
      <c r="A650" s="4">
        <v>45040</v>
      </c>
      <c r="B650" t="s">
        <v>2130</v>
      </c>
      <c r="C650" t="s">
        <v>2131</v>
      </c>
      <c r="D650" s="5">
        <v>4153</v>
      </c>
      <c r="E650" s="5" t="s">
        <v>14</v>
      </c>
      <c r="F650" t="s">
        <v>15</v>
      </c>
      <c r="G650" t="s">
        <v>2132</v>
      </c>
      <c r="H650" t="s">
        <v>17</v>
      </c>
      <c r="I650" t="s">
        <v>18</v>
      </c>
      <c r="J650" t="s">
        <v>19</v>
      </c>
      <c r="K650" s="5">
        <v>1</v>
      </c>
      <c r="L650" s="5">
        <v>1500</v>
      </c>
      <c r="M650" s="5">
        <v>1500</v>
      </c>
      <c r="N650" s="5">
        <v>0</v>
      </c>
      <c r="O650" s="5">
        <v>0</v>
      </c>
      <c r="P650" s="5">
        <v>0</v>
      </c>
      <c r="Q650" s="5">
        <v>0</v>
      </c>
      <c r="R650" s="5">
        <v>1500</v>
      </c>
      <c r="S650" t="s">
        <v>20</v>
      </c>
      <c r="T650" t="s">
        <v>33</v>
      </c>
      <c r="U650" t="s">
        <v>20</v>
      </c>
      <c r="V650" t="s">
        <v>22</v>
      </c>
      <c r="W650" t="s">
        <v>23</v>
      </c>
      <c r="X650" t="s">
        <v>24</v>
      </c>
      <c r="Z650" t="s">
        <v>25</v>
      </c>
    </row>
    <row r="651" spans="1:26">
      <c r="A651" s="4">
        <v>45026</v>
      </c>
      <c r="B651" t="s">
        <v>2133</v>
      </c>
      <c r="C651" t="s">
        <v>2134</v>
      </c>
      <c r="D651" s="5">
        <v>3872</v>
      </c>
      <c r="E651" s="5" t="s">
        <v>14</v>
      </c>
      <c r="F651" t="s">
        <v>63</v>
      </c>
      <c r="G651" t="s">
        <v>2135</v>
      </c>
      <c r="H651" t="s">
        <v>17</v>
      </c>
      <c r="I651" t="s">
        <v>18</v>
      </c>
      <c r="J651" t="s">
        <v>19</v>
      </c>
      <c r="K651" s="5">
        <v>1</v>
      </c>
      <c r="L651" s="5">
        <v>1500</v>
      </c>
      <c r="M651" s="5">
        <v>1500</v>
      </c>
      <c r="N651" s="5">
        <v>0</v>
      </c>
      <c r="O651" s="5">
        <v>0</v>
      </c>
      <c r="P651" s="5">
        <v>0</v>
      </c>
      <c r="Q651" s="5">
        <v>0</v>
      </c>
      <c r="R651" s="5">
        <v>1500</v>
      </c>
      <c r="S651" t="s">
        <v>20</v>
      </c>
      <c r="T651" t="s">
        <v>2136</v>
      </c>
      <c r="U651" t="s">
        <v>20</v>
      </c>
      <c r="V651" t="s">
        <v>22</v>
      </c>
      <c r="W651" t="s">
        <v>23</v>
      </c>
      <c r="X651" t="s">
        <v>24</v>
      </c>
      <c r="Z651" t="s">
        <v>25</v>
      </c>
    </row>
    <row r="652" spans="1:26">
      <c r="A652" s="4">
        <v>45045</v>
      </c>
      <c r="B652" t="s">
        <v>2137</v>
      </c>
      <c r="C652" t="s">
        <v>2138</v>
      </c>
      <c r="D652" s="5">
        <v>3699</v>
      </c>
      <c r="E652" s="5" t="s">
        <v>14</v>
      </c>
      <c r="F652" t="s">
        <v>63</v>
      </c>
      <c r="G652" t="s">
        <v>2139</v>
      </c>
      <c r="H652" t="s">
        <v>17</v>
      </c>
      <c r="I652" t="s">
        <v>18</v>
      </c>
      <c r="J652" t="s">
        <v>19</v>
      </c>
      <c r="K652" s="5">
        <v>1</v>
      </c>
      <c r="L652" s="5">
        <v>1500</v>
      </c>
      <c r="M652" s="5">
        <v>1500</v>
      </c>
      <c r="N652" s="5">
        <v>0</v>
      </c>
      <c r="O652" s="5">
        <v>0</v>
      </c>
      <c r="P652" s="5">
        <v>0</v>
      </c>
      <c r="Q652" s="5">
        <v>0</v>
      </c>
      <c r="R652" s="5">
        <v>1500</v>
      </c>
      <c r="S652" t="s">
        <v>20</v>
      </c>
      <c r="T652" t="s">
        <v>2136</v>
      </c>
      <c r="U652" t="s">
        <v>20</v>
      </c>
      <c r="V652" t="s">
        <v>22</v>
      </c>
      <c r="W652" t="s">
        <v>23</v>
      </c>
      <c r="X652" t="s">
        <v>24</v>
      </c>
      <c r="Z652" t="s">
        <v>25</v>
      </c>
    </row>
    <row r="653" spans="1:26">
      <c r="A653" s="4">
        <v>45027</v>
      </c>
      <c r="B653" t="s">
        <v>2140</v>
      </c>
      <c r="C653" t="s">
        <v>2141</v>
      </c>
      <c r="D653" s="5">
        <v>3270</v>
      </c>
      <c r="E653" s="5" t="s">
        <v>14</v>
      </c>
      <c r="F653" t="s">
        <v>63</v>
      </c>
      <c r="G653" t="s">
        <v>995</v>
      </c>
      <c r="H653" t="s">
        <v>17</v>
      </c>
      <c r="I653" t="s">
        <v>18</v>
      </c>
      <c r="J653" t="s">
        <v>19</v>
      </c>
      <c r="K653" s="5">
        <v>1</v>
      </c>
      <c r="L653" s="5">
        <v>1500</v>
      </c>
      <c r="M653" s="5">
        <v>1500</v>
      </c>
      <c r="N653" s="5">
        <v>0</v>
      </c>
      <c r="O653" s="5">
        <v>0</v>
      </c>
      <c r="P653" s="5">
        <v>0</v>
      </c>
      <c r="Q653" s="5">
        <v>0</v>
      </c>
      <c r="R653" s="5">
        <v>1500</v>
      </c>
      <c r="S653" t="s">
        <v>20</v>
      </c>
      <c r="T653" t="s">
        <v>133</v>
      </c>
      <c r="U653" t="s">
        <v>20</v>
      </c>
      <c r="V653" t="s">
        <v>22</v>
      </c>
      <c r="W653" t="s">
        <v>23</v>
      </c>
      <c r="X653" t="s">
        <v>24</v>
      </c>
      <c r="Z653" t="s">
        <v>25</v>
      </c>
    </row>
    <row r="654" spans="1:26">
      <c r="A654" s="4">
        <v>45036</v>
      </c>
      <c r="B654" t="s">
        <v>2142</v>
      </c>
      <c r="C654" t="s">
        <v>2143</v>
      </c>
      <c r="D654" s="5">
        <v>3167</v>
      </c>
      <c r="E654" s="5" t="s">
        <v>14</v>
      </c>
      <c r="F654" t="s">
        <v>63</v>
      </c>
      <c r="G654" t="s">
        <v>2144</v>
      </c>
      <c r="H654" t="s">
        <v>17</v>
      </c>
      <c r="I654" t="s">
        <v>18</v>
      </c>
      <c r="J654" t="s">
        <v>19</v>
      </c>
      <c r="K654" s="5">
        <v>1</v>
      </c>
      <c r="L654" s="5">
        <v>1500</v>
      </c>
      <c r="M654" s="5">
        <v>1500</v>
      </c>
      <c r="N654" s="5">
        <v>0</v>
      </c>
      <c r="O654" s="5">
        <v>0</v>
      </c>
      <c r="P654" s="5">
        <v>0</v>
      </c>
      <c r="Q654" s="5">
        <v>0</v>
      </c>
      <c r="R654" s="5">
        <v>1500</v>
      </c>
      <c r="S654" t="s">
        <v>20</v>
      </c>
      <c r="T654" t="s">
        <v>2136</v>
      </c>
      <c r="U654" t="s">
        <v>20</v>
      </c>
      <c r="V654" t="s">
        <v>22</v>
      </c>
      <c r="W654" t="s">
        <v>23</v>
      </c>
      <c r="X654" t="s">
        <v>24</v>
      </c>
      <c r="Z654" t="s">
        <v>25</v>
      </c>
    </row>
    <row r="655" spans="1:26">
      <c r="A655" s="4">
        <v>45021</v>
      </c>
      <c r="B655" t="s">
        <v>2145</v>
      </c>
      <c r="C655" t="s">
        <v>2146</v>
      </c>
      <c r="D655" s="5">
        <v>3176</v>
      </c>
      <c r="E655" s="5" t="s">
        <v>14</v>
      </c>
      <c r="F655" t="s">
        <v>435</v>
      </c>
      <c r="G655" t="s">
        <v>2147</v>
      </c>
      <c r="H655" t="s">
        <v>17</v>
      </c>
      <c r="I655" t="s">
        <v>18</v>
      </c>
      <c r="J655" t="s">
        <v>19</v>
      </c>
      <c r="K655" s="5">
        <v>1</v>
      </c>
      <c r="L655" s="5">
        <v>1500</v>
      </c>
      <c r="M655" s="5">
        <v>1500</v>
      </c>
      <c r="N655" s="5">
        <v>0</v>
      </c>
      <c r="O655" s="5">
        <v>0</v>
      </c>
      <c r="P655" s="5">
        <v>0</v>
      </c>
      <c r="Q655" s="5">
        <v>0</v>
      </c>
      <c r="R655" s="5">
        <v>1500</v>
      </c>
      <c r="S655" t="s">
        <v>20</v>
      </c>
      <c r="T655" t="s">
        <v>33</v>
      </c>
      <c r="U655" t="s">
        <v>20</v>
      </c>
      <c r="V655" t="s">
        <v>22</v>
      </c>
      <c r="W655" t="s">
        <v>23</v>
      </c>
      <c r="X655" t="s">
        <v>24</v>
      </c>
      <c r="Z655" t="s">
        <v>25</v>
      </c>
    </row>
    <row r="656" spans="1:26">
      <c r="A656" s="4">
        <v>45028</v>
      </c>
      <c r="B656" t="s">
        <v>2148</v>
      </c>
      <c r="C656" t="s">
        <v>2149</v>
      </c>
      <c r="D656" s="5">
        <v>2992</v>
      </c>
      <c r="E656" s="5" t="s">
        <v>14</v>
      </c>
      <c r="F656" t="s">
        <v>63</v>
      </c>
      <c r="G656" t="s">
        <v>272</v>
      </c>
      <c r="H656" t="s">
        <v>17</v>
      </c>
      <c r="I656" t="s">
        <v>18</v>
      </c>
      <c r="J656" t="s">
        <v>19</v>
      </c>
      <c r="K656" s="5">
        <v>1</v>
      </c>
      <c r="L656" s="5">
        <v>1500</v>
      </c>
      <c r="M656" s="5">
        <v>1500</v>
      </c>
      <c r="N656" s="5">
        <v>0</v>
      </c>
      <c r="O656" s="5">
        <v>0</v>
      </c>
      <c r="P656" s="5">
        <v>0</v>
      </c>
      <c r="Q656" s="5">
        <v>0</v>
      </c>
      <c r="R656" s="5">
        <v>1500</v>
      </c>
      <c r="S656" t="s">
        <v>20</v>
      </c>
      <c r="T656" t="s">
        <v>772</v>
      </c>
      <c r="U656" t="s">
        <v>20</v>
      </c>
      <c r="V656" t="s">
        <v>22</v>
      </c>
      <c r="W656" t="s">
        <v>23</v>
      </c>
      <c r="X656" t="s">
        <v>24</v>
      </c>
      <c r="Z656" t="s">
        <v>25</v>
      </c>
    </row>
    <row r="657" spans="1:26">
      <c r="A657" s="4">
        <v>45019</v>
      </c>
      <c r="B657" t="s">
        <v>2150</v>
      </c>
      <c r="C657" t="s">
        <v>2151</v>
      </c>
      <c r="D657" s="5">
        <v>2439</v>
      </c>
      <c r="E657" s="5" t="s">
        <v>14</v>
      </c>
      <c r="F657" t="s">
        <v>428</v>
      </c>
      <c r="G657" t="s">
        <v>2152</v>
      </c>
      <c r="H657" t="s">
        <v>17</v>
      </c>
      <c r="I657" t="s">
        <v>18</v>
      </c>
      <c r="J657" t="s">
        <v>19</v>
      </c>
      <c r="K657" s="5">
        <v>1</v>
      </c>
      <c r="L657" s="5">
        <v>1500</v>
      </c>
      <c r="M657" s="5">
        <v>1500</v>
      </c>
      <c r="N657" s="5">
        <v>0</v>
      </c>
      <c r="O657" s="5">
        <v>0</v>
      </c>
      <c r="P657" s="5">
        <v>0</v>
      </c>
      <c r="Q657" s="5">
        <v>0</v>
      </c>
      <c r="R657" s="5">
        <v>1500</v>
      </c>
      <c r="S657" t="s">
        <v>20</v>
      </c>
      <c r="U657" t="s">
        <v>20</v>
      </c>
      <c r="V657" t="s">
        <v>22</v>
      </c>
      <c r="W657" t="s">
        <v>23</v>
      </c>
      <c r="X657" t="s">
        <v>24</v>
      </c>
      <c r="Z657" t="s">
        <v>25</v>
      </c>
    </row>
    <row r="658" spans="1:26">
      <c r="A658" s="4">
        <v>45044</v>
      </c>
      <c r="B658" t="s">
        <v>2153</v>
      </c>
      <c r="C658" t="s">
        <v>2154</v>
      </c>
      <c r="D658" s="5">
        <v>2394</v>
      </c>
      <c r="E658" s="5" t="s">
        <v>14</v>
      </c>
      <c r="F658" t="s">
        <v>63</v>
      </c>
      <c r="G658" t="s">
        <v>2155</v>
      </c>
      <c r="H658" t="s">
        <v>17</v>
      </c>
      <c r="I658" t="s">
        <v>18</v>
      </c>
      <c r="J658" t="s">
        <v>19</v>
      </c>
      <c r="K658" s="5">
        <v>1</v>
      </c>
      <c r="L658" s="5">
        <v>1500</v>
      </c>
      <c r="M658" s="5">
        <v>1500</v>
      </c>
      <c r="N658" s="5">
        <v>0</v>
      </c>
      <c r="O658" s="5">
        <v>0</v>
      </c>
      <c r="P658" s="5">
        <v>0</v>
      </c>
      <c r="Q658" s="5">
        <v>0</v>
      </c>
      <c r="R658" s="5">
        <v>1500</v>
      </c>
      <c r="S658" t="s">
        <v>20</v>
      </c>
      <c r="U658" t="s">
        <v>20</v>
      </c>
      <c r="V658" t="s">
        <v>22</v>
      </c>
      <c r="W658" t="s">
        <v>23</v>
      </c>
      <c r="X658" t="s">
        <v>24</v>
      </c>
      <c r="Z658" t="s">
        <v>25</v>
      </c>
    </row>
    <row r="659" spans="1:26">
      <c r="A659" s="4">
        <v>45035</v>
      </c>
      <c r="B659" t="s">
        <v>2156</v>
      </c>
      <c r="C659" t="s">
        <v>2157</v>
      </c>
      <c r="D659" s="5">
        <v>2518</v>
      </c>
      <c r="E659" s="5" t="s">
        <v>14</v>
      </c>
      <c r="F659" t="s">
        <v>63</v>
      </c>
      <c r="G659" t="s">
        <v>2158</v>
      </c>
      <c r="H659" t="s">
        <v>17</v>
      </c>
      <c r="I659" t="s">
        <v>18</v>
      </c>
      <c r="J659" t="s">
        <v>19</v>
      </c>
      <c r="K659" s="5">
        <v>1</v>
      </c>
      <c r="L659" s="5">
        <v>1500</v>
      </c>
      <c r="M659" s="5">
        <v>1500</v>
      </c>
      <c r="N659" s="5">
        <v>0</v>
      </c>
      <c r="O659" s="5">
        <v>0</v>
      </c>
      <c r="P659" s="5">
        <v>0</v>
      </c>
      <c r="Q659" s="5">
        <v>0</v>
      </c>
      <c r="R659" s="5">
        <v>1500</v>
      </c>
      <c r="S659" t="s">
        <v>20</v>
      </c>
      <c r="U659" t="s">
        <v>20</v>
      </c>
      <c r="V659" t="s">
        <v>22</v>
      </c>
      <c r="W659" t="s">
        <v>23</v>
      </c>
      <c r="X659" t="s">
        <v>24</v>
      </c>
      <c r="Z659" t="s">
        <v>25</v>
      </c>
    </row>
    <row r="660" spans="1:26">
      <c r="A660" s="4">
        <v>45022</v>
      </c>
      <c r="B660" t="s">
        <v>2159</v>
      </c>
      <c r="C660" t="s">
        <v>2160</v>
      </c>
      <c r="D660" s="5">
        <v>2925</v>
      </c>
      <c r="E660" s="5" t="s">
        <v>14</v>
      </c>
      <c r="F660" t="s">
        <v>15</v>
      </c>
      <c r="G660" t="s">
        <v>2161</v>
      </c>
      <c r="H660" t="s">
        <v>17</v>
      </c>
      <c r="I660" t="s">
        <v>18</v>
      </c>
      <c r="J660" t="s">
        <v>19</v>
      </c>
      <c r="K660" s="5">
        <v>1</v>
      </c>
      <c r="L660" s="5">
        <v>1500</v>
      </c>
      <c r="M660" s="5">
        <v>1500</v>
      </c>
      <c r="N660" s="5">
        <v>0</v>
      </c>
      <c r="O660" s="5">
        <v>0</v>
      </c>
      <c r="P660" s="5">
        <v>0</v>
      </c>
      <c r="Q660" s="5">
        <v>0</v>
      </c>
      <c r="R660" s="5">
        <v>1500</v>
      </c>
      <c r="S660" t="s">
        <v>20</v>
      </c>
      <c r="T660" t="s">
        <v>2136</v>
      </c>
      <c r="U660" t="s">
        <v>20</v>
      </c>
      <c r="V660" t="s">
        <v>69</v>
      </c>
      <c r="W660" t="s">
        <v>23</v>
      </c>
      <c r="X660" t="s">
        <v>24</v>
      </c>
      <c r="Z660" t="s">
        <v>25</v>
      </c>
    </row>
    <row r="661" spans="1:26">
      <c r="A661" s="4">
        <v>45035</v>
      </c>
      <c r="B661" t="s">
        <v>2162</v>
      </c>
      <c r="C661" t="s">
        <v>2163</v>
      </c>
      <c r="D661" s="5">
        <v>817</v>
      </c>
      <c r="E661" s="5" t="s">
        <v>14</v>
      </c>
      <c r="F661" t="s">
        <v>63</v>
      </c>
      <c r="G661" t="s">
        <v>2164</v>
      </c>
      <c r="H661" t="s">
        <v>17</v>
      </c>
      <c r="I661" t="s">
        <v>18</v>
      </c>
      <c r="J661" t="s">
        <v>19</v>
      </c>
      <c r="K661" s="5">
        <v>1</v>
      </c>
      <c r="L661" s="5">
        <v>1500</v>
      </c>
      <c r="M661" s="5">
        <v>1500</v>
      </c>
      <c r="N661" s="5">
        <v>0</v>
      </c>
      <c r="O661" s="5">
        <v>0</v>
      </c>
      <c r="P661" s="5">
        <v>0</v>
      </c>
      <c r="Q661" s="5">
        <v>0</v>
      </c>
      <c r="R661" s="5">
        <v>1500</v>
      </c>
      <c r="S661" t="s">
        <v>20</v>
      </c>
      <c r="T661" t="s">
        <v>2136</v>
      </c>
      <c r="U661" t="s">
        <v>20</v>
      </c>
      <c r="V661" t="s">
        <v>22</v>
      </c>
      <c r="W661" t="s">
        <v>23</v>
      </c>
      <c r="X661" t="s">
        <v>24</v>
      </c>
      <c r="Z661" t="s">
        <v>25</v>
      </c>
    </row>
    <row r="662" spans="1:26">
      <c r="A662" s="4">
        <v>45026</v>
      </c>
      <c r="B662" t="s">
        <v>2165</v>
      </c>
      <c r="C662" t="s">
        <v>2166</v>
      </c>
      <c r="D662" s="5">
        <v>1397</v>
      </c>
      <c r="E662" s="5" t="s">
        <v>14</v>
      </c>
      <c r="F662" t="s">
        <v>63</v>
      </c>
      <c r="G662" t="s">
        <v>2167</v>
      </c>
      <c r="H662" t="s">
        <v>17</v>
      </c>
      <c r="I662" t="s">
        <v>18</v>
      </c>
      <c r="J662" t="s">
        <v>19</v>
      </c>
      <c r="K662" s="5">
        <v>1</v>
      </c>
      <c r="L662" s="5">
        <v>1500</v>
      </c>
      <c r="M662" s="5">
        <v>1500</v>
      </c>
      <c r="N662" s="5">
        <v>0</v>
      </c>
      <c r="O662" s="5">
        <v>0</v>
      </c>
      <c r="P662" s="5">
        <v>0</v>
      </c>
      <c r="Q662" s="5">
        <v>0</v>
      </c>
      <c r="R662" s="5">
        <v>1500</v>
      </c>
      <c r="S662" t="s">
        <v>20</v>
      </c>
      <c r="T662" t="s">
        <v>143</v>
      </c>
      <c r="U662" t="s">
        <v>20</v>
      </c>
      <c r="V662" t="s">
        <v>22</v>
      </c>
      <c r="W662" t="s">
        <v>23</v>
      </c>
      <c r="X662" t="s">
        <v>24</v>
      </c>
      <c r="Z662" t="s">
        <v>25</v>
      </c>
    </row>
    <row r="663" spans="1:26">
      <c r="A663" s="4">
        <v>45021</v>
      </c>
      <c r="B663" t="s">
        <v>2168</v>
      </c>
      <c r="C663" t="s">
        <v>2169</v>
      </c>
      <c r="D663" s="5">
        <v>1569</v>
      </c>
      <c r="E663" s="5" t="s">
        <v>14</v>
      </c>
      <c r="F663" t="s">
        <v>435</v>
      </c>
      <c r="G663" t="s">
        <v>1071</v>
      </c>
      <c r="H663" t="s">
        <v>17</v>
      </c>
      <c r="I663" t="s">
        <v>18</v>
      </c>
      <c r="J663" t="s">
        <v>19</v>
      </c>
      <c r="K663" s="5">
        <v>1</v>
      </c>
      <c r="L663" s="5">
        <v>1500</v>
      </c>
      <c r="M663" s="5">
        <v>1500</v>
      </c>
      <c r="N663" s="5">
        <v>0</v>
      </c>
      <c r="O663" s="5">
        <v>0</v>
      </c>
      <c r="P663" s="5">
        <v>0</v>
      </c>
      <c r="Q663" s="5">
        <v>0</v>
      </c>
      <c r="R663" s="5">
        <v>1500</v>
      </c>
      <c r="S663" t="s">
        <v>20</v>
      </c>
      <c r="T663" t="s">
        <v>133</v>
      </c>
      <c r="U663" t="s">
        <v>20</v>
      </c>
      <c r="V663" t="s">
        <v>22</v>
      </c>
      <c r="W663" t="s">
        <v>23</v>
      </c>
      <c r="X663" t="s">
        <v>24</v>
      </c>
      <c r="Z663" t="s">
        <v>25</v>
      </c>
    </row>
    <row r="664" spans="1:26">
      <c r="A664" s="4">
        <v>45019</v>
      </c>
      <c r="B664" t="s">
        <v>2170</v>
      </c>
      <c r="C664" t="s">
        <v>2171</v>
      </c>
      <c r="D664" s="5">
        <v>1695</v>
      </c>
      <c r="E664" s="5" t="s">
        <v>14</v>
      </c>
      <c r="F664" t="s">
        <v>435</v>
      </c>
      <c r="G664" t="s">
        <v>2172</v>
      </c>
      <c r="H664" t="s">
        <v>17</v>
      </c>
      <c r="I664" t="s">
        <v>18</v>
      </c>
      <c r="J664" t="s">
        <v>19</v>
      </c>
      <c r="K664" s="5">
        <v>1</v>
      </c>
      <c r="L664" s="5">
        <v>1500</v>
      </c>
      <c r="M664" s="5">
        <v>1500</v>
      </c>
      <c r="N664" s="5">
        <v>0</v>
      </c>
      <c r="O664" s="5">
        <v>0</v>
      </c>
      <c r="P664" s="5">
        <v>0</v>
      </c>
      <c r="Q664" s="5">
        <v>0</v>
      </c>
      <c r="R664" s="5">
        <v>1500</v>
      </c>
      <c r="S664" t="s">
        <v>20</v>
      </c>
      <c r="T664" t="s">
        <v>133</v>
      </c>
      <c r="U664" t="s">
        <v>20</v>
      </c>
      <c r="V664" t="s">
        <v>22</v>
      </c>
      <c r="W664" t="s">
        <v>23</v>
      </c>
      <c r="X664" t="s">
        <v>24</v>
      </c>
      <c r="Z664" t="s">
        <v>25</v>
      </c>
    </row>
    <row r="665" spans="1:26">
      <c r="A665" s="4">
        <v>45033</v>
      </c>
      <c r="B665" t="s">
        <v>2173</v>
      </c>
      <c r="C665" t="s">
        <v>2174</v>
      </c>
      <c r="D665" s="5">
        <v>1729</v>
      </c>
      <c r="E665" s="5" t="s">
        <v>14</v>
      </c>
      <c r="F665" t="s">
        <v>435</v>
      </c>
      <c r="G665" t="s">
        <v>2175</v>
      </c>
      <c r="H665" t="s">
        <v>17</v>
      </c>
      <c r="I665" t="s">
        <v>18</v>
      </c>
      <c r="J665" t="s">
        <v>19</v>
      </c>
      <c r="K665" s="5">
        <v>1</v>
      </c>
      <c r="L665" s="5">
        <v>1500</v>
      </c>
      <c r="M665" s="5">
        <v>1500</v>
      </c>
      <c r="N665" s="5">
        <v>0</v>
      </c>
      <c r="O665" s="5">
        <v>0</v>
      </c>
      <c r="P665" s="5">
        <v>0</v>
      </c>
      <c r="Q665" s="5">
        <v>0</v>
      </c>
      <c r="R665" s="5">
        <v>1500</v>
      </c>
      <c r="S665" t="s">
        <v>20</v>
      </c>
      <c r="T665" t="s">
        <v>2136</v>
      </c>
      <c r="U665" t="s">
        <v>20</v>
      </c>
      <c r="V665" t="s">
        <v>22</v>
      </c>
      <c r="W665" t="s">
        <v>23</v>
      </c>
      <c r="X665" t="s">
        <v>24</v>
      </c>
      <c r="Z665" t="s">
        <v>25</v>
      </c>
    </row>
    <row r="666" spans="1:26">
      <c r="A666" s="4">
        <v>45037</v>
      </c>
      <c r="B666" t="s">
        <v>2176</v>
      </c>
      <c r="C666" t="s">
        <v>2177</v>
      </c>
      <c r="D666" s="5">
        <v>1926</v>
      </c>
      <c r="E666" s="5" t="s">
        <v>14</v>
      </c>
      <c r="F666" t="s">
        <v>435</v>
      </c>
      <c r="G666" t="s">
        <v>549</v>
      </c>
      <c r="H666" t="s">
        <v>17</v>
      </c>
      <c r="I666" t="s">
        <v>18</v>
      </c>
      <c r="J666" t="s">
        <v>19</v>
      </c>
      <c r="K666" s="5">
        <v>1</v>
      </c>
      <c r="L666" s="5">
        <v>1500</v>
      </c>
      <c r="M666" s="5">
        <v>1500</v>
      </c>
      <c r="N666" s="5">
        <v>0</v>
      </c>
      <c r="O666" s="5">
        <v>0</v>
      </c>
      <c r="P666" s="5">
        <v>0</v>
      </c>
      <c r="Q666" s="5">
        <v>0</v>
      </c>
      <c r="R666" s="5">
        <v>1500</v>
      </c>
      <c r="S666" t="s">
        <v>20</v>
      </c>
      <c r="T666" t="s">
        <v>133</v>
      </c>
      <c r="U666" t="s">
        <v>20</v>
      </c>
      <c r="V666" t="s">
        <v>22</v>
      </c>
      <c r="W666" t="s">
        <v>23</v>
      </c>
      <c r="X666" t="s">
        <v>24</v>
      </c>
      <c r="Z666" t="s">
        <v>25</v>
      </c>
    </row>
    <row r="667" spans="1:26">
      <c r="A667" s="4">
        <v>45036</v>
      </c>
      <c r="B667" t="s">
        <v>2178</v>
      </c>
      <c r="C667" t="s">
        <v>2179</v>
      </c>
      <c r="D667" s="5">
        <v>2161</v>
      </c>
      <c r="E667" s="5" t="s">
        <v>14</v>
      </c>
      <c r="F667" t="s">
        <v>428</v>
      </c>
      <c r="G667" t="s">
        <v>2180</v>
      </c>
      <c r="H667" t="s">
        <v>17</v>
      </c>
      <c r="I667" t="s">
        <v>18</v>
      </c>
      <c r="J667" t="s">
        <v>19</v>
      </c>
      <c r="K667" s="5">
        <v>1</v>
      </c>
      <c r="L667" s="5">
        <v>1500</v>
      </c>
      <c r="M667" s="5">
        <v>1500</v>
      </c>
      <c r="N667" s="5">
        <v>0</v>
      </c>
      <c r="O667" s="5">
        <v>0</v>
      </c>
      <c r="P667" s="5">
        <v>0</v>
      </c>
      <c r="Q667" s="5">
        <v>0</v>
      </c>
      <c r="R667" s="5">
        <v>1500</v>
      </c>
      <c r="S667" t="s">
        <v>20</v>
      </c>
      <c r="T667" t="s">
        <v>2136</v>
      </c>
      <c r="U667" t="s">
        <v>20</v>
      </c>
      <c r="V667" t="s">
        <v>22</v>
      </c>
      <c r="W667" t="s">
        <v>23</v>
      </c>
      <c r="X667" t="s">
        <v>24</v>
      </c>
      <c r="Z667" t="s">
        <v>25</v>
      </c>
    </row>
    <row r="668" spans="1:26">
      <c r="A668" s="4">
        <v>45031</v>
      </c>
      <c r="B668" t="s">
        <v>2181</v>
      </c>
      <c r="C668" t="s">
        <v>2182</v>
      </c>
      <c r="D668" s="5">
        <v>2163</v>
      </c>
      <c r="E668" s="5" t="s">
        <v>14</v>
      </c>
      <c r="F668" t="s">
        <v>565</v>
      </c>
      <c r="G668" t="s">
        <v>1590</v>
      </c>
      <c r="H668" t="s">
        <v>17</v>
      </c>
      <c r="I668" t="s">
        <v>18</v>
      </c>
      <c r="J668" t="s">
        <v>19</v>
      </c>
      <c r="K668" s="5">
        <v>1</v>
      </c>
      <c r="L668" s="5">
        <v>1500</v>
      </c>
      <c r="M668" s="5">
        <v>1500</v>
      </c>
      <c r="N668" s="5">
        <v>0</v>
      </c>
      <c r="O668" s="5">
        <v>0</v>
      </c>
      <c r="P668" s="5">
        <v>0</v>
      </c>
      <c r="Q668" s="5">
        <v>0</v>
      </c>
      <c r="R668" s="5">
        <v>1500</v>
      </c>
      <c r="S668" t="s">
        <v>20</v>
      </c>
      <c r="U668" t="s">
        <v>20</v>
      </c>
      <c r="V668" t="s">
        <v>22</v>
      </c>
      <c r="W668" t="s">
        <v>23</v>
      </c>
      <c r="X668" t="s">
        <v>24</v>
      </c>
      <c r="Z668" t="s">
        <v>25</v>
      </c>
    </row>
    <row r="669" spans="1:26">
      <c r="A669" s="4">
        <v>45037</v>
      </c>
      <c r="B669" t="s">
        <v>2183</v>
      </c>
      <c r="C669" t="s">
        <v>2184</v>
      </c>
      <c r="D669" s="5">
        <v>2094</v>
      </c>
      <c r="E669" s="5" t="s">
        <v>14</v>
      </c>
      <c r="F669" t="s">
        <v>565</v>
      </c>
      <c r="G669" t="s">
        <v>2185</v>
      </c>
      <c r="H669" t="s">
        <v>17</v>
      </c>
      <c r="I669" t="s">
        <v>18</v>
      </c>
      <c r="J669" t="s">
        <v>19</v>
      </c>
      <c r="K669" s="5">
        <v>1</v>
      </c>
      <c r="L669" s="5">
        <v>1500</v>
      </c>
      <c r="M669" s="5">
        <v>1500</v>
      </c>
      <c r="N669" s="5">
        <v>0</v>
      </c>
      <c r="O669" s="5">
        <v>0</v>
      </c>
      <c r="P669" s="5">
        <v>0</v>
      </c>
      <c r="Q669" s="5">
        <v>0</v>
      </c>
      <c r="R669" s="5">
        <v>1500</v>
      </c>
      <c r="S669" t="s">
        <v>20</v>
      </c>
      <c r="T669" t="s">
        <v>2136</v>
      </c>
      <c r="U669" t="s">
        <v>20</v>
      </c>
      <c r="V669" t="s">
        <v>22</v>
      </c>
      <c r="W669" t="s">
        <v>23</v>
      </c>
      <c r="X669" t="s">
        <v>24</v>
      </c>
      <c r="Z669" t="s">
        <v>25</v>
      </c>
    </row>
    <row r="670" spans="1:26">
      <c r="A670" s="4">
        <v>45017</v>
      </c>
      <c r="B670" t="s">
        <v>2186</v>
      </c>
      <c r="C670" t="s">
        <v>2187</v>
      </c>
      <c r="D670" s="5">
        <v>136</v>
      </c>
      <c r="E670" s="5" t="s">
        <v>14</v>
      </c>
      <c r="F670" t="s">
        <v>428</v>
      </c>
      <c r="G670" t="s">
        <v>2188</v>
      </c>
      <c r="H670" t="s">
        <v>17</v>
      </c>
      <c r="I670" t="s">
        <v>18</v>
      </c>
      <c r="J670" t="s">
        <v>19</v>
      </c>
      <c r="K670" s="5">
        <v>1</v>
      </c>
      <c r="L670" s="5">
        <v>1500</v>
      </c>
      <c r="M670" s="5">
        <v>1500</v>
      </c>
      <c r="N670" s="5">
        <v>0</v>
      </c>
      <c r="O670" s="5">
        <v>0</v>
      </c>
      <c r="P670" s="5">
        <v>0</v>
      </c>
      <c r="Q670" s="5">
        <v>0</v>
      </c>
      <c r="R670" s="5">
        <v>1500</v>
      </c>
      <c r="S670" t="s">
        <v>20</v>
      </c>
      <c r="U670" t="s">
        <v>20</v>
      </c>
      <c r="V670" t="s">
        <v>22</v>
      </c>
      <c r="W670" t="s">
        <v>23</v>
      </c>
      <c r="X670" t="s">
        <v>24</v>
      </c>
      <c r="Z670" t="s">
        <v>25</v>
      </c>
    </row>
    <row r="671" spans="1:26">
      <c r="A671" s="4">
        <v>45028</v>
      </c>
      <c r="B671" t="s">
        <v>2189</v>
      </c>
      <c r="C671" t="s">
        <v>2190</v>
      </c>
      <c r="D671" s="5">
        <v>150</v>
      </c>
      <c r="E671" s="5" t="s">
        <v>14</v>
      </c>
      <c r="F671" t="s">
        <v>63</v>
      </c>
      <c r="G671" t="s">
        <v>2191</v>
      </c>
      <c r="H671" t="s">
        <v>17</v>
      </c>
      <c r="I671" t="s">
        <v>18</v>
      </c>
      <c r="J671" t="s">
        <v>19</v>
      </c>
      <c r="K671" s="5">
        <v>1</v>
      </c>
      <c r="L671" s="5">
        <v>1500</v>
      </c>
      <c r="M671" s="5">
        <v>1500</v>
      </c>
      <c r="N671" s="5">
        <v>0</v>
      </c>
      <c r="O671" s="5">
        <v>0</v>
      </c>
      <c r="P671" s="5">
        <v>0</v>
      </c>
      <c r="Q671" s="5">
        <v>0</v>
      </c>
      <c r="R671" s="5">
        <v>1500</v>
      </c>
      <c r="S671" t="s">
        <v>20</v>
      </c>
      <c r="T671" t="s">
        <v>2136</v>
      </c>
      <c r="U671" t="s">
        <v>20</v>
      </c>
      <c r="V671" t="s">
        <v>22</v>
      </c>
      <c r="W671" t="s">
        <v>23</v>
      </c>
      <c r="X671" t="s">
        <v>24</v>
      </c>
      <c r="Z671" t="s">
        <v>25</v>
      </c>
    </row>
    <row r="672" spans="1:26">
      <c r="A672" s="4">
        <v>45021</v>
      </c>
      <c r="B672" t="s">
        <v>2192</v>
      </c>
      <c r="C672" t="s">
        <v>2193</v>
      </c>
      <c r="D672" s="5">
        <v>287</v>
      </c>
      <c r="E672" s="5" t="s">
        <v>14</v>
      </c>
      <c r="F672" t="s">
        <v>63</v>
      </c>
      <c r="G672" t="s">
        <v>2194</v>
      </c>
      <c r="H672" t="s">
        <v>17</v>
      </c>
      <c r="I672" t="s">
        <v>18</v>
      </c>
      <c r="J672" t="s">
        <v>19</v>
      </c>
      <c r="K672" s="5">
        <v>1</v>
      </c>
      <c r="L672" s="5">
        <v>1500</v>
      </c>
      <c r="M672" s="5">
        <v>1500</v>
      </c>
      <c r="N672" s="5">
        <v>0</v>
      </c>
      <c r="O672" s="5">
        <v>0</v>
      </c>
      <c r="P672" s="5">
        <v>0</v>
      </c>
      <c r="Q672" s="5">
        <v>0</v>
      </c>
      <c r="R672" s="5">
        <v>1500</v>
      </c>
      <c r="S672" t="s">
        <v>20</v>
      </c>
      <c r="T672" t="s">
        <v>33</v>
      </c>
      <c r="U672" t="s">
        <v>20</v>
      </c>
      <c r="V672" t="s">
        <v>22</v>
      </c>
      <c r="W672" t="s">
        <v>23</v>
      </c>
      <c r="X672" t="s">
        <v>24</v>
      </c>
      <c r="Z672" t="s">
        <v>25</v>
      </c>
    </row>
    <row r="673" spans="1:26">
      <c r="A673" s="4">
        <v>45020</v>
      </c>
      <c r="B673" t="s">
        <v>2195</v>
      </c>
      <c r="C673" t="s">
        <v>2196</v>
      </c>
      <c r="D673" s="5">
        <v>3928</v>
      </c>
      <c r="E673" s="5" t="s">
        <v>569</v>
      </c>
      <c r="F673" t="s">
        <v>570</v>
      </c>
      <c r="G673" t="s">
        <v>2197</v>
      </c>
      <c r="H673" t="s">
        <v>17</v>
      </c>
      <c r="I673" t="s">
        <v>18</v>
      </c>
      <c r="J673" t="s">
        <v>19</v>
      </c>
      <c r="K673" s="5">
        <v>1</v>
      </c>
      <c r="L673" s="5">
        <v>1500</v>
      </c>
      <c r="M673" s="5">
        <v>1500</v>
      </c>
      <c r="N673" s="5">
        <v>0</v>
      </c>
      <c r="O673" s="5">
        <v>0</v>
      </c>
      <c r="P673" s="5">
        <v>0</v>
      </c>
      <c r="Q673" s="5">
        <v>0</v>
      </c>
      <c r="R673" s="5">
        <v>1500</v>
      </c>
      <c r="S673" t="s">
        <v>20</v>
      </c>
      <c r="T673" t="s">
        <v>2198</v>
      </c>
      <c r="U673" t="s">
        <v>20</v>
      </c>
      <c r="V673" t="s">
        <v>22</v>
      </c>
      <c r="W673" t="s">
        <v>23</v>
      </c>
      <c r="X673" t="s">
        <v>571</v>
      </c>
      <c r="Z673" t="s">
        <v>25</v>
      </c>
    </row>
    <row r="674" spans="1:26">
      <c r="A674" s="4">
        <v>45045</v>
      </c>
      <c r="B674" t="s">
        <v>2199</v>
      </c>
      <c r="C674" t="s">
        <v>2200</v>
      </c>
      <c r="D674" s="5">
        <v>4227</v>
      </c>
      <c r="E674" s="5" t="s">
        <v>569</v>
      </c>
      <c r="F674" t="s">
        <v>570</v>
      </c>
      <c r="G674" t="s">
        <v>2201</v>
      </c>
      <c r="H674" t="s">
        <v>17</v>
      </c>
      <c r="I674" t="s">
        <v>18</v>
      </c>
      <c r="J674" t="s">
        <v>19</v>
      </c>
      <c r="K674" s="5">
        <v>1</v>
      </c>
      <c r="L674" s="5">
        <v>1500</v>
      </c>
      <c r="M674" s="5">
        <v>1500</v>
      </c>
      <c r="N674" s="5">
        <v>0</v>
      </c>
      <c r="O674" s="5">
        <v>0</v>
      </c>
      <c r="P674" s="5">
        <v>0</v>
      </c>
      <c r="Q674" s="5">
        <v>0</v>
      </c>
      <c r="R674" s="5">
        <v>1500</v>
      </c>
      <c r="S674" t="s">
        <v>20</v>
      </c>
      <c r="T674" t="s">
        <v>129</v>
      </c>
      <c r="U674" t="s">
        <v>20</v>
      </c>
      <c r="V674" t="s">
        <v>22</v>
      </c>
      <c r="W674" t="s">
        <v>23</v>
      </c>
      <c r="X674" t="s">
        <v>571</v>
      </c>
      <c r="Z674" t="s">
        <v>25</v>
      </c>
    </row>
    <row r="675" spans="1:26">
      <c r="A675" s="4">
        <v>45021</v>
      </c>
      <c r="B675" t="s">
        <v>2202</v>
      </c>
      <c r="C675" t="s">
        <v>2203</v>
      </c>
      <c r="D675" s="5">
        <v>3827</v>
      </c>
      <c r="E675" s="5" t="s">
        <v>569</v>
      </c>
      <c r="F675" t="s">
        <v>570</v>
      </c>
      <c r="G675" t="s">
        <v>2204</v>
      </c>
      <c r="H675" t="s">
        <v>17</v>
      </c>
      <c r="I675" t="s">
        <v>18</v>
      </c>
      <c r="J675" t="s">
        <v>19</v>
      </c>
      <c r="S675" t="s">
        <v>20</v>
      </c>
      <c r="T675" t="s">
        <v>1397</v>
      </c>
      <c r="U675" t="s">
        <v>20</v>
      </c>
      <c r="V675" t="s">
        <v>22</v>
      </c>
      <c r="W675" t="s">
        <v>23</v>
      </c>
      <c r="X675" t="s">
        <v>571</v>
      </c>
      <c r="Y675" s="5">
        <v>1</v>
      </c>
      <c r="Z675" t="s">
        <v>556</v>
      </c>
    </row>
    <row r="676" spans="1:26">
      <c r="A676" s="4">
        <v>45043</v>
      </c>
      <c r="B676" t="s">
        <v>2205</v>
      </c>
      <c r="C676" t="s">
        <v>2206</v>
      </c>
      <c r="D676" s="5">
        <v>4164</v>
      </c>
      <c r="E676" s="5" t="s">
        <v>569</v>
      </c>
      <c r="F676" t="s">
        <v>570</v>
      </c>
      <c r="G676" t="s">
        <v>2207</v>
      </c>
      <c r="H676" t="s">
        <v>17</v>
      </c>
      <c r="I676" t="s">
        <v>18</v>
      </c>
      <c r="J676" t="s">
        <v>19</v>
      </c>
      <c r="K676" s="5">
        <v>1</v>
      </c>
      <c r="L676" s="5">
        <v>1500</v>
      </c>
      <c r="M676" s="5">
        <v>1500</v>
      </c>
      <c r="N676" s="5">
        <v>0</v>
      </c>
      <c r="O676" s="5">
        <v>0</v>
      </c>
      <c r="P676" s="5">
        <v>0</v>
      </c>
      <c r="Q676" s="5">
        <v>0</v>
      </c>
      <c r="R676" s="5">
        <v>1500</v>
      </c>
      <c r="S676" t="s">
        <v>20</v>
      </c>
      <c r="T676" t="s">
        <v>56</v>
      </c>
      <c r="U676" t="s">
        <v>20</v>
      </c>
      <c r="V676" t="s">
        <v>22</v>
      </c>
      <c r="W676" t="s">
        <v>23</v>
      </c>
      <c r="X676" t="s">
        <v>1099</v>
      </c>
      <c r="Z676" t="s">
        <v>25</v>
      </c>
    </row>
    <row r="677" spans="1:26">
      <c r="A677" s="4">
        <v>45043</v>
      </c>
      <c r="B677" t="s">
        <v>2205</v>
      </c>
      <c r="C677" t="s">
        <v>2208</v>
      </c>
      <c r="D677" s="5">
        <v>4164</v>
      </c>
      <c r="E677" s="5" t="s">
        <v>569</v>
      </c>
      <c r="F677" t="s">
        <v>570</v>
      </c>
      <c r="G677" t="s">
        <v>2207</v>
      </c>
      <c r="H677" t="s">
        <v>17</v>
      </c>
      <c r="I677" t="s">
        <v>18</v>
      </c>
      <c r="J677" t="s">
        <v>19</v>
      </c>
      <c r="K677" s="5">
        <v>1</v>
      </c>
      <c r="L677" s="5">
        <v>1500</v>
      </c>
      <c r="M677" s="5">
        <v>1500</v>
      </c>
      <c r="N677" s="5">
        <v>0</v>
      </c>
      <c r="O677" s="5">
        <v>0</v>
      </c>
      <c r="P677" s="5">
        <v>0</v>
      </c>
      <c r="Q677" s="5">
        <v>0</v>
      </c>
      <c r="R677" s="5">
        <v>1500</v>
      </c>
      <c r="S677" t="s">
        <v>20</v>
      </c>
      <c r="T677" t="s">
        <v>56</v>
      </c>
      <c r="U677" t="s">
        <v>20</v>
      </c>
      <c r="V677" t="s">
        <v>22</v>
      </c>
      <c r="W677" t="s">
        <v>23</v>
      </c>
      <c r="X677" t="s">
        <v>571</v>
      </c>
      <c r="Z677" t="s">
        <v>25</v>
      </c>
    </row>
    <row r="678" spans="1:26">
      <c r="A678" s="4">
        <v>45034</v>
      </c>
      <c r="B678" t="s">
        <v>2209</v>
      </c>
      <c r="C678" t="s">
        <v>2210</v>
      </c>
      <c r="D678" s="5">
        <v>4097</v>
      </c>
      <c r="E678" s="5" t="s">
        <v>569</v>
      </c>
      <c r="F678" t="s">
        <v>570</v>
      </c>
      <c r="G678" t="s">
        <v>2211</v>
      </c>
      <c r="H678" t="s">
        <v>17</v>
      </c>
      <c r="I678" t="s">
        <v>18</v>
      </c>
      <c r="J678" t="s">
        <v>19</v>
      </c>
      <c r="K678" s="5">
        <v>1</v>
      </c>
      <c r="L678" s="5">
        <v>1500</v>
      </c>
      <c r="M678" s="5">
        <v>1500</v>
      </c>
      <c r="N678" s="5">
        <v>0</v>
      </c>
      <c r="O678" s="5">
        <v>0</v>
      </c>
      <c r="P678" s="5">
        <v>0</v>
      </c>
      <c r="Q678" s="5">
        <v>0</v>
      </c>
      <c r="R678" s="5">
        <v>1500</v>
      </c>
      <c r="S678" t="s">
        <v>20</v>
      </c>
      <c r="T678" t="s">
        <v>60</v>
      </c>
      <c r="U678" t="s">
        <v>20</v>
      </c>
      <c r="V678" t="s">
        <v>22</v>
      </c>
      <c r="W678" t="s">
        <v>23</v>
      </c>
      <c r="X678" t="s">
        <v>613</v>
      </c>
      <c r="Z678" t="s">
        <v>25</v>
      </c>
    </row>
    <row r="679" spans="1:26">
      <c r="A679" s="4">
        <v>45030</v>
      </c>
      <c r="B679" t="s">
        <v>2212</v>
      </c>
      <c r="C679" t="s">
        <v>2213</v>
      </c>
      <c r="D679" s="5">
        <v>4061</v>
      </c>
      <c r="E679" s="5" t="s">
        <v>569</v>
      </c>
      <c r="F679" t="s">
        <v>570</v>
      </c>
      <c r="G679" t="s">
        <v>2214</v>
      </c>
      <c r="H679" t="s">
        <v>17</v>
      </c>
      <c r="I679" t="s">
        <v>18</v>
      </c>
      <c r="J679" t="s">
        <v>19</v>
      </c>
      <c r="K679" s="5">
        <v>1</v>
      </c>
      <c r="L679" s="5">
        <v>1500</v>
      </c>
      <c r="M679" s="5">
        <v>1500</v>
      </c>
      <c r="N679" s="5">
        <v>0</v>
      </c>
      <c r="O679" s="5">
        <v>0</v>
      </c>
      <c r="P679" s="5">
        <v>0</v>
      </c>
      <c r="Q679" s="5">
        <v>0</v>
      </c>
      <c r="R679" s="5">
        <v>1500</v>
      </c>
      <c r="S679" t="s">
        <v>20</v>
      </c>
      <c r="T679" t="s">
        <v>143</v>
      </c>
      <c r="U679" t="s">
        <v>20</v>
      </c>
      <c r="V679" t="s">
        <v>22</v>
      </c>
      <c r="W679" t="s">
        <v>23</v>
      </c>
      <c r="X679" t="s">
        <v>571</v>
      </c>
      <c r="Z679" t="s">
        <v>25</v>
      </c>
    </row>
    <row r="680" spans="1:26">
      <c r="A680" s="4">
        <v>45025</v>
      </c>
      <c r="B680" t="s">
        <v>2215</v>
      </c>
      <c r="C680" t="s">
        <v>2216</v>
      </c>
      <c r="D680" s="5">
        <v>3979</v>
      </c>
      <c r="E680" s="5" t="s">
        <v>569</v>
      </c>
      <c r="F680" t="s">
        <v>570</v>
      </c>
      <c r="G680" t="s">
        <v>2217</v>
      </c>
      <c r="H680" t="s">
        <v>17</v>
      </c>
      <c r="I680" t="s">
        <v>18</v>
      </c>
      <c r="J680" t="s">
        <v>19</v>
      </c>
      <c r="K680" s="5">
        <v>1</v>
      </c>
      <c r="L680" s="5">
        <v>1500</v>
      </c>
      <c r="M680" s="5">
        <v>1500</v>
      </c>
      <c r="N680" s="5">
        <v>0</v>
      </c>
      <c r="O680" s="5">
        <v>0</v>
      </c>
      <c r="P680" s="5">
        <v>0</v>
      </c>
      <c r="Q680" s="5">
        <v>0</v>
      </c>
      <c r="R680" s="5">
        <v>1500</v>
      </c>
      <c r="S680" t="s">
        <v>20</v>
      </c>
      <c r="T680" t="s">
        <v>60</v>
      </c>
      <c r="U680" t="s">
        <v>20</v>
      </c>
      <c r="V680" t="s">
        <v>22</v>
      </c>
      <c r="W680" t="s">
        <v>23</v>
      </c>
      <c r="X680" t="s">
        <v>1099</v>
      </c>
      <c r="Z680" t="s">
        <v>25</v>
      </c>
    </row>
    <row r="681" spans="1:26">
      <c r="A681" s="4">
        <v>45045</v>
      </c>
      <c r="B681" t="s">
        <v>2218</v>
      </c>
      <c r="C681" t="s">
        <v>2219</v>
      </c>
      <c r="D681" s="5">
        <v>4202</v>
      </c>
      <c r="E681" s="5" t="s">
        <v>569</v>
      </c>
      <c r="F681" t="s">
        <v>570</v>
      </c>
      <c r="G681" t="s">
        <v>2220</v>
      </c>
      <c r="H681" t="s">
        <v>17</v>
      </c>
      <c r="I681" t="s">
        <v>18</v>
      </c>
      <c r="J681" t="s">
        <v>19</v>
      </c>
      <c r="K681" s="5">
        <v>1</v>
      </c>
      <c r="L681" s="5">
        <v>1500</v>
      </c>
      <c r="M681" s="5">
        <v>1500</v>
      </c>
      <c r="N681" s="5">
        <v>0</v>
      </c>
      <c r="O681" s="5">
        <v>0</v>
      </c>
      <c r="P681" s="5">
        <v>0</v>
      </c>
      <c r="Q681" s="5">
        <v>0</v>
      </c>
      <c r="R681" s="5">
        <v>1500</v>
      </c>
      <c r="S681" t="s">
        <v>20</v>
      </c>
      <c r="T681" t="s">
        <v>2221</v>
      </c>
      <c r="U681" t="s">
        <v>20</v>
      </c>
      <c r="V681" t="s">
        <v>22</v>
      </c>
      <c r="W681" t="s">
        <v>23</v>
      </c>
      <c r="X681" t="s">
        <v>571</v>
      </c>
      <c r="Z681" t="s">
        <v>25</v>
      </c>
    </row>
    <row r="682" spans="1:26">
      <c r="A682" s="4">
        <v>45033</v>
      </c>
      <c r="B682" t="s">
        <v>2222</v>
      </c>
      <c r="C682" t="s">
        <v>2223</v>
      </c>
      <c r="D682" s="5">
        <v>4078</v>
      </c>
      <c r="E682" s="5" t="s">
        <v>569</v>
      </c>
      <c r="F682" t="s">
        <v>570</v>
      </c>
      <c r="G682" t="s">
        <v>2224</v>
      </c>
      <c r="H682" t="s">
        <v>17</v>
      </c>
      <c r="I682" t="s">
        <v>18</v>
      </c>
      <c r="J682" t="s">
        <v>19</v>
      </c>
      <c r="K682" s="5">
        <v>1</v>
      </c>
      <c r="L682" s="5">
        <v>1500</v>
      </c>
      <c r="M682" s="5">
        <v>1500</v>
      </c>
      <c r="N682" s="5">
        <v>0</v>
      </c>
      <c r="O682" s="5">
        <v>0</v>
      </c>
      <c r="P682" s="5">
        <v>0</v>
      </c>
      <c r="Q682" s="5">
        <v>0</v>
      </c>
      <c r="R682" s="5">
        <v>1500</v>
      </c>
      <c r="S682" t="s">
        <v>20</v>
      </c>
      <c r="U682" t="s">
        <v>20</v>
      </c>
      <c r="V682" t="s">
        <v>22</v>
      </c>
      <c r="W682" t="s">
        <v>23</v>
      </c>
      <c r="X682" t="s">
        <v>571</v>
      </c>
      <c r="Z682" t="s">
        <v>25</v>
      </c>
    </row>
    <row r="683" spans="1:26">
      <c r="A683" s="4">
        <v>45034</v>
      </c>
      <c r="B683" t="s">
        <v>2225</v>
      </c>
      <c r="C683" t="s">
        <v>2226</v>
      </c>
      <c r="D683" s="5">
        <v>4094</v>
      </c>
      <c r="E683" s="5" t="s">
        <v>569</v>
      </c>
      <c r="F683" t="s">
        <v>570</v>
      </c>
      <c r="G683" t="s">
        <v>2227</v>
      </c>
      <c r="H683" t="s">
        <v>17</v>
      </c>
      <c r="I683" t="s">
        <v>18</v>
      </c>
      <c r="J683" t="s">
        <v>19</v>
      </c>
      <c r="K683" s="5">
        <v>1</v>
      </c>
      <c r="L683" s="5">
        <v>1500</v>
      </c>
      <c r="M683" s="5">
        <v>1500</v>
      </c>
      <c r="N683" s="5">
        <v>0</v>
      </c>
      <c r="O683" s="5">
        <v>0</v>
      </c>
      <c r="P683" s="5">
        <v>0</v>
      </c>
      <c r="Q683" s="5">
        <v>0</v>
      </c>
      <c r="R683" s="5">
        <v>1500</v>
      </c>
      <c r="S683" t="s">
        <v>20</v>
      </c>
      <c r="U683" t="s">
        <v>20</v>
      </c>
      <c r="V683" t="s">
        <v>22</v>
      </c>
      <c r="W683" t="s">
        <v>23</v>
      </c>
      <c r="X683" t="s">
        <v>571</v>
      </c>
      <c r="Z683" t="s">
        <v>25</v>
      </c>
    </row>
    <row r="684" spans="1:26">
      <c r="A684" s="4">
        <v>45037</v>
      </c>
      <c r="B684" t="s">
        <v>2228</v>
      </c>
      <c r="C684" t="s">
        <v>2229</v>
      </c>
      <c r="D684" s="5">
        <v>4126</v>
      </c>
      <c r="E684" s="5" t="s">
        <v>569</v>
      </c>
      <c r="F684" t="s">
        <v>570</v>
      </c>
      <c r="G684" t="s">
        <v>2230</v>
      </c>
      <c r="H684" t="s">
        <v>17</v>
      </c>
      <c r="I684" t="s">
        <v>18</v>
      </c>
      <c r="J684" t="s">
        <v>19</v>
      </c>
      <c r="K684" s="5">
        <v>1</v>
      </c>
      <c r="L684" s="5">
        <v>1500</v>
      </c>
      <c r="M684" s="5">
        <v>1500</v>
      </c>
      <c r="N684" s="5">
        <v>0</v>
      </c>
      <c r="O684" s="5">
        <v>0</v>
      </c>
      <c r="P684" s="5">
        <v>0</v>
      </c>
      <c r="Q684" s="5">
        <v>0</v>
      </c>
      <c r="R684" s="5">
        <v>1500</v>
      </c>
      <c r="S684" t="s">
        <v>20</v>
      </c>
      <c r="T684" t="s">
        <v>248</v>
      </c>
      <c r="U684" t="s">
        <v>20</v>
      </c>
      <c r="V684" t="s">
        <v>22</v>
      </c>
      <c r="W684" t="s">
        <v>23</v>
      </c>
      <c r="X684" t="s">
        <v>571</v>
      </c>
      <c r="Z684" t="s">
        <v>25</v>
      </c>
    </row>
    <row r="685" spans="1:26">
      <c r="A685" s="4">
        <v>45025</v>
      </c>
      <c r="B685" t="s">
        <v>2231</v>
      </c>
      <c r="C685" t="s">
        <v>2232</v>
      </c>
      <c r="D685" s="5">
        <v>3995</v>
      </c>
      <c r="E685" s="5" t="s">
        <v>569</v>
      </c>
      <c r="F685" t="s">
        <v>570</v>
      </c>
      <c r="G685" t="s">
        <v>2233</v>
      </c>
      <c r="H685" t="s">
        <v>17</v>
      </c>
      <c r="I685" t="s">
        <v>18</v>
      </c>
      <c r="J685" t="s">
        <v>19</v>
      </c>
      <c r="S685" t="s">
        <v>20</v>
      </c>
      <c r="T685" t="s">
        <v>33</v>
      </c>
      <c r="U685" t="s">
        <v>20</v>
      </c>
      <c r="V685" t="s">
        <v>22</v>
      </c>
      <c r="W685" t="s">
        <v>23</v>
      </c>
      <c r="X685" t="s">
        <v>1099</v>
      </c>
      <c r="Y685" s="5">
        <v>1</v>
      </c>
      <c r="Z685" t="s">
        <v>556</v>
      </c>
    </row>
    <row r="686" spans="1:26">
      <c r="A686" s="4">
        <v>45038</v>
      </c>
      <c r="B686" t="s">
        <v>2234</v>
      </c>
      <c r="C686" t="s">
        <v>2235</v>
      </c>
      <c r="D686" s="5">
        <v>4100</v>
      </c>
      <c r="E686" s="5" t="s">
        <v>569</v>
      </c>
      <c r="F686" t="s">
        <v>570</v>
      </c>
      <c r="G686" t="s">
        <v>2236</v>
      </c>
      <c r="H686" t="s">
        <v>17</v>
      </c>
      <c r="I686" t="s">
        <v>18</v>
      </c>
      <c r="J686" t="s">
        <v>19</v>
      </c>
      <c r="K686" s="5">
        <v>1</v>
      </c>
      <c r="L686" s="5">
        <v>1500</v>
      </c>
      <c r="M686" s="5">
        <v>1500</v>
      </c>
      <c r="N686" s="5">
        <v>0</v>
      </c>
      <c r="O686" s="5">
        <v>0</v>
      </c>
      <c r="P686" s="5">
        <v>0</v>
      </c>
      <c r="Q686" s="5">
        <v>0</v>
      </c>
      <c r="R686" s="5">
        <v>1500</v>
      </c>
      <c r="S686" t="s">
        <v>20</v>
      </c>
      <c r="T686" t="s">
        <v>33</v>
      </c>
      <c r="U686" t="s">
        <v>20</v>
      </c>
      <c r="V686" t="s">
        <v>22</v>
      </c>
      <c r="W686" t="s">
        <v>23</v>
      </c>
      <c r="Z686" t="s">
        <v>25</v>
      </c>
    </row>
    <row r="687" spans="1:26">
      <c r="A687" s="4">
        <v>45031</v>
      </c>
      <c r="B687" t="s">
        <v>2237</v>
      </c>
      <c r="C687" t="s">
        <v>2238</v>
      </c>
      <c r="D687" s="5">
        <v>4065</v>
      </c>
      <c r="E687" s="5" t="s">
        <v>569</v>
      </c>
      <c r="F687" t="s">
        <v>570</v>
      </c>
      <c r="G687" t="s">
        <v>2239</v>
      </c>
      <c r="H687" t="s">
        <v>17</v>
      </c>
      <c r="I687" t="s">
        <v>18</v>
      </c>
      <c r="J687" t="s">
        <v>19</v>
      </c>
      <c r="K687" s="5">
        <v>1</v>
      </c>
      <c r="L687" s="5">
        <v>1500</v>
      </c>
      <c r="M687" s="5">
        <v>1500</v>
      </c>
      <c r="N687" s="5">
        <v>0</v>
      </c>
      <c r="O687" s="5">
        <v>0</v>
      </c>
      <c r="P687" s="5">
        <v>0</v>
      </c>
      <c r="Q687" s="5">
        <v>0</v>
      </c>
      <c r="R687" s="5">
        <v>1500</v>
      </c>
      <c r="S687" t="s">
        <v>20</v>
      </c>
      <c r="U687" t="s">
        <v>20</v>
      </c>
      <c r="V687" t="s">
        <v>22</v>
      </c>
      <c r="W687" t="s">
        <v>23</v>
      </c>
      <c r="X687" t="s">
        <v>571</v>
      </c>
      <c r="Z687" t="s">
        <v>25</v>
      </c>
    </row>
    <row r="688" spans="1:26">
      <c r="A688" s="4">
        <v>45022</v>
      </c>
      <c r="B688" t="s">
        <v>2240</v>
      </c>
      <c r="C688" t="s">
        <v>2241</v>
      </c>
      <c r="D688" s="5">
        <v>2934</v>
      </c>
      <c r="E688" s="5" t="s">
        <v>569</v>
      </c>
      <c r="F688" t="s">
        <v>570</v>
      </c>
      <c r="G688" t="s">
        <v>2242</v>
      </c>
      <c r="H688" t="s">
        <v>17</v>
      </c>
      <c r="I688" t="s">
        <v>18</v>
      </c>
      <c r="J688" t="s">
        <v>19</v>
      </c>
      <c r="K688" s="5">
        <v>1</v>
      </c>
      <c r="L688" s="5">
        <v>1500</v>
      </c>
      <c r="M688" s="5">
        <v>1500</v>
      </c>
      <c r="N688" s="5">
        <v>0</v>
      </c>
      <c r="O688" s="5">
        <v>0</v>
      </c>
      <c r="P688" s="5">
        <v>0</v>
      </c>
      <c r="Q688" s="5">
        <v>0</v>
      </c>
      <c r="R688" s="5">
        <v>1500</v>
      </c>
      <c r="S688" t="s">
        <v>20</v>
      </c>
      <c r="T688" t="s">
        <v>33</v>
      </c>
      <c r="U688" t="s">
        <v>20</v>
      </c>
      <c r="V688" t="s">
        <v>22</v>
      </c>
      <c r="W688" t="s">
        <v>23</v>
      </c>
      <c r="X688" t="s">
        <v>571</v>
      </c>
      <c r="Z688" t="s">
        <v>25</v>
      </c>
    </row>
    <row r="689" spans="1:26">
      <c r="A689" s="4">
        <v>45021</v>
      </c>
      <c r="B689" t="s">
        <v>2243</v>
      </c>
      <c r="C689" t="s">
        <v>2244</v>
      </c>
      <c r="D689" s="5">
        <v>1299</v>
      </c>
      <c r="E689" s="5" t="s">
        <v>569</v>
      </c>
      <c r="F689" t="s">
        <v>570</v>
      </c>
      <c r="G689" t="s">
        <v>2245</v>
      </c>
      <c r="H689" t="s">
        <v>17</v>
      </c>
      <c r="I689" t="s">
        <v>18</v>
      </c>
      <c r="J689" t="s">
        <v>19</v>
      </c>
      <c r="K689" s="5">
        <v>1</v>
      </c>
      <c r="L689" s="5">
        <v>1500</v>
      </c>
      <c r="M689" s="5">
        <v>1500</v>
      </c>
      <c r="N689" s="5">
        <v>0</v>
      </c>
      <c r="O689" s="5">
        <v>0</v>
      </c>
      <c r="P689" s="5">
        <v>0</v>
      </c>
      <c r="Q689" s="5">
        <v>0</v>
      </c>
      <c r="R689" s="5">
        <v>1500</v>
      </c>
      <c r="S689" t="s">
        <v>20</v>
      </c>
      <c r="T689" t="s">
        <v>586</v>
      </c>
      <c r="U689" t="s">
        <v>20</v>
      </c>
      <c r="V689" t="s">
        <v>22</v>
      </c>
      <c r="W689" t="s">
        <v>23</v>
      </c>
      <c r="X689" t="s">
        <v>1099</v>
      </c>
      <c r="Z689" t="s">
        <v>25</v>
      </c>
    </row>
    <row r="690" spans="1:26">
      <c r="A690" s="4">
        <v>45023</v>
      </c>
      <c r="B690" t="s">
        <v>2246</v>
      </c>
      <c r="C690" t="s">
        <v>2247</v>
      </c>
      <c r="D690" s="5">
        <v>3950</v>
      </c>
      <c r="E690" s="5" t="s">
        <v>569</v>
      </c>
      <c r="F690" t="s">
        <v>570</v>
      </c>
      <c r="G690" t="s">
        <v>2248</v>
      </c>
      <c r="H690" t="s">
        <v>17</v>
      </c>
      <c r="I690" t="s">
        <v>18</v>
      </c>
      <c r="J690" t="s">
        <v>19</v>
      </c>
      <c r="K690" s="5">
        <v>1</v>
      </c>
      <c r="L690" s="5">
        <v>1500</v>
      </c>
      <c r="M690" s="5">
        <v>1500</v>
      </c>
      <c r="N690" s="5">
        <v>0</v>
      </c>
      <c r="O690" s="5">
        <v>0</v>
      </c>
      <c r="P690" s="5">
        <v>0</v>
      </c>
      <c r="Q690" s="5">
        <v>0</v>
      </c>
      <c r="R690" s="5">
        <v>1500</v>
      </c>
      <c r="S690" t="s">
        <v>20</v>
      </c>
      <c r="T690" t="s">
        <v>143</v>
      </c>
      <c r="U690" t="s">
        <v>20</v>
      </c>
      <c r="V690" t="s">
        <v>22</v>
      </c>
      <c r="W690" t="s">
        <v>23</v>
      </c>
      <c r="X690" t="s">
        <v>571</v>
      </c>
      <c r="Z690" t="s">
        <v>25</v>
      </c>
    </row>
    <row r="691" spans="1:26">
      <c r="A691" s="4">
        <v>45020</v>
      </c>
      <c r="B691" t="s">
        <v>2249</v>
      </c>
      <c r="C691" t="s">
        <v>2250</v>
      </c>
      <c r="D691" s="5">
        <v>2435</v>
      </c>
      <c r="E691" s="5" t="s">
        <v>569</v>
      </c>
      <c r="F691" t="s">
        <v>2251</v>
      </c>
      <c r="G691" t="s">
        <v>2252</v>
      </c>
      <c r="H691" t="s">
        <v>17</v>
      </c>
      <c r="I691" t="s">
        <v>18</v>
      </c>
      <c r="J691" t="s">
        <v>19</v>
      </c>
      <c r="K691" s="5">
        <v>1</v>
      </c>
      <c r="L691" s="5">
        <v>1500</v>
      </c>
      <c r="M691" s="5">
        <v>1500</v>
      </c>
      <c r="N691" s="5">
        <v>0</v>
      </c>
      <c r="O691" s="5">
        <v>0</v>
      </c>
      <c r="P691" s="5">
        <v>0</v>
      </c>
      <c r="Q691" s="5">
        <v>0</v>
      </c>
      <c r="R691" s="5">
        <v>1500</v>
      </c>
      <c r="S691" t="s">
        <v>20</v>
      </c>
      <c r="T691" t="s">
        <v>33</v>
      </c>
      <c r="U691" t="s">
        <v>20</v>
      </c>
      <c r="V691" t="s">
        <v>22</v>
      </c>
      <c r="W691" t="s">
        <v>23</v>
      </c>
      <c r="X691" t="s">
        <v>571</v>
      </c>
      <c r="Z691" t="s">
        <v>25</v>
      </c>
    </row>
    <row r="692" spans="1:26">
      <c r="A692" s="4">
        <v>45017</v>
      </c>
      <c r="B692" t="s">
        <v>2253</v>
      </c>
      <c r="C692" t="s">
        <v>2254</v>
      </c>
      <c r="D692" s="5">
        <v>3730</v>
      </c>
      <c r="E692" s="5" t="s">
        <v>569</v>
      </c>
      <c r="F692" t="s">
        <v>2251</v>
      </c>
      <c r="G692" t="s">
        <v>2255</v>
      </c>
      <c r="H692" t="s">
        <v>17</v>
      </c>
      <c r="I692" t="s">
        <v>18</v>
      </c>
      <c r="J692" t="s">
        <v>19</v>
      </c>
      <c r="K692" s="5">
        <v>1</v>
      </c>
      <c r="L692" s="5">
        <v>1500</v>
      </c>
      <c r="M692" s="5">
        <v>1500</v>
      </c>
      <c r="N692" s="5">
        <v>0</v>
      </c>
      <c r="O692" s="5">
        <v>0</v>
      </c>
      <c r="P692" s="5">
        <v>0</v>
      </c>
      <c r="Q692" s="5">
        <v>0</v>
      </c>
      <c r="R692" s="5">
        <v>1500</v>
      </c>
      <c r="S692" t="s">
        <v>20</v>
      </c>
      <c r="T692" t="s">
        <v>33</v>
      </c>
      <c r="U692" t="s">
        <v>20</v>
      </c>
      <c r="V692" t="s">
        <v>69</v>
      </c>
      <c r="W692" t="s">
        <v>23</v>
      </c>
      <c r="X692" t="s">
        <v>571</v>
      </c>
      <c r="Z692" t="s">
        <v>25</v>
      </c>
    </row>
    <row r="695" spans="1:26">
      <c r="A695" s="4">
        <v>45052</v>
      </c>
      <c r="B695" t="s">
        <v>2256</v>
      </c>
      <c r="C695" t="s">
        <v>2257</v>
      </c>
      <c r="D695" s="5">
        <v>4314</v>
      </c>
      <c r="E695" s="5" t="s">
        <v>14</v>
      </c>
      <c r="F695" t="s">
        <v>15</v>
      </c>
      <c r="G695" t="s">
        <v>2258</v>
      </c>
      <c r="H695" t="s">
        <v>17</v>
      </c>
      <c r="I695" t="s">
        <v>18</v>
      </c>
      <c r="J695" t="s">
        <v>19</v>
      </c>
      <c r="K695" s="5">
        <v>1</v>
      </c>
      <c r="L695" s="5">
        <v>1500</v>
      </c>
      <c r="M695" s="5">
        <v>1500</v>
      </c>
      <c r="N695" s="5">
        <v>0</v>
      </c>
      <c r="O695" s="5">
        <v>0</v>
      </c>
      <c r="P695" s="5">
        <v>0</v>
      </c>
      <c r="Q695" s="5">
        <v>0</v>
      </c>
      <c r="R695" s="5">
        <v>1500</v>
      </c>
      <c r="S695" t="s">
        <v>20</v>
      </c>
      <c r="T695" t="s">
        <v>44</v>
      </c>
      <c r="U695" t="s">
        <v>20</v>
      </c>
      <c r="V695" t="s">
        <v>22</v>
      </c>
      <c r="W695" t="s">
        <v>23</v>
      </c>
      <c r="X695" t="s">
        <v>24</v>
      </c>
      <c r="Z695" t="s">
        <v>25</v>
      </c>
    </row>
    <row r="696" spans="1:26">
      <c r="A696" s="4">
        <v>45075</v>
      </c>
      <c r="B696" t="s">
        <v>2259</v>
      </c>
      <c r="C696" t="s">
        <v>2260</v>
      </c>
      <c r="D696" s="5">
        <v>4551</v>
      </c>
      <c r="E696" s="5" t="s">
        <v>14</v>
      </c>
      <c r="F696" t="s">
        <v>15</v>
      </c>
      <c r="G696" t="s">
        <v>2261</v>
      </c>
      <c r="H696" t="s">
        <v>17</v>
      </c>
      <c r="I696" t="s">
        <v>18</v>
      </c>
      <c r="J696" t="s">
        <v>19</v>
      </c>
      <c r="K696" s="5">
        <v>1</v>
      </c>
      <c r="L696" s="5">
        <v>1500</v>
      </c>
      <c r="M696" s="5">
        <v>1500</v>
      </c>
      <c r="N696" s="5">
        <v>0</v>
      </c>
      <c r="O696" s="5">
        <v>0</v>
      </c>
      <c r="P696" s="5">
        <v>0</v>
      </c>
      <c r="Q696" s="5">
        <v>0</v>
      </c>
      <c r="R696" s="5">
        <v>1500</v>
      </c>
      <c r="S696" t="s">
        <v>20</v>
      </c>
      <c r="T696" t="s">
        <v>892</v>
      </c>
      <c r="U696" t="s">
        <v>20</v>
      </c>
      <c r="V696" t="s">
        <v>22</v>
      </c>
      <c r="W696" t="s">
        <v>23</v>
      </c>
      <c r="X696" t="s">
        <v>24</v>
      </c>
      <c r="Z696" t="s">
        <v>25</v>
      </c>
    </row>
    <row r="697" spans="1:26">
      <c r="A697" s="4">
        <v>45049</v>
      </c>
      <c r="B697" t="s">
        <v>2262</v>
      </c>
      <c r="C697" t="s">
        <v>2263</v>
      </c>
      <c r="D697" s="5">
        <v>4277</v>
      </c>
      <c r="E697" s="5" t="s">
        <v>14</v>
      </c>
      <c r="F697" t="s">
        <v>15</v>
      </c>
      <c r="G697" t="s">
        <v>2264</v>
      </c>
      <c r="H697" t="s">
        <v>17</v>
      </c>
      <c r="I697" t="s">
        <v>18</v>
      </c>
      <c r="J697" t="s">
        <v>19</v>
      </c>
      <c r="K697" s="5">
        <v>1</v>
      </c>
      <c r="L697" s="5">
        <v>1500</v>
      </c>
      <c r="M697" s="5">
        <v>1500</v>
      </c>
      <c r="N697" s="5">
        <v>0</v>
      </c>
      <c r="O697" s="5">
        <v>0</v>
      </c>
      <c r="P697" s="5">
        <v>0</v>
      </c>
      <c r="Q697" s="5">
        <v>0</v>
      </c>
      <c r="R697" s="5">
        <v>1500</v>
      </c>
      <c r="S697" t="s">
        <v>20</v>
      </c>
      <c r="T697" t="s">
        <v>133</v>
      </c>
      <c r="U697" t="s">
        <v>20</v>
      </c>
      <c r="V697" t="s">
        <v>22</v>
      </c>
      <c r="W697" t="s">
        <v>23</v>
      </c>
      <c r="X697" t="s">
        <v>24</v>
      </c>
      <c r="Z697" t="s">
        <v>25</v>
      </c>
    </row>
    <row r="698" spans="1:26">
      <c r="A698" s="4">
        <v>45061</v>
      </c>
      <c r="B698" t="s">
        <v>2265</v>
      </c>
      <c r="C698" t="s">
        <v>2266</v>
      </c>
      <c r="D698" s="5">
        <v>4418</v>
      </c>
      <c r="E698" s="5" t="s">
        <v>14</v>
      </c>
      <c r="F698" t="s">
        <v>15</v>
      </c>
      <c r="G698" t="s">
        <v>713</v>
      </c>
      <c r="H698" t="s">
        <v>17</v>
      </c>
      <c r="I698" t="s">
        <v>18</v>
      </c>
      <c r="J698" t="s">
        <v>19</v>
      </c>
      <c r="K698" s="5">
        <v>1</v>
      </c>
      <c r="L698" s="5">
        <v>1500</v>
      </c>
      <c r="M698" s="5">
        <v>1500</v>
      </c>
      <c r="N698" s="5">
        <v>0</v>
      </c>
      <c r="O698" s="5">
        <v>0</v>
      </c>
      <c r="P698" s="5">
        <v>0</v>
      </c>
      <c r="Q698" s="5">
        <v>0</v>
      </c>
      <c r="R698" s="5">
        <v>1500</v>
      </c>
      <c r="S698" t="s">
        <v>20</v>
      </c>
      <c r="T698" t="s">
        <v>2267</v>
      </c>
      <c r="U698" t="s">
        <v>20</v>
      </c>
      <c r="V698" t="s">
        <v>22</v>
      </c>
      <c r="W698" t="s">
        <v>23</v>
      </c>
      <c r="X698" t="s">
        <v>24</v>
      </c>
      <c r="Z698" t="s">
        <v>25</v>
      </c>
    </row>
    <row r="699" spans="1:26">
      <c r="A699" s="4">
        <v>45056</v>
      </c>
      <c r="B699" t="s">
        <v>2268</v>
      </c>
      <c r="C699" t="s">
        <v>2269</v>
      </c>
      <c r="D699" s="5">
        <v>4372</v>
      </c>
      <c r="E699" s="5" t="s">
        <v>14</v>
      </c>
      <c r="F699" t="s">
        <v>15</v>
      </c>
      <c r="G699" t="s">
        <v>2270</v>
      </c>
      <c r="H699" t="s">
        <v>17</v>
      </c>
      <c r="I699" t="s">
        <v>18</v>
      </c>
      <c r="J699" t="s">
        <v>19</v>
      </c>
      <c r="K699" s="5">
        <v>1</v>
      </c>
      <c r="L699" s="5">
        <v>1500</v>
      </c>
      <c r="M699" s="5">
        <v>1500</v>
      </c>
      <c r="N699" s="5">
        <v>0</v>
      </c>
      <c r="O699" s="5">
        <v>0</v>
      </c>
      <c r="P699" s="5">
        <v>0</v>
      </c>
      <c r="Q699" s="5">
        <v>0</v>
      </c>
      <c r="R699" s="5">
        <v>1500</v>
      </c>
      <c r="S699" t="s">
        <v>20</v>
      </c>
      <c r="T699" t="s">
        <v>133</v>
      </c>
      <c r="U699" t="s">
        <v>20</v>
      </c>
      <c r="V699" t="s">
        <v>22</v>
      </c>
      <c r="W699" t="s">
        <v>23</v>
      </c>
      <c r="X699" t="s">
        <v>24</v>
      </c>
      <c r="Z699" t="s">
        <v>25</v>
      </c>
    </row>
    <row r="700" spans="1:26">
      <c r="A700" s="4">
        <v>45054</v>
      </c>
      <c r="B700" t="s">
        <v>2271</v>
      </c>
      <c r="C700" t="s">
        <v>2272</v>
      </c>
      <c r="D700" s="5">
        <v>4337</v>
      </c>
      <c r="E700" s="5" t="s">
        <v>14</v>
      </c>
      <c r="F700" t="s">
        <v>15</v>
      </c>
      <c r="G700" t="s">
        <v>2273</v>
      </c>
      <c r="H700" t="s">
        <v>17</v>
      </c>
      <c r="I700" t="s">
        <v>18</v>
      </c>
      <c r="J700" t="s">
        <v>19</v>
      </c>
      <c r="K700" s="5">
        <v>1</v>
      </c>
      <c r="L700" s="5">
        <v>1500</v>
      </c>
      <c r="M700" s="5">
        <v>1500</v>
      </c>
      <c r="N700" s="5">
        <v>0</v>
      </c>
      <c r="O700" s="5">
        <v>0</v>
      </c>
      <c r="P700" s="5">
        <v>0</v>
      </c>
      <c r="Q700" s="5">
        <v>0</v>
      </c>
      <c r="R700" s="5">
        <v>1500</v>
      </c>
      <c r="S700" t="s">
        <v>20</v>
      </c>
      <c r="T700" t="s">
        <v>56</v>
      </c>
      <c r="U700" t="s">
        <v>20</v>
      </c>
      <c r="V700" t="s">
        <v>22</v>
      </c>
      <c r="W700" t="s">
        <v>23</v>
      </c>
      <c r="X700" t="s">
        <v>24</v>
      </c>
      <c r="Z700" t="s">
        <v>25</v>
      </c>
    </row>
    <row r="701" spans="1:26">
      <c r="A701" s="4">
        <v>45049</v>
      </c>
      <c r="B701" t="s">
        <v>2274</v>
      </c>
      <c r="C701" t="s">
        <v>2275</v>
      </c>
      <c r="D701" s="5">
        <v>4272</v>
      </c>
      <c r="E701" s="5" t="s">
        <v>14</v>
      </c>
      <c r="F701" t="s">
        <v>15</v>
      </c>
      <c r="G701" t="s">
        <v>2276</v>
      </c>
      <c r="H701" t="s">
        <v>17</v>
      </c>
      <c r="I701" t="s">
        <v>18</v>
      </c>
      <c r="J701" t="s">
        <v>19</v>
      </c>
      <c r="K701" s="5">
        <v>1</v>
      </c>
      <c r="L701" s="5">
        <v>1500</v>
      </c>
      <c r="M701" s="5">
        <v>1500</v>
      </c>
      <c r="N701" s="5">
        <v>0</v>
      </c>
      <c r="O701" s="5">
        <v>0</v>
      </c>
      <c r="P701" s="5">
        <v>0</v>
      </c>
      <c r="Q701" s="5">
        <v>0</v>
      </c>
      <c r="R701" s="5">
        <v>1500</v>
      </c>
      <c r="S701" t="s">
        <v>20</v>
      </c>
      <c r="T701" t="s">
        <v>143</v>
      </c>
      <c r="U701" t="s">
        <v>20</v>
      </c>
      <c r="V701" t="s">
        <v>22</v>
      </c>
      <c r="W701" t="s">
        <v>23</v>
      </c>
      <c r="X701" t="s">
        <v>24</v>
      </c>
      <c r="Z701" t="s">
        <v>25</v>
      </c>
    </row>
    <row r="702" spans="1:26">
      <c r="A702" s="4">
        <v>45049</v>
      </c>
      <c r="B702" t="s">
        <v>2277</v>
      </c>
      <c r="C702" t="s">
        <v>2278</v>
      </c>
      <c r="D702" s="5">
        <v>4274</v>
      </c>
      <c r="E702" s="5" t="s">
        <v>14</v>
      </c>
      <c r="F702" t="s">
        <v>15</v>
      </c>
      <c r="G702" t="s">
        <v>2279</v>
      </c>
      <c r="H702" t="s">
        <v>17</v>
      </c>
      <c r="I702" t="s">
        <v>18</v>
      </c>
      <c r="J702" t="s">
        <v>19</v>
      </c>
      <c r="K702" s="5">
        <v>1</v>
      </c>
      <c r="L702" s="5">
        <v>1500</v>
      </c>
      <c r="M702" s="5">
        <v>1500</v>
      </c>
      <c r="N702" s="5">
        <v>0</v>
      </c>
      <c r="O702" s="5">
        <v>0</v>
      </c>
      <c r="P702" s="5">
        <v>0</v>
      </c>
      <c r="Q702" s="5">
        <v>0</v>
      </c>
      <c r="R702" s="5">
        <v>1500</v>
      </c>
      <c r="S702" t="s">
        <v>20</v>
      </c>
      <c r="T702" t="s">
        <v>65</v>
      </c>
      <c r="U702" t="s">
        <v>20</v>
      </c>
      <c r="V702" t="s">
        <v>22</v>
      </c>
      <c r="W702" t="s">
        <v>23</v>
      </c>
      <c r="X702" t="s">
        <v>24</v>
      </c>
      <c r="Z702" t="s">
        <v>25</v>
      </c>
    </row>
    <row r="703" spans="1:26">
      <c r="A703" s="4">
        <v>45049</v>
      </c>
      <c r="B703" t="s">
        <v>2280</v>
      </c>
      <c r="C703" t="s">
        <v>2281</v>
      </c>
      <c r="D703" s="5">
        <v>4275</v>
      </c>
      <c r="E703" s="5" t="s">
        <v>14</v>
      </c>
      <c r="F703" t="s">
        <v>15</v>
      </c>
      <c r="G703" t="s">
        <v>2282</v>
      </c>
      <c r="H703" t="s">
        <v>17</v>
      </c>
      <c r="I703" t="s">
        <v>18</v>
      </c>
      <c r="J703" t="s">
        <v>19</v>
      </c>
      <c r="K703" s="5">
        <v>1</v>
      </c>
      <c r="L703" s="5">
        <v>1500</v>
      </c>
      <c r="M703" s="5">
        <v>1500</v>
      </c>
      <c r="N703" s="5">
        <v>0</v>
      </c>
      <c r="O703" s="5">
        <v>0</v>
      </c>
      <c r="P703" s="5">
        <v>0</v>
      </c>
      <c r="Q703" s="5">
        <v>0</v>
      </c>
      <c r="R703" s="5">
        <v>1500</v>
      </c>
      <c r="S703" t="s">
        <v>20</v>
      </c>
      <c r="T703" t="s">
        <v>147</v>
      </c>
      <c r="U703" t="s">
        <v>20</v>
      </c>
      <c r="V703" t="s">
        <v>22</v>
      </c>
      <c r="W703" t="s">
        <v>23</v>
      </c>
      <c r="X703" t="s">
        <v>24</v>
      </c>
      <c r="Z703" t="s">
        <v>25</v>
      </c>
    </row>
    <row r="704" spans="1:26">
      <c r="A704" s="4">
        <v>45054</v>
      </c>
      <c r="B704" t="s">
        <v>2283</v>
      </c>
      <c r="C704" t="s">
        <v>2284</v>
      </c>
      <c r="D704" s="5">
        <v>4342</v>
      </c>
      <c r="E704" s="5" t="s">
        <v>14</v>
      </c>
      <c r="F704" t="s">
        <v>15</v>
      </c>
      <c r="G704" t="s">
        <v>2285</v>
      </c>
      <c r="H704" t="s">
        <v>17</v>
      </c>
      <c r="I704" t="s">
        <v>18</v>
      </c>
      <c r="J704" t="s">
        <v>19</v>
      </c>
      <c r="K704" s="5">
        <v>1</v>
      </c>
      <c r="L704" s="5">
        <v>1500</v>
      </c>
      <c r="M704" s="5">
        <v>1500</v>
      </c>
      <c r="N704" s="5">
        <v>0</v>
      </c>
      <c r="O704" s="5">
        <v>0</v>
      </c>
      <c r="P704" s="5">
        <v>0</v>
      </c>
      <c r="Q704" s="5">
        <v>0</v>
      </c>
      <c r="R704" s="5">
        <v>1500</v>
      </c>
      <c r="S704" t="s">
        <v>20</v>
      </c>
      <c r="T704" t="s">
        <v>2286</v>
      </c>
      <c r="U704" t="s">
        <v>20</v>
      </c>
      <c r="V704" t="s">
        <v>22</v>
      </c>
      <c r="W704" t="s">
        <v>23</v>
      </c>
      <c r="X704" t="s">
        <v>24</v>
      </c>
      <c r="Z704" t="s">
        <v>25</v>
      </c>
    </row>
    <row r="705" spans="1:26">
      <c r="A705" s="4">
        <v>45065</v>
      </c>
      <c r="B705" t="s">
        <v>2287</v>
      </c>
      <c r="C705" t="s">
        <v>2288</v>
      </c>
      <c r="D705" s="5">
        <v>4458</v>
      </c>
      <c r="E705" s="5" t="s">
        <v>14</v>
      </c>
      <c r="F705" t="s">
        <v>15</v>
      </c>
      <c r="G705" t="s">
        <v>2289</v>
      </c>
      <c r="H705" t="s">
        <v>17</v>
      </c>
      <c r="I705" t="s">
        <v>18</v>
      </c>
      <c r="J705" t="s">
        <v>19</v>
      </c>
      <c r="K705" s="5">
        <v>1</v>
      </c>
      <c r="L705" s="5">
        <v>1500</v>
      </c>
      <c r="M705" s="5">
        <v>1500</v>
      </c>
      <c r="N705" s="5">
        <v>0</v>
      </c>
      <c r="O705" s="5">
        <v>0</v>
      </c>
      <c r="P705" s="5">
        <v>0</v>
      </c>
      <c r="Q705" s="5">
        <v>300</v>
      </c>
      <c r="R705" s="5">
        <v>1200</v>
      </c>
      <c r="S705" t="s">
        <v>20</v>
      </c>
      <c r="T705" t="s">
        <v>33</v>
      </c>
      <c r="U705" t="s">
        <v>20</v>
      </c>
      <c r="V705" t="s">
        <v>22</v>
      </c>
      <c r="W705" t="s">
        <v>23</v>
      </c>
      <c r="X705" t="s">
        <v>24</v>
      </c>
      <c r="Z705" t="s">
        <v>25</v>
      </c>
    </row>
    <row r="706" spans="1:26">
      <c r="A706" s="4">
        <v>45059</v>
      </c>
      <c r="B706" t="s">
        <v>2290</v>
      </c>
      <c r="C706" t="s">
        <v>2291</v>
      </c>
      <c r="D706" s="5">
        <v>4399</v>
      </c>
      <c r="E706" s="5" t="s">
        <v>14</v>
      </c>
      <c r="F706" t="s">
        <v>15</v>
      </c>
      <c r="G706" t="s">
        <v>2292</v>
      </c>
      <c r="H706" t="s">
        <v>17</v>
      </c>
      <c r="I706" t="s">
        <v>18</v>
      </c>
      <c r="J706" t="s">
        <v>19</v>
      </c>
      <c r="K706" s="5">
        <v>1</v>
      </c>
      <c r="L706" s="5">
        <v>1500</v>
      </c>
      <c r="M706" s="5">
        <v>1500</v>
      </c>
      <c r="N706" s="5">
        <v>0</v>
      </c>
      <c r="O706" s="5">
        <v>0</v>
      </c>
      <c r="P706" s="5">
        <v>0</v>
      </c>
      <c r="Q706" s="5">
        <v>0</v>
      </c>
      <c r="R706" s="5">
        <v>1500</v>
      </c>
      <c r="S706" t="s">
        <v>20</v>
      </c>
      <c r="T706" t="s">
        <v>143</v>
      </c>
      <c r="U706" t="s">
        <v>20</v>
      </c>
      <c r="V706" t="s">
        <v>22</v>
      </c>
      <c r="W706" t="s">
        <v>23</v>
      </c>
      <c r="X706" t="s">
        <v>24</v>
      </c>
      <c r="Z706" t="s">
        <v>25</v>
      </c>
    </row>
    <row r="707" spans="1:26">
      <c r="A707" s="4">
        <v>45068</v>
      </c>
      <c r="B707" t="s">
        <v>2293</v>
      </c>
      <c r="C707" t="s">
        <v>2294</v>
      </c>
      <c r="D707" s="5">
        <v>4470</v>
      </c>
      <c r="E707" s="5" t="s">
        <v>14</v>
      </c>
      <c r="F707" t="s">
        <v>15</v>
      </c>
      <c r="G707" t="s">
        <v>2295</v>
      </c>
      <c r="H707" t="s">
        <v>17</v>
      </c>
      <c r="I707" t="s">
        <v>18</v>
      </c>
      <c r="J707" t="s">
        <v>19</v>
      </c>
      <c r="K707" s="5">
        <v>1</v>
      </c>
      <c r="L707" s="5">
        <v>1500</v>
      </c>
      <c r="M707" s="5">
        <v>1500</v>
      </c>
      <c r="N707" s="5">
        <v>0</v>
      </c>
      <c r="O707" s="5">
        <v>0</v>
      </c>
      <c r="P707" s="5">
        <v>0</v>
      </c>
      <c r="Q707" s="5">
        <v>0</v>
      </c>
      <c r="R707" s="5">
        <v>1500</v>
      </c>
      <c r="S707" t="s">
        <v>20</v>
      </c>
      <c r="T707" t="s">
        <v>33</v>
      </c>
      <c r="U707" t="s">
        <v>20</v>
      </c>
      <c r="V707" t="s">
        <v>22</v>
      </c>
      <c r="W707" t="s">
        <v>23</v>
      </c>
      <c r="X707" t="s">
        <v>24</v>
      </c>
      <c r="Z707" t="s">
        <v>25</v>
      </c>
    </row>
    <row r="708" spans="1:26">
      <c r="A708" s="4">
        <v>45070</v>
      </c>
      <c r="B708" t="s">
        <v>2296</v>
      </c>
      <c r="C708" t="s">
        <v>2297</v>
      </c>
      <c r="D708" s="5">
        <v>4504</v>
      </c>
      <c r="E708" s="5" t="s">
        <v>14</v>
      </c>
      <c r="F708" t="s">
        <v>15</v>
      </c>
      <c r="G708" t="s">
        <v>2298</v>
      </c>
      <c r="H708" t="s">
        <v>17</v>
      </c>
      <c r="I708" t="s">
        <v>18</v>
      </c>
      <c r="J708" t="s">
        <v>19</v>
      </c>
      <c r="K708" s="5">
        <v>1</v>
      </c>
      <c r="L708" s="5">
        <v>1500</v>
      </c>
      <c r="M708" s="5">
        <v>1500</v>
      </c>
      <c r="N708" s="5">
        <v>0</v>
      </c>
      <c r="O708" s="5">
        <v>0</v>
      </c>
      <c r="P708" s="5">
        <v>0</v>
      </c>
      <c r="Q708" s="5">
        <v>0</v>
      </c>
      <c r="R708" s="5">
        <v>1500</v>
      </c>
      <c r="S708" t="s">
        <v>20</v>
      </c>
      <c r="T708" t="s">
        <v>1303</v>
      </c>
      <c r="U708" t="s">
        <v>20</v>
      </c>
      <c r="V708" t="s">
        <v>22</v>
      </c>
      <c r="W708" t="s">
        <v>23</v>
      </c>
      <c r="X708" t="s">
        <v>24</v>
      </c>
      <c r="Z708" t="s">
        <v>25</v>
      </c>
    </row>
    <row r="709" spans="1:26">
      <c r="A709" s="4">
        <v>45059</v>
      </c>
      <c r="B709" t="s">
        <v>2299</v>
      </c>
      <c r="C709" t="s">
        <v>2300</v>
      </c>
      <c r="D709" s="5">
        <v>4396</v>
      </c>
      <c r="E709" s="5" t="s">
        <v>14</v>
      </c>
      <c r="F709" t="s">
        <v>15</v>
      </c>
      <c r="G709" t="s">
        <v>1878</v>
      </c>
      <c r="H709" t="s">
        <v>17</v>
      </c>
      <c r="I709" t="s">
        <v>18</v>
      </c>
      <c r="J709" t="s">
        <v>19</v>
      </c>
      <c r="K709" s="5">
        <v>1</v>
      </c>
      <c r="L709" s="5">
        <v>1500</v>
      </c>
      <c r="M709" s="5">
        <v>1500</v>
      </c>
      <c r="N709" s="5">
        <v>0</v>
      </c>
      <c r="O709" s="5">
        <v>0</v>
      </c>
      <c r="P709" s="5">
        <v>0</v>
      </c>
      <c r="Q709" s="5">
        <v>0</v>
      </c>
      <c r="R709" s="5">
        <v>1500</v>
      </c>
      <c r="S709" t="s">
        <v>20</v>
      </c>
      <c r="U709" t="s">
        <v>20</v>
      </c>
      <c r="V709" t="s">
        <v>22</v>
      </c>
      <c r="W709" t="s">
        <v>23</v>
      </c>
      <c r="X709" t="s">
        <v>24</v>
      </c>
      <c r="Z709" t="s">
        <v>25</v>
      </c>
    </row>
    <row r="710" spans="1:26">
      <c r="A710" s="4">
        <v>45050</v>
      </c>
      <c r="B710" t="s">
        <v>2301</v>
      </c>
      <c r="C710" t="s">
        <v>2302</v>
      </c>
      <c r="D710" s="5">
        <v>4284</v>
      </c>
      <c r="E710" s="5" t="s">
        <v>14</v>
      </c>
      <c r="F710" t="s">
        <v>15</v>
      </c>
      <c r="G710" t="s">
        <v>2303</v>
      </c>
      <c r="H710" t="s">
        <v>17</v>
      </c>
      <c r="I710" t="s">
        <v>18</v>
      </c>
      <c r="J710" t="s">
        <v>19</v>
      </c>
      <c r="K710" s="5">
        <v>1</v>
      </c>
      <c r="L710" s="5">
        <v>1500</v>
      </c>
      <c r="M710" s="5">
        <v>1500</v>
      </c>
      <c r="N710" s="5">
        <v>0</v>
      </c>
      <c r="O710" s="5">
        <v>0</v>
      </c>
      <c r="P710" s="5">
        <v>0</v>
      </c>
      <c r="Q710" s="5">
        <v>0</v>
      </c>
      <c r="R710" s="5">
        <v>1500</v>
      </c>
      <c r="S710" t="s">
        <v>20</v>
      </c>
      <c r="T710" t="s">
        <v>133</v>
      </c>
      <c r="U710" t="s">
        <v>20</v>
      </c>
      <c r="V710" t="s">
        <v>22</v>
      </c>
      <c r="W710" t="s">
        <v>23</v>
      </c>
      <c r="X710" t="s">
        <v>24</v>
      </c>
      <c r="Z710" t="s">
        <v>25</v>
      </c>
    </row>
    <row r="711" spans="1:26">
      <c r="A711" s="4">
        <v>45064</v>
      </c>
      <c r="B711" t="s">
        <v>2304</v>
      </c>
      <c r="C711" t="s">
        <v>2305</v>
      </c>
      <c r="D711" s="5">
        <v>4445</v>
      </c>
      <c r="E711" s="5" t="s">
        <v>14</v>
      </c>
      <c r="F711" t="s">
        <v>15</v>
      </c>
      <c r="G711" t="s">
        <v>2306</v>
      </c>
      <c r="H711" t="s">
        <v>17</v>
      </c>
      <c r="I711" t="s">
        <v>18</v>
      </c>
      <c r="J711" t="s">
        <v>19</v>
      </c>
      <c r="K711" s="5">
        <v>1</v>
      </c>
      <c r="L711" s="5">
        <v>1500</v>
      </c>
      <c r="M711" s="5">
        <v>1500</v>
      </c>
      <c r="N711" s="5">
        <v>0</v>
      </c>
      <c r="O711" s="5">
        <v>0</v>
      </c>
      <c r="P711" s="5">
        <v>0</v>
      </c>
      <c r="Q711" s="5">
        <v>0</v>
      </c>
      <c r="R711" s="5">
        <v>1500</v>
      </c>
      <c r="S711" t="s">
        <v>20</v>
      </c>
      <c r="T711" t="s">
        <v>892</v>
      </c>
      <c r="U711" t="s">
        <v>20</v>
      </c>
      <c r="V711" t="s">
        <v>22</v>
      </c>
      <c r="W711" t="s">
        <v>23</v>
      </c>
      <c r="X711" t="s">
        <v>24</v>
      </c>
      <c r="Z711" t="s">
        <v>25</v>
      </c>
    </row>
    <row r="712" spans="1:26">
      <c r="A712" s="4">
        <v>45068</v>
      </c>
      <c r="B712" t="s">
        <v>2307</v>
      </c>
      <c r="C712" t="s">
        <v>2308</v>
      </c>
      <c r="D712" s="5">
        <v>4475</v>
      </c>
      <c r="E712" s="5" t="s">
        <v>14</v>
      </c>
      <c r="F712" t="s">
        <v>15</v>
      </c>
      <c r="G712" t="s">
        <v>2309</v>
      </c>
      <c r="H712" t="s">
        <v>17</v>
      </c>
      <c r="I712" t="s">
        <v>18</v>
      </c>
      <c r="J712" t="s">
        <v>19</v>
      </c>
      <c r="K712" s="5">
        <v>1</v>
      </c>
      <c r="L712" s="5">
        <v>1500</v>
      </c>
      <c r="M712" s="5">
        <v>1500</v>
      </c>
      <c r="N712" s="5">
        <v>0</v>
      </c>
      <c r="O712" s="5">
        <v>0</v>
      </c>
      <c r="P712" s="5">
        <v>0</v>
      </c>
      <c r="Q712" s="5">
        <v>0</v>
      </c>
      <c r="R712" s="5">
        <v>1500</v>
      </c>
      <c r="S712" t="s">
        <v>20</v>
      </c>
      <c r="T712" t="s">
        <v>1209</v>
      </c>
      <c r="U712" t="s">
        <v>20</v>
      </c>
      <c r="V712" t="s">
        <v>22</v>
      </c>
      <c r="W712" t="s">
        <v>23</v>
      </c>
      <c r="X712" t="s">
        <v>24</v>
      </c>
      <c r="Z712" t="s">
        <v>25</v>
      </c>
    </row>
    <row r="713" spans="1:26">
      <c r="A713" s="4">
        <v>45068</v>
      </c>
      <c r="B713" t="s">
        <v>2310</v>
      </c>
      <c r="C713" t="s">
        <v>2311</v>
      </c>
      <c r="D713" s="5">
        <v>4481</v>
      </c>
      <c r="E713" s="5" t="s">
        <v>14</v>
      </c>
      <c r="F713" t="s">
        <v>15</v>
      </c>
      <c r="G713" t="s">
        <v>2312</v>
      </c>
      <c r="H713" t="s">
        <v>17</v>
      </c>
      <c r="I713" t="s">
        <v>18</v>
      </c>
      <c r="J713" t="s">
        <v>19</v>
      </c>
      <c r="K713" s="5">
        <v>1</v>
      </c>
      <c r="L713" s="5">
        <v>1500</v>
      </c>
      <c r="M713" s="5">
        <v>1500</v>
      </c>
      <c r="N713" s="5">
        <v>0</v>
      </c>
      <c r="O713" s="5">
        <v>0</v>
      </c>
      <c r="P713" s="5">
        <v>0</v>
      </c>
      <c r="Q713" s="5">
        <v>0</v>
      </c>
      <c r="R713" s="5">
        <v>1500</v>
      </c>
      <c r="S713" t="s">
        <v>20</v>
      </c>
      <c r="T713" t="s">
        <v>143</v>
      </c>
      <c r="U713" t="s">
        <v>20</v>
      </c>
      <c r="V713" t="s">
        <v>22</v>
      </c>
      <c r="W713" t="s">
        <v>23</v>
      </c>
      <c r="X713" t="s">
        <v>24</v>
      </c>
      <c r="Z713" t="s">
        <v>25</v>
      </c>
    </row>
    <row r="714" spans="1:26">
      <c r="A714" s="4">
        <v>45066</v>
      </c>
      <c r="B714" t="s">
        <v>2313</v>
      </c>
      <c r="C714" t="s">
        <v>2314</v>
      </c>
      <c r="D714" s="5">
        <v>4461</v>
      </c>
      <c r="E714" s="5" t="s">
        <v>14</v>
      </c>
      <c r="F714" t="s">
        <v>15</v>
      </c>
      <c r="G714" t="s">
        <v>2315</v>
      </c>
      <c r="H714" t="s">
        <v>17</v>
      </c>
      <c r="I714" t="s">
        <v>18</v>
      </c>
      <c r="J714" t="s">
        <v>19</v>
      </c>
      <c r="K714" s="5">
        <v>1</v>
      </c>
      <c r="L714" s="5">
        <v>1500</v>
      </c>
      <c r="M714" s="5">
        <v>1500</v>
      </c>
      <c r="N714" s="5">
        <v>0</v>
      </c>
      <c r="O714" s="5">
        <v>0</v>
      </c>
      <c r="P714" s="5">
        <v>0</v>
      </c>
      <c r="Q714" s="5">
        <v>0</v>
      </c>
      <c r="R714" s="5">
        <v>1500</v>
      </c>
      <c r="S714" t="s">
        <v>20</v>
      </c>
      <c r="T714" t="s">
        <v>33</v>
      </c>
      <c r="U714" t="s">
        <v>20</v>
      </c>
      <c r="V714" t="s">
        <v>22</v>
      </c>
      <c r="W714" t="s">
        <v>23</v>
      </c>
      <c r="X714" t="s">
        <v>24</v>
      </c>
      <c r="Z714" t="s">
        <v>25</v>
      </c>
    </row>
    <row r="715" spans="1:26">
      <c r="A715" s="4">
        <v>45047</v>
      </c>
      <c r="B715" t="s">
        <v>2316</v>
      </c>
      <c r="C715" t="s">
        <v>2317</v>
      </c>
      <c r="D715" s="5">
        <v>4246</v>
      </c>
      <c r="E715" s="5" t="s">
        <v>14</v>
      </c>
      <c r="F715" t="s">
        <v>15</v>
      </c>
      <c r="G715" t="s">
        <v>2318</v>
      </c>
      <c r="H715" t="s">
        <v>17</v>
      </c>
      <c r="I715" t="s">
        <v>18</v>
      </c>
      <c r="J715" t="s">
        <v>19</v>
      </c>
      <c r="K715" s="5">
        <v>1</v>
      </c>
      <c r="L715" s="5">
        <v>1500</v>
      </c>
      <c r="M715" s="5">
        <v>1500</v>
      </c>
      <c r="N715" s="5">
        <v>0</v>
      </c>
      <c r="O715" s="5">
        <v>0</v>
      </c>
      <c r="P715" s="5">
        <v>0</v>
      </c>
      <c r="Q715" s="5">
        <v>0</v>
      </c>
      <c r="R715" s="5">
        <v>1500</v>
      </c>
      <c r="S715" t="s">
        <v>20</v>
      </c>
      <c r="T715" t="s">
        <v>1209</v>
      </c>
      <c r="U715" t="s">
        <v>20</v>
      </c>
      <c r="V715" t="s">
        <v>22</v>
      </c>
      <c r="W715" t="s">
        <v>23</v>
      </c>
      <c r="X715" t="s">
        <v>24</v>
      </c>
      <c r="Z715" t="s">
        <v>25</v>
      </c>
    </row>
    <row r="716" spans="1:26">
      <c r="A716" s="4">
        <v>45048</v>
      </c>
      <c r="B716" t="s">
        <v>2319</v>
      </c>
      <c r="C716" t="s">
        <v>2320</v>
      </c>
      <c r="D716" s="5">
        <v>4254</v>
      </c>
      <c r="E716" s="5" t="s">
        <v>14</v>
      </c>
      <c r="F716" t="s">
        <v>15</v>
      </c>
      <c r="G716" t="s">
        <v>2321</v>
      </c>
      <c r="H716" t="s">
        <v>17</v>
      </c>
      <c r="I716" t="s">
        <v>18</v>
      </c>
      <c r="J716" t="s">
        <v>19</v>
      </c>
      <c r="K716" s="5">
        <v>1</v>
      </c>
      <c r="L716" s="5">
        <v>1500</v>
      </c>
      <c r="M716" s="5">
        <v>1500</v>
      </c>
      <c r="N716" s="5">
        <v>0</v>
      </c>
      <c r="O716" s="5">
        <v>0</v>
      </c>
      <c r="P716" s="5">
        <v>0</v>
      </c>
      <c r="Q716" s="5">
        <v>0</v>
      </c>
      <c r="R716" s="5">
        <v>1500</v>
      </c>
      <c r="S716" t="s">
        <v>20</v>
      </c>
      <c r="T716" t="s">
        <v>33</v>
      </c>
      <c r="U716" t="s">
        <v>20</v>
      </c>
      <c r="V716" t="s">
        <v>22</v>
      </c>
      <c r="W716" t="s">
        <v>23</v>
      </c>
      <c r="X716" t="s">
        <v>24</v>
      </c>
      <c r="Z716" t="s">
        <v>25</v>
      </c>
    </row>
    <row r="717" spans="1:26">
      <c r="A717" s="4">
        <v>45048</v>
      </c>
      <c r="B717" t="s">
        <v>2322</v>
      </c>
      <c r="C717" t="s">
        <v>2323</v>
      </c>
      <c r="D717" s="5">
        <v>4261</v>
      </c>
      <c r="E717" s="5" t="s">
        <v>14</v>
      </c>
      <c r="F717" t="s">
        <v>15</v>
      </c>
      <c r="G717" t="s">
        <v>2324</v>
      </c>
      <c r="H717" t="s">
        <v>17</v>
      </c>
      <c r="I717" t="s">
        <v>18</v>
      </c>
      <c r="J717" t="s">
        <v>19</v>
      </c>
      <c r="K717" s="5">
        <v>1</v>
      </c>
      <c r="L717" s="5">
        <v>1500</v>
      </c>
      <c r="M717" s="5">
        <v>1500</v>
      </c>
      <c r="N717" s="5">
        <v>0</v>
      </c>
      <c r="O717" s="5">
        <v>0</v>
      </c>
      <c r="P717" s="5">
        <v>0</v>
      </c>
      <c r="Q717" s="5">
        <v>0</v>
      </c>
      <c r="R717" s="5">
        <v>1500</v>
      </c>
      <c r="S717" t="s">
        <v>20</v>
      </c>
      <c r="T717" t="s">
        <v>33</v>
      </c>
      <c r="U717" t="s">
        <v>20</v>
      </c>
      <c r="V717" t="s">
        <v>22</v>
      </c>
      <c r="W717" t="s">
        <v>23</v>
      </c>
      <c r="X717" t="s">
        <v>24</v>
      </c>
      <c r="Z717" t="s">
        <v>25</v>
      </c>
    </row>
    <row r="718" spans="1:26">
      <c r="A718" s="4">
        <v>45055</v>
      </c>
      <c r="B718" t="s">
        <v>2325</v>
      </c>
      <c r="C718" t="s">
        <v>2326</v>
      </c>
      <c r="D718" s="5">
        <v>4355</v>
      </c>
      <c r="E718" s="5" t="s">
        <v>14</v>
      </c>
      <c r="F718" t="s">
        <v>15</v>
      </c>
      <c r="G718" t="s">
        <v>2327</v>
      </c>
      <c r="H718" t="s">
        <v>17</v>
      </c>
      <c r="I718" t="s">
        <v>18</v>
      </c>
      <c r="J718" t="s">
        <v>19</v>
      </c>
      <c r="K718" s="5">
        <v>1</v>
      </c>
      <c r="L718" s="5">
        <v>1500</v>
      </c>
      <c r="M718" s="5">
        <v>1500</v>
      </c>
      <c r="N718" s="5">
        <v>0</v>
      </c>
      <c r="O718" s="5">
        <v>0</v>
      </c>
      <c r="P718" s="5">
        <v>0</v>
      </c>
      <c r="Q718" s="5">
        <v>0</v>
      </c>
      <c r="R718" s="5">
        <v>1500</v>
      </c>
      <c r="S718" t="s">
        <v>20</v>
      </c>
      <c r="T718" t="s">
        <v>248</v>
      </c>
      <c r="U718" t="s">
        <v>20</v>
      </c>
      <c r="V718" t="s">
        <v>22</v>
      </c>
      <c r="W718" t="s">
        <v>23</v>
      </c>
      <c r="X718" t="s">
        <v>24</v>
      </c>
      <c r="Z718" t="s">
        <v>25</v>
      </c>
    </row>
    <row r="719" spans="1:26">
      <c r="A719" s="4">
        <v>45068</v>
      </c>
      <c r="B719" t="s">
        <v>2328</v>
      </c>
      <c r="C719" t="s">
        <v>2329</v>
      </c>
      <c r="D719" s="5">
        <v>4479</v>
      </c>
      <c r="E719" s="5" t="s">
        <v>14</v>
      </c>
      <c r="F719" t="s">
        <v>15</v>
      </c>
      <c r="G719" t="s">
        <v>2330</v>
      </c>
      <c r="H719" t="s">
        <v>17</v>
      </c>
      <c r="I719" t="s">
        <v>18</v>
      </c>
      <c r="J719" t="s">
        <v>19</v>
      </c>
      <c r="K719" s="5">
        <v>1</v>
      </c>
      <c r="L719" s="5">
        <v>1500</v>
      </c>
      <c r="M719" s="5">
        <v>1500</v>
      </c>
      <c r="N719" s="5">
        <v>0</v>
      </c>
      <c r="O719" s="5">
        <v>0</v>
      </c>
      <c r="P719" s="5">
        <v>0</v>
      </c>
      <c r="Q719" s="5">
        <v>0</v>
      </c>
      <c r="R719" s="5">
        <v>1500</v>
      </c>
      <c r="S719" t="s">
        <v>20</v>
      </c>
      <c r="T719" t="s">
        <v>33</v>
      </c>
      <c r="U719" t="s">
        <v>20</v>
      </c>
      <c r="V719" t="s">
        <v>22</v>
      </c>
      <c r="W719" t="s">
        <v>23</v>
      </c>
      <c r="X719" t="s">
        <v>24</v>
      </c>
      <c r="Z719" t="s">
        <v>25</v>
      </c>
    </row>
    <row r="720" spans="1:26">
      <c r="A720" s="4">
        <v>45061</v>
      </c>
      <c r="B720" t="s">
        <v>2331</v>
      </c>
      <c r="C720" t="s">
        <v>2332</v>
      </c>
      <c r="D720" s="5">
        <v>4411</v>
      </c>
      <c r="E720" s="5" t="s">
        <v>14</v>
      </c>
      <c r="F720" t="s">
        <v>15</v>
      </c>
      <c r="G720" t="s">
        <v>2333</v>
      </c>
      <c r="H720" t="s">
        <v>17</v>
      </c>
      <c r="I720" t="s">
        <v>18</v>
      </c>
      <c r="J720" t="s">
        <v>19</v>
      </c>
      <c r="K720" s="5">
        <v>1</v>
      </c>
      <c r="L720" s="5">
        <v>1500</v>
      </c>
      <c r="M720" s="5">
        <v>1500</v>
      </c>
      <c r="N720" s="5">
        <v>0</v>
      </c>
      <c r="O720" s="5">
        <v>0</v>
      </c>
      <c r="P720" s="5">
        <v>0</v>
      </c>
      <c r="Q720" s="5">
        <v>0</v>
      </c>
      <c r="R720" s="5">
        <v>1500</v>
      </c>
      <c r="S720" t="s">
        <v>20</v>
      </c>
      <c r="T720" t="s">
        <v>143</v>
      </c>
      <c r="U720" t="s">
        <v>20</v>
      </c>
      <c r="V720" t="s">
        <v>22</v>
      </c>
      <c r="W720" t="s">
        <v>23</v>
      </c>
      <c r="X720" t="s">
        <v>24</v>
      </c>
      <c r="Z720" t="s">
        <v>25</v>
      </c>
    </row>
    <row r="721" spans="1:26">
      <c r="A721" s="4">
        <v>45048</v>
      </c>
      <c r="B721" t="s">
        <v>2334</v>
      </c>
      <c r="C721" t="s">
        <v>2335</v>
      </c>
      <c r="D721" s="5">
        <v>4257</v>
      </c>
      <c r="E721" s="5" t="s">
        <v>14</v>
      </c>
      <c r="F721" t="s">
        <v>15</v>
      </c>
      <c r="G721" t="s">
        <v>2270</v>
      </c>
      <c r="H721" t="s">
        <v>17</v>
      </c>
      <c r="I721" t="s">
        <v>18</v>
      </c>
      <c r="J721" t="s">
        <v>19</v>
      </c>
      <c r="K721" s="5">
        <v>1</v>
      </c>
      <c r="L721" s="5">
        <v>1500</v>
      </c>
      <c r="M721" s="5">
        <v>1500</v>
      </c>
      <c r="N721" s="5">
        <v>0</v>
      </c>
      <c r="O721" s="5">
        <v>0</v>
      </c>
      <c r="P721" s="5">
        <v>0</v>
      </c>
      <c r="Q721" s="5">
        <v>0</v>
      </c>
      <c r="R721" s="5">
        <v>1500</v>
      </c>
      <c r="S721" t="s">
        <v>20</v>
      </c>
      <c r="T721" t="s">
        <v>56</v>
      </c>
      <c r="U721" t="s">
        <v>20</v>
      </c>
      <c r="V721" t="s">
        <v>22</v>
      </c>
      <c r="W721" t="s">
        <v>23</v>
      </c>
      <c r="X721" t="s">
        <v>24</v>
      </c>
      <c r="Z721" t="s">
        <v>25</v>
      </c>
    </row>
    <row r="722" spans="1:26">
      <c r="A722" s="4">
        <v>45052</v>
      </c>
      <c r="B722" t="s">
        <v>2336</v>
      </c>
      <c r="C722" t="s">
        <v>2337</v>
      </c>
      <c r="D722" s="5">
        <v>4306</v>
      </c>
      <c r="E722" s="5" t="s">
        <v>14</v>
      </c>
      <c r="F722" t="s">
        <v>15</v>
      </c>
      <c r="G722" t="s">
        <v>2338</v>
      </c>
      <c r="H722" t="s">
        <v>17</v>
      </c>
      <c r="I722" t="s">
        <v>18</v>
      </c>
      <c r="J722" t="s">
        <v>19</v>
      </c>
      <c r="K722" s="5">
        <v>1</v>
      </c>
      <c r="L722" s="5">
        <v>1500</v>
      </c>
      <c r="M722" s="5">
        <v>1500</v>
      </c>
      <c r="N722" s="5">
        <v>0</v>
      </c>
      <c r="O722" s="5">
        <v>0</v>
      </c>
      <c r="P722" s="5">
        <v>0</v>
      </c>
      <c r="Q722" s="5">
        <v>0</v>
      </c>
      <c r="R722" s="5">
        <v>1500</v>
      </c>
      <c r="S722" t="s">
        <v>20</v>
      </c>
      <c r="T722" t="s">
        <v>248</v>
      </c>
      <c r="U722" t="s">
        <v>20</v>
      </c>
      <c r="V722" t="s">
        <v>22</v>
      </c>
      <c r="W722" t="s">
        <v>23</v>
      </c>
      <c r="X722" t="s">
        <v>24</v>
      </c>
      <c r="Z722" t="s">
        <v>25</v>
      </c>
    </row>
    <row r="723" spans="1:26">
      <c r="A723" s="4">
        <v>45058</v>
      </c>
      <c r="B723" t="s">
        <v>2339</v>
      </c>
      <c r="C723" t="s">
        <v>2340</v>
      </c>
      <c r="D723" s="5">
        <v>4385</v>
      </c>
      <c r="E723" s="5" t="s">
        <v>14</v>
      </c>
      <c r="F723" t="s">
        <v>15</v>
      </c>
      <c r="G723" t="s">
        <v>2341</v>
      </c>
      <c r="H723" t="s">
        <v>17</v>
      </c>
      <c r="I723" t="s">
        <v>18</v>
      </c>
      <c r="J723" t="s">
        <v>19</v>
      </c>
      <c r="K723" s="5">
        <v>1</v>
      </c>
      <c r="L723" s="5">
        <v>1500</v>
      </c>
      <c r="M723" s="5">
        <v>1500</v>
      </c>
      <c r="N723" s="5">
        <v>0</v>
      </c>
      <c r="O723" s="5">
        <v>0</v>
      </c>
      <c r="P723" s="5">
        <v>0</v>
      </c>
      <c r="Q723" s="5">
        <v>0</v>
      </c>
      <c r="R723" s="5">
        <v>1500</v>
      </c>
      <c r="S723" t="s">
        <v>20</v>
      </c>
      <c r="U723" t="s">
        <v>20</v>
      </c>
      <c r="V723" t="s">
        <v>22</v>
      </c>
      <c r="W723" t="s">
        <v>23</v>
      </c>
      <c r="X723" t="s">
        <v>24</v>
      </c>
      <c r="Z723" t="s">
        <v>25</v>
      </c>
    </row>
    <row r="724" spans="1:26">
      <c r="A724" s="4">
        <v>45058</v>
      </c>
      <c r="B724" t="s">
        <v>2342</v>
      </c>
      <c r="C724" t="s">
        <v>2343</v>
      </c>
      <c r="D724" s="5">
        <v>4388</v>
      </c>
      <c r="E724" s="5" t="s">
        <v>14</v>
      </c>
      <c r="F724" t="s">
        <v>15</v>
      </c>
      <c r="G724" t="s">
        <v>2344</v>
      </c>
      <c r="H724" t="s">
        <v>17</v>
      </c>
      <c r="I724" t="s">
        <v>18</v>
      </c>
      <c r="J724" t="s">
        <v>19</v>
      </c>
      <c r="K724" s="5">
        <v>1</v>
      </c>
      <c r="L724" s="5">
        <v>1500</v>
      </c>
      <c r="M724" s="5">
        <v>1500</v>
      </c>
      <c r="N724" s="5">
        <v>0</v>
      </c>
      <c r="O724" s="5">
        <v>0</v>
      </c>
      <c r="P724" s="5">
        <v>0</v>
      </c>
      <c r="Q724" s="5">
        <v>0</v>
      </c>
      <c r="R724" s="5">
        <v>1500</v>
      </c>
      <c r="S724" t="s">
        <v>20</v>
      </c>
      <c r="T724" t="s">
        <v>133</v>
      </c>
      <c r="U724" t="s">
        <v>20</v>
      </c>
      <c r="V724" t="s">
        <v>22</v>
      </c>
      <c r="W724" t="s">
        <v>23</v>
      </c>
      <c r="X724" t="s">
        <v>24</v>
      </c>
      <c r="Z724" t="s">
        <v>25</v>
      </c>
    </row>
    <row r="725" spans="1:26">
      <c r="A725" s="4">
        <v>45058</v>
      </c>
      <c r="B725" t="s">
        <v>2345</v>
      </c>
      <c r="C725" t="s">
        <v>2346</v>
      </c>
      <c r="D725" s="5">
        <v>4390</v>
      </c>
      <c r="E725" s="5" t="s">
        <v>14</v>
      </c>
      <c r="F725" t="s">
        <v>15</v>
      </c>
      <c r="G725" t="s">
        <v>2347</v>
      </c>
      <c r="H725" t="s">
        <v>17</v>
      </c>
      <c r="I725" t="s">
        <v>18</v>
      </c>
      <c r="J725" t="s">
        <v>19</v>
      </c>
      <c r="K725" s="5">
        <v>1</v>
      </c>
      <c r="L725" s="5">
        <v>1500</v>
      </c>
      <c r="M725" s="5">
        <v>1500</v>
      </c>
      <c r="N725" s="5">
        <v>0</v>
      </c>
      <c r="O725" s="5">
        <v>0</v>
      </c>
      <c r="P725" s="5">
        <v>0</v>
      </c>
      <c r="Q725" s="5">
        <v>0</v>
      </c>
      <c r="R725" s="5">
        <v>1500</v>
      </c>
      <c r="S725" t="s">
        <v>20</v>
      </c>
      <c r="T725" t="s">
        <v>494</v>
      </c>
      <c r="U725" t="s">
        <v>20</v>
      </c>
      <c r="V725" t="s">
        <v>22</v>
      </c>
      <c r="W725" t="s">
        <v>23</v>
      </c>
      <c r="X725" t="s">
        <v>24</v>
      </c>
      <c r="Z725" t="s">
        <v>25</v>
      </c>
    </row>
    <row r="726" spans="1:26">
      <c r="A726" s="4">
        <v>45062</v>
      </c>
      <c r="B726" t="s">
        <v>2348</v>
      </c>
      <c r="C726" t="s">
        <v>2349</v>
      </c>
      <c r="D726" s="5">
        <v>4423</v>
      </c>
      <c r="E726" s="5" t="s">
        <v>14</v>
      </c>
      <c r="F726" t="s">
        <v>15</v>
      </c>
      <c r="G726" t="s">
        <v>2350</v>
      </c>
      <c r="H726" t="s">
        <v>17</v>
      </c>
      <c r="I726" t="s">
        <v>18</v>
      </c>
      <c r="J726" t="s">
        <v>19</v>
      </c>
      <c r="K726" s="5">
        <v>1</v>
      </c>
      <c r="L726" s="5">
        <v>1500</v>
      </c>
      <c r="M726" s="5">
        <v>1500</v>
      </c>
      <c r="N726" s="5">
        <v>0</v>
      </c>
      <c r="O726" s="5">
        <v>0</v>
      </c>
      <c r="P726" s="5">
        <v>0</v>
      </c>
      <c r="Q726" s="5">
        <v>0</v>
      </c>
      <c r="R726" s="5">
        <v>1500</v>
      </c>
      <c r="S726" t="s">
        <v>20</v>
      </c>
      <c r="T726" t="s">
        <v>33</v>
      </c>
      <c r="U726" t="s">
        <v>20</v>
      </c>
      <c r="V726" t="s">
        <v>22</v>
      </c>
      <c r="W726" t="s">
        <v>23</v>
      </c>
      <c r="X726" t="s">
        <v>24</v>
      </c>
      <c r="Z726" t="s">
        <v>25</v>
      </c>
    </row>
    <row r="727" spans="1:26">
      <c r="A727" s="4">
        <v>45069</v>
      </c>
      <c r="B727" t="s">
        <v>2351</v>
      </c>
      <c r="C727" t="s">
        <v>2352</v>
      </c>
      <c r="D727" s="5">
        <v>4070</v>
      </c>
      <c r="E727" s="5" t="s">
        <v>14</v>
      </c>
      <c r="F727" t="s">
        <v>63</v>
      </c>
      <c r="G727" t="s">
        <v>1767</v>
      </c>
      <c r="H727" t="s">
        <v>17</v>
      </c>
      <c r="I727" t="s">
        <v>18</v>
      </c>
      <c r="J727" t="s">
        <v>19</v>
      </c>
      <c r="K727" s="5">
        <v>1</v>
      </c>
      <c r="L727" s="5">
        <v>1500</v>
      </c>
      <c r="M727" s="5">
        <v>1500</v>
      </c>
      <c r="N727" s="5">
        <v>0</v>
      </c>
      <c r="O727" s="5">
        <v>0</v>
      </c>
      <c r="P727" s="5">
        <v>0</v>
      </c>
      <c r="Q727" s="5">
        <v>0</v>
      </c>
      <c r="R727" s="5">
        <v>1500</v>
      </c>
      <c r="S727" t="s">
        <v>20</v>
      </c>
      <c r="T727" t="s">
        <v>2353</v>
      </c>
      <c r="U727" t="s">
        <v>20</v>
      </c>
      <c r="V727" t="s">
        <v>22</v>
      </c>
      <c r="W727" t="s">
        <v>23</v>
      </c>
      <c r="X727" t="s">
        <v>24</v>
      </c>
      <c r="Z727" t="s">
        <v>25</v>
      </c>
    </row>
    <row r="728" spans="1:26">
      <c r="A728" s="4">
        <v>45049</v>
      </c>
      <c r="B728" t="s">
        <v>2354</v>
      </c>
      <c r="C728" t="s">
        <v>2355</v>
      </c>
      <c r="D728" s="5">
        <v>4269</v>
      </c>
      <c r="E728" s="5" t="s">
        <v>14</v>
      </c>
      <c r="F728" t="s">
        <v>15</v>
      </c>
      <c r="G728" t="s">
        <v>2356</v>
      </c>
      <c r="H728" t="s">
        <v>17</v>
      </c>
      <c r="I728" t="s">
        <v>18</v>
      </c>
      <c r="J728" t="s">
        <v>19</v>
      </c>
      <c r="K728" s="5">
        <v>1</v>
      </c>
      <c r="L728" s="5">
        <v>1500</v>
      </c>
      <c r="M728" s="5">
        <v>1500</v>
      </c>
      <c r="N728" s="5">
        <v>0</v>
      </c>
      <c r="O728" s="5">
        <v>0</v>
      </c>
      <c r="P728" s="5">
        <v>0</v>
      </c>
      <c r="Q728" s="5">
        <v>0</v>
      </c>
      <c r="R728" s="5">
        <v>1500</v>
      </c>
      <c r="S728" t="s">
        <v>20</v>
      </c>
      <c r="T728" t="s">
        <v>2081</v>
      </c>
      <c r="U728" t="s">
        <v>20</v>
      </c>
      <c r="V728" t="s">
        <v>22</v>
      </c>
      <c r="W728" t="s">
        <v>23</v>
      </c>
      <c r="X728" t="s">
        <v>24</v>
      </c>
      <c r="Z728" t="s">
        <v>25</v>
      </c>
    </row>
    <row r="729" spans="1:26">
      <c r="A729" s="4">
        <v>45049</v>
      </c>
      <c r="B729" t="s">
        <v>2357</v>
      </c>
      <c r="C729" t="s">
        <v>2358</v>
      </c>
      <c r="D729" s="5">
        <v>4273</v>
      </c>
      <c r="E729" s="5" t="s">
        <v>14</v>
      </c>
      <c r="F729" t="s">
        <v>15</v>
      </c>
      <c r="G729" t="s">
        <v>2359</v>
      </c>
      <c r="H729" t="s">
        <v>17</v>
      </c>
      <c r="I729" t="s">
        <v>18</v>
      </c>
      <c r="J729" t="s">
        <v>19</v>
      </c>
      <c r="K729" s="5">
        <v>1</v>
      </c>
      <c r="L729" s="5">
        <v>1500</v>
      </c>
      <c r="M729" s="5">
        <v>1500</v>
      </c>
      <c r="N729" s="5">
        <v>0</v>
      </c>
      <c r="O729" s="5">
        <v>0</v>
      </c>
      <c r="P729" s="5">
        <v>0</v>
      </c>
      <c r="Q729" s="5">
        <v>0</v>
      </c>
      <c r="R729" s="5">
        <v>1500</v>
      </c>
      <c r="S729" t="s">
        <v>20</v>
      </c>
      <c r="T729" t="s">
        <v>33</v>
      </c>
      <c r="U729" t="s">
        <v>20</v>
      </c>
      <c r="V729" t="s">
        <v>69</v>
      </c>
      <c r="W729" t="s">
        <v>23</v>
      </c>
      <c r="X729" t="s">
        <v>24</v>
      </c>
      <c r="Z729" t="s">
        <v>25</v>
      </c>
    </row>
    <row r="730" spans="1:26">
      <c r="A730" s="4">
        <v>45051</v>
      </c>
      <c r="B730" t="s">
        <v>2360</v>
      </c>
      <c r="C730" t="s">
        <v>2361</v>
      </c>
      <c r="D730" s="5">
        <v>4299</v>
      </c>
      <c r="E730" s="5" t="s">
        <v>14</v>
      </c>
      <c r="F730" t="s">
        <v>15</v>
      </c>
      <c r="G730" t="s">
        <v>2362</v>
      </c>
      <c r="H730" t="s">
        <v>17</v>
      </c>
      <c r="I730" t="s">
        <v>18</v>
      </c>
      <c r="J730" t="s">
        <v>19</v>
      </c>
      <c r="K730" s="5">
        <v>1</v>
      </c>
      <c r="L730" s="5">
        <v>1500</v>
      </c>
      <c r="M730" s="5">
        <v>1500</v>
      </c>
      <c r="N730" s="5">
        <v>0</v>
      </c>
      <c r="O730" s="5">
        <v>0</v>
      </c>
      <c r="P730" s="5">
        <v>0</v>
      </c>
      <c r="Q730" s="5">
        <v>0</v>
      </c>
      <c r="R730" s="5">
        <v>1500</v>
      </c>
      <c r="S730" t="s">
        <v>20</v>
      </c>
      <c r="T730" t="s">
        <v>1209</v>
      </c>
      <c r="U730" t="s">
        <v>20</v>
      </c>
      <c r="V730" t="s">
        <v>22</v>
      </c>
      <c r="W730" t="s">
        <v>23</v>
      </c>
      <c r="X730" t="s">
        <v>24</v>
      </c>
      <c r="Z730" t="s">
        <v>25</v>
      </c>
    </row>
    <row r="731" spans="1:26">
      <c r="A731" s="4">
        <v>45047</v>
      </c>
      <c r="B731" t="s">
        <v>2363</v>
      </c>
      <c r="C731" t="s">
        <v>2364</v>
      </c>
      <c r="D731" s="5">
        <v>4244</v>
      </c>
      <c r="E731" s="5" t="s">
        <v>14</v>
      </c>
      <c r="F731" t="s">
        <v>15</v>
      </c>
      <c r="G731" t="s">
        <v>2365</v>
      </c>
      <c r="H731" t="s">
        <v>17</v>
      </c>
      <c r="I731" t="s">
        <v>18</v>
      </c>
      <c r="J731" t="s">
        <v>19</v>
      </c>
      <c r="K731" s="5">
        <v>1</v>
      </c>
      <c r="L731" s="5">
        <v>1500</v>
      </c>
      <c r="M731" s="5">
        <v>1500</v>
      </c>
      <c r="N731" s="5">
        <v>0</v>
      </c>
      <c r="O731" s="5">
        <v>0</v>
      </c>
      <c r="P731" s="5">
        <v>0</v>
      </c>
      <c r="Q731" s="5">
        <v>0</v>
      </c>
      <c r="R731" s="5">
        <v>1500</v>
      </c>
      <c r="S731" t="s">
        <v>20</v>
      </c>
      <c r="T731" t="s">
        <v>1209</v>
      </c>
      <c r="U731" t="s">
        <v>20</v>
      </c>
      <c r="V731" t="s">
        <v>22</v>
      </c>
      <c r="W731" t="s">
        <v>23</v>
      </c>
      <c r="X731" t="s">
        <v>24</v>
      </c>
      <c r="Z731" t="s">
        <v>25</v>
      </c>
    </row>
    <row r="732" spans="1:26">
      <c r="A732" s="4">
        <v>45052</v>
      </c>
      <c r="B732" t="s">
        <v>2366</v>
      </c>
      <c r="C732" t="s">
        <v>2367</v>
      </c>
      <c r="D732" s="5">
        <v>4319</v>
      </c>
      <c r="E732" s="5" t="s">
        <v>14</v>
      </c>
      <c r="F732" t="s">
        <v>15</v>
      </c>
      <c r="G732" t="s">
        <v>2368</v>
      </c>
      <c r="H732" t="s">
        <v>17</v>
      </c>
      <c r="I732" t="s">
        <v>18</v>
      </c>
      <c r="J732" t="s">
        <v>19</v>
      </c>
      <c r="K732" s="5">
        <v>1</v>
      </c>
      <c r="L732" s="5">
        <v>1500</v>
      </c>
      <c r="M732" s="5">
        <v>1500</v>
      </c>
      <c r="N732" s="5">
        <v>0</v>
      </c>
      <c r="O732" s="5">
        <v>0</v>
      </c>
      <c r="P732" s="5">
        <v>0</v>
      </c>
      <c r="Q732" s="5">
        <v>0</v>
      </c>
      <c r="R732" s="5">
        <v>1500</v>
      </c>
      <c r="S732" t="s">
        <v>20</v>
      </c>
      <c r="T732" t="s">
        <v>1209</v>
      </c>
      <c r="U732" t="s">
        <v>20</v>
      </c>
      <c r="V732" t="s">
        <v>22</v>
      </c>
      <c r="W732" t="s">
        <v>23</v>
      </c>
      <c r="X732" t="s">
        <v>24</v>
      </c>
      <c r="Z732" t="s">
        <v>25</v>
      </c>
    </row>
    <row r="733" spans="1:26">
      <c r="A733" s="4">
        <v>45056</v>
      </c>
      <c r="B733" t="s">
        <v>2369</v>
      </c>
      <c r="C733" t="s">
        <v>2370</v>
      </c>
      <c r="D733" s="5">
        <v>4365</v>
      </c>
      <c r="E733" s="5" t="s">
        <v>14</v>
      </c>
      <c r="F733" t="s">
        <v>15</v>
      </c>
      <c r="G733" t="s">
        <v>1529</v>
      </c>
      <c r="H733" t="s">
        <v>17</v>
      </c>
      <c r="I733" t="s">
        <v>18</v>
      </c>
      <c r="J733" t="s">
        <v>19</v>
      </c>
      <c r="K733" s="5">
        <v>1</v>
      </c>
      <c r="L733" s="5">
        <v>1500</v>
      </c>
      <c r="M733" s="5">
        <v>1500</v>
      </c>
      <c r="N733" s="5">
        <v>0</v>
      </c>
      <c r="O733" s="5">
        <v>0</v>
      </c>
      <c r="P733" s="5">
        <v>0</v>
      </c>
      <c r="Q733" s="5">
        <v>0</v>
      </c>
      <c r="R733" s="5">
        <v>1500</v>
      </c>
      <c r="S733" t="s">
        <v>20</v>
      </c>
      <c r="T733" t="s">
        <v>2371</v>
      </c>
      <c r="U733" t="s">
        <v>20</v>
      </c>
      <c r="V733" t="s">
        <v>22</v>
      </c>
      <c r="W733" t="s">
        <v>23</v>
      </c>
      <c r="X733" t="s">
        <v>24</v>
      </c>
      <c r="Z733" t="s">
        <v>25</v>
      </c>
    </row>
    <row r="734" spans="1:26">
      <c r="A734" s="4">
        <v>45068</v>
      </c>
      <c r="B734" t="s">
        <v>2372</v>
      </c>
      <c r="C734" t="s">
        <v>2373</v>
      </c>
      <c r="D734" s="5">
        <v>4482</v>
      </c>
      <c r="E734" s="5" t="s">
        <v>14</v>
      </c>
      <c r="F734" t="s">
        <v>15</v>
      </c>
      <c r="G734" t="s">
        <v>2374</v>
      </c>
      <c r="H734" t="s">
        <v>17</v>
      </c>
      <c r="I734" t="s">
        <v>18</v>
      </c>
      <c r="J734" t="s">
        <v>19</v>
      </c>
      <c r="K734" s="5">
        <v>1</v>
      </c>
      <c r="L734" s="5">
        <v>1500</v>
      </c>
      <c r="M734" s="5">
        <v>1500</v>
      </c>
      <c r="N734" s="5">
        <v>0</v>
      </c>
      <c r="O734" s="5">
        <v>0</v>
      </c>
      <c r="P734" s="5">
        <v>0</v>
      </c>
      <c r="Q734" s="5">
        <v>0</v>
      </c>
      <c r="R734" s="5">
        <v>1500</v>
      </c>
      <c r="S734" t="s">
        <v>20</v>
      </c>
      <c r="T734" t="s">
        <v>33</v>
      </c>
      <c r="U734" t="s">
        <v>20</v>
      </c>
      <c r="V734" t="s">
        <v>22</v>
      </c>
      <c r="W734" t="s">
        <v>23</v>
      </c>
      <c r="X734" t="s">
        <v>24</v>
      </c>
      <c r="Z734" t="s">
        <v>25</v>
      </c>
    </row>
    <row r="735" spans="1:26">
      <c r="A735" s="4">
        <v>45070</v>
      </c>
      <c r="B735" t="s">
        <v>2375</v>
      </c>
      <c r="C735" t="s">
        <v>2376</v>
      </c>
      <c r="D735" s="5">
        <v>4507</v>
      </c>
      <c r="E735" s="5" t="s">
        <v>14</v>
      </c>
      <c r="F735" t="s">
        <v>15</v>
      </c>
      <c r="G735" t="s">
        <v>2377</v>
      </c>
      <c r="H735" t="s">
        <v>17</v>
      </c>
      <c r="I735" t="s">
        <v>18</v>
      </c>
      <c r="J735" t="s">
        <v>19</v>
      </c>
      <c r="K735" s="5">
        <v>1</v>
      </c>
      <c r="L735" s="5">
        <v>1500</v>
      </c>
      <c r="M735" s="5">
        <v>1500</v>
      </c>
      <c r="N735" s="5">
        <v>0</v>
      </c>
      <c r="O735" s="5">
        <v>0</v>
      </c>
      <c r="P735" s="5">
        <v>0</v>
      </c>
      <c r="Q735" s="5">
        <v>0</v>
      </c>
      <c r="R735" s="5">
        <v>1500</v>
      </c>
      <c r="S735" t="s">
        <v>20</v>
      </c>
      <c r="T735" t="s">
        <v>133</v>
      </c>
      <c r="U735" t="s">
        <v>20</v>
      </c>
      <c r="V735" t="s">
        <v>22</v>
      </c>
      <c r="W735" t="s">
        <v>23</v>
      </c>
      <c r="X735" t="s">
        <v>24</v>
      </c>
      <c r="Z735" t="s">
        <v>25</v>
      </c>
    </row>
    <row r="736" spans="1:26">
      <c r="A736" s="4">
        <v>45075</v>
      </c>
      <c r="B736" t="s">
        <v>2378</v>
      </c>
      <c r="C736" t="s">
        <v>2379</v>
      </c>
      <c r="D736" s="5">
        <v>4543</v>
      </c>
      <c r="E736" s="5" t="s">
        <v>14</v>
      </c>
      <c r="F736" t="s">
        <v>15</v>
      </c>
      <c r="G736" t="s">
        <v>2380</v>
      </c>
      <c r="H736" t="s">
        <v>17</v>
      </c>
      <c r="I736" t="s">
        <v>18</v>
      </c>
      <c r="J736" t="s">
        <v>19</v>
      </c>
      <c r="K736" s="5">
        <v>1</v>
      </c>
      <c r="L736" s="5">
        <v>1500</v>
      </c>
      <c r="M736" s="5">
        <v>1500</v>
      </c>
      <c r="N736" s="5">
        <v>0</v>
      </c>
      <c r="O736" s="5">
        <v>0</v>
      </c>
      <c r="P736" s="5">
        <v>0</v>
      </c>
      <c r="Q736" s="5">
        <v>0</v>
      </c>
      <c r="R736" s="5">
        <v>1500</v>
      </c>
      <c r="S736" t="s">
        <v>20</v>
      </c>
      <c r="T736" t="s">
        <v>33</v>
      </c>
      <c r="U736" t="s">
        <v>20</v>
      </c>
      <c r="V736" t="s">
        <v>22</v>
      </c>
      <c r="W736" t="s">
        <v>23</v>
      </c>
      <c r="X736" t="s">
        <v>24</v>
      </c>
      <c r="Z736" t="s">
        <v>25</v>
      </c>
    </row>
    <row r="737" spans="1:26">
      <c r="A737" s="4">
        <v>45052</v>
      </c>
      <c r="B737" t="s">
        <v>2381</v>
      </c>
      <c r="C737" t="s">
        <v>2382</v>
      </c>
      <c r="D737" s="5">
        <v>4322</v>
      </c>
      <c r="E737" s="5" t="s">
        <v>14</v>
      </c>
      <c r="F737" t="s">
        <v>15</v>
      </c>
      <c r="G737" t="s">
        <v>2383</v>
      </c>
      <c r="H737" t="s">
        <v>17</v>
      </c>
      <c r="I737" t="s">
        <v>18</v>
      </c>
      <c r="J737" t="s">
        <v>19</v>
      </c>
      <c r="K737" s="5">
        <v>1</v>
      </c>
      <c r="L737" s="5">
        <v>1500</v>
      </c>
      <c r="M737" s="5">
        <v>1500</v>
      </c>
      <c r="N737" s="5">
        <v>0</v>
      </c>
      <c r="O737" s="5">
        <v>0</v>
      </c>
      <c r="P737" s="5">
        <v>0</v>
      </c>
      <c r="Q737" s="5">
        <v>0</v>
      </c>
      <c r="R737" s="5">
        <v>1500</v>
      </c>
      <c r="S737" t="s">
        <v>20</v>
      </c>
      <c r="U737" t="s">
        <v>20</v>
      </c>
      <c r="V737" t="s">
        <v>22</v>
      </c>
      <c r="W737" t="s">
        <v>23</v>
      </c>
      <c r="X737" t="s">
        <v>24</v>
      </c>
      <c r="Z737" t="s">
        <v>25</v>
      </c>
    </row>
    <row r="738" spans="1:26">
      <c r="A738" s="4">
        <v>45059</v>
      </c>
      <c r="B738" t="s">
        <v>2384</v>
      </c>
      <c r="C738" t="s">
        <v>2385</v>
      </c>
      <c r="D738" s="5">
        <v>4397</v>
      </c>
      <c r="E738" s="5" t="s">
        <v>14</v>
      </c>
      <c r="F738" t="s">
        <v>15</v>
      </c>
      <c r="G738" t="s">
        <v>2386</v>
      </c>
      <c r="H738" t="s">
        <v>17</v>
      </c>
      <c r="I738" t="s">
        <v>18</v>
      </c>
      <c r="J738" t="s">
        <v>19</v>
      </c>
      <c r="K738" s="5">
        <v>1</v>
      </c>
      <c r="L738" s="5">
        <v>1500</v>
      </c>
      <c r="M738" s="5">
        <v>1500</v>
      </c>
      <c r="N738" s="5">
        <v>0</v>
      </c>
      <c r="O738" s="5">
        <v>0</v>
      </c>
      <c r="P738" s="5">
        <v>0</v>
      </c>
      <c r="Q738" s="5">
        <v>0</v>
      </c>
      <c r="R738" s="5">
        <v>1500</v>
      </c>
      <c r="S738" t="s">
        <v>20</v>
      </c>
      <c r="T738" t="s">
        <v>33</v>
      </c>
      <c r="U738" t="s">
        <v>20</v>
      </c>
      <c r="V738" t="s">
        <v>22</v>
      </c>
      <c r="W738" t="s">
        <v>23</v>
      </c>
      <c r="X738" t="s">
        <v>24</v>
      </c>
      <c r="Z738" t="s">
        <v>25</v>
      </c>
    </row>
    <row r="739" spans="1:26">
      <c r="A739" s="4">
        <v>45057</v>
      </c>
      <c r="B739" t="s">
        <v>2387</v>
      </c>
      <c r="C739" t="s">
        <v>2388</v>
      </c>
      <c r="D739" s="5">
        <v>4378</v>
      </c>
      <c r="E739" s="5" t="s">
        <v>14</v>
      </c>
      <c r="F739" t="s">
        <v>15</v>
      </c>
      <c r="G739" t="s">
        <v>2389</v>
      </c>
      <c r="H739" t="s">
        <v>17</v>
      </c>
      <c r="I739" t="s">
        <v>18</v>
      </c>
      <c r="J739" t="s">
        <v>19</v>
      </c>
      <c r="K739" s="5">
        <v>1</v>
      </c>
      <c r="L739" s="5">
        <v>1500</v>
      </c>
      <c r="M739" s="5">
        <v>1500</v>
      </c>
      <c r="N739" s="5">
        <v>0</v>
      </c>
      <c r="O739" s="5">
        <v>0</v>
      </c>
      <c r="P739" s="5">
        <v>0</v>
      </c>
      <c r="Q739" s="5">
        <v>0</v>
      </c>
      <c r="R739" s="5">
        <v>1500</v>
      </c>
      <c r="S739" t="s">
        <v>20</v>
      </c>
      <c r="U739" t="s">
        <v>20</v>
      </c>
      <c r="V739" t="s">
        <v>22</v>
      </c>
      <c r="W739" t="s">
        <v>23</v>
      </c>
      <c r="X739" t="s">
        <v>24</v>
      </c>
      <c r="Z739" t="s">
        <v>25</v>
      </c>
    </row>
    <row r="740" spans="1:26">
      <c r="A740" s="4">
        <v>45061</v>
      </c>
      <c r="B740" t="s">
        <v>2390</v>
      </c>
      <c r="C740" t="s">
        <v>2391</v>
      </c>
      <c r="D740" s="5">
        <v>4416</v>
      </c>
      <c r="E740" s="5" t="s">
        <v>14</v>
      </c>
      <c r="F740" t="s">
        <v>15</v>
      </c>
      <c r="G740" t="s">
        <v>2392</v>
      </c>
      <c r="H740" t="s">
        <v>17</v>
      </c>
      <c r="I740" t="s">
        <v>18</v>
      </c>
      <c r="J740" t="s">
        <v>19</v>
      </c>
      <c r="K740" s="5">
        <v>1</v>
      </c>
      <c r="L740" s="5">
        <v>1500</v>
      </c>
      <c r="M740" s="5">
        <v>1500</v>
      </c>
      <c r="N740" s="5">
        <v>0</v>
      </c>
      <c r="O740" s="5">
        <v>0</v>
      </c>
      <c r="P740" s="5">
        <v>0</v>
      </c>
      <c r="Q740" s="5">
        <v>0</v>
      </c>
      <c r="R740" s="5">
        <v>1500</v>
      </c>
      <c r="S740" t="s">
        <v>20</v>
      </c>
      <c r="T740" t="s">
        <v>212</v>
      </c>
      <c r="U740" t="s">
        <v>20</v>
      </c>
      <c r="V740" t="s">
        <v>22</v>
      </c>
      <c r="W740" t="s">
        <v>23</v>
      </c>
      <c r="X740" t="s">
        <v>24</v>
      </c>
      <c r="Z740" t="s">
        <v>25</v>
      </c>
    </row>
    <row r="741" spans="1:26">
      <c r="A741" s="4">
        <v>45075</v>
      </c>
      <c r="B741" t="s">
        <v>2393</v>
      </c>
      <c r="C741" t="s">
        <v>2394</v>
      </c>
      <c r="D741" s="5">
        <v>4546</v>
      </c>
      <c r="E741" s="5" t="s">
        <v>14</v>
      </c>
      <c r="F741" t="s">
        <v>15</v>
      </c>
      <c r="G741" t="s">
        <v>2395</v>
      </c>
      <c r="H741" t="s">
        <v>17</v>
      </c>
      <c r="I741" t="s">
        <v>18</v>
      </c>
      <c r="J741" t="s">
        <v>19</v>
      </c>
      <c r="K741" s="5">
        <v>1</v>
      </c>
      <c r="L741" s="5">
        <v>1500</v>
      </c>
      <c r="M741" s="5">
        <v>1500</v>
      </c>
      <c r="N741" s="5">
        <v>0</v>
      </c>
      <c r="O741" s="5">
        <v>0</v>
      </c>
      <c r="P741" s="5">
        <v>0</v>
      </c>
      <c r="Q741" s="5">
        <v>0</v>
      </c>
      <c r="R741" s="5">
        <v>1500</v>
      </c>
      <c r="S741" t="s">
        <v>20</v>
      </c>
      <c r="T741" t="s">
        <v>741</v>
      </c>
      <c r="U741" t="s">
        <v>20</v>
      </c>
      <c r="V741" t="s">
        <v>22</v>
      </c>
      <c r="W741" t="s">
        <v>23</v>
      </c>
      <c r="X741" t="s">
        <v>24</v>
      </c>
      <c r="Z741" t="s">
        <v>25</v>
      </c>
    </row>
    <row r="742" spans="1:26">
      <c r="A742" s="4">
        <v>45056</v>
      </c>
      <c r="B742" t="s">
        <v>2396</v>
      </c>
      <c r="C742" t="s">
        <v>2397</v>
      </c>
      <c r="D742" s="5">
        <v>4369</v>
      </c>
      <c r="E742" s="5" t="s">
        <v>14</v>
      </c>
      <c r="F742" t="s">
        <v>15</v>
      </c>
      <c r="G742" t="s">
        <v>2398</v>
      </c>
      <c r="H742" t="s">
        <v>17</v>
      </c>
      <c r="I742" t="s">
        <v>18</v>
      </c>
      <c r="J742" t="s">
        <v>19</v>
      </c>
      <c r="K742" s="5">
        <v>1</v>
      </c>
      <c r="L742" s="5">
        <v>1500</v>
      </c>
      <c r="M742" s="5">
        <v>1500</v>
      </c>
      <c r="N742" s="5">
        <v>0</v>
      </c>
      <c r="O742" s="5">
        <v>0</v>
      </c>
      <c r="P742" s="5">
        <v>0</v>
      </c>
      <c r="Q742" s="5">
        <v>0</v>
      </c>
      <c r="R742" s="5">
        <v>1500</v>
      </c>
      <c r="S742" t="s">
        <v>20</v>
      </c>
      <c r="T742" t="s">
        <v>494</v>
      </c>
      <c r="U742" t="s">
        <v>20</v>
      </c>
      <c r="V742" t="s">
        <v>22</v>
      </c>
      <c r="W742" t="s">
        <v>23</v>
      </c>
      <c r="X742" t="s">
        <v>24</v>
      </c>
      <c r="Z742" t="s">
        <v>25</v>
      </c>
    </row>
    <row r="743" spans="1:26">
      <c r="A743" s="4">
        <v>45064</v>
      </c>
      <c r="B743" t="s">
        <v>2399</v>
      </c>
      <c r="C743" t="s">
        <v>2400</v>
      </c>
      <c r="D743" s="5">
        <v>4447</v>
      </c>
      <c r="E743" s="5" t="s">
        <v>14</v>
      </c>
      <c r="F743" t="s">
        <v>15</v>
      </c>
      <c r="G743" t="s">
        <v>2401</v>
      </c>
      <c r="H743" t="s">
        <v>17</v>
      </c>
      <c r="I743" t="s">
        <v>18</v>
      </c>
      <c r="J743" t="s">
        <v>19</v>
      </c>
      <c r="K743" s="5">
        <v>1</v>
      </c>
      <c r="L743" s="5">
        <v>1500</v>
      </c>
      <c r="M743" s="5">
        <v>1500</v>
      </c>
      <c r="N743" s="5">
        <v>0</v>
      </c>
      <c r="O743" s="5">
        <v>0</v>
      </c>
      <c r="P743" s="5">
        <v>0</v>
      </c>
      <c r="Q743" s="5">
        <v>0</v>
      </c>
      <c r="R743" s="5">
        <v>1500</v>
      </c>
      <c r="S743" t="s">
        <v>20</v>
      </c>
      <c r="T743" t="s">
        <v>340</v>
      </c>
      <c r="U743" t="s">
        <v>20</v>
      </c>
      <c r="V743" t="s">
        <v>22</v>
      </c>
      <c r="W743" t="s">
        <v>23</v>
      </c>
      <c r="X743" t="s">
        <v>24</v>
      </c>
      <c r="Z743" t="s">
        <v>25</v>
      </c>
    </row>
    <row r="744" spans="1:26">
      <c r="A744" s="4">
        <v>45052</v>
      </c>
      <c r="B744" t="s">
        <v>2402</v>
      </c>
      <c r="C744" t="s">
        <v>2403</v>
      </c>
      <c r="D744" s="5">
        <v>4321</v>
      </c>
      <c r="E744" s="5" t="s">
        <v>14</v>
      </c>
      <c r="F744" t="s">
        <v>15</v>
      </c>
      <c r="G744" t="s">
        <v>2404</v>
      </c>
      <c r="H744" t="s">
        <v>17</v>
      </c>
      <c r="I744" t="s">
        <v>18</v>
      </c>
      <c r="J744" t="s">
        <v>19</v>
      </c>
      <c r="K744" s="5">
        <v>1</v>
      </c>
      <c r="L744" s="5">
        <v>1500</v>
      </c>
      <c r="M744" s="5">
        <v>1500</v>
      </c>
      <c r="N744" s="5">
        <v>0</v>
      </c>
      <c r="O744" s="5">
        <v>0</v>
      </c>
      <c r="P744" s="5">
        <v>0</v>
      </c>
      <c r="Q744" s="5">
        <v>0</v>
      </c>
      <c r="R744" s="5">
        <v>1500</v>
      </c>
      <c r="S744" t="s">
        <v>20</v>
      </c>
      <c r="T744" t="s">
        <v>2405</v>
      </c>
      <c r="U744" t="s">
        <v>20</v>
      </c>
      <c r="V744" t="s">
        <v>22</v>
      </c>
      <c r="W744" t="s">
        <v>23</v>
      </c>
      <c r="X744" t="s">
        <v>24</v>
      </c>
      <c r="Z744" t="s">
        <v>25</v>
      </c>
    </row>
    <row r="745" spans="1:26">
      <c r="A745" s="4">
        <v>45047</v>
      </c>
      <c r="B745" t="s">
        <v>2406</v>
      </c>
      <c r="C745" t="s">
        <v>2407</v>
      </c>
      <c r="D745" s="5">
        <v>4207</v>
      </c>
      <c r="E745" s="5" t="s">
        <v>14</v>
      </c>
      <c r="F745" t="s">
        <v>63</v>
      </c>
      <c r="G745" t="s">
        <v>2408</v>
      </c>
      <c r="H745" t="s">
        <v>17</v>
      </c>
      <c r="I745" t="s">
        <v>18</v>
      </c>
      <c r="J745" t="s">
        <v>19</v>
      </c>
      <c r="K745" s="5">
        <v>1</v>
      </c>
      <c r="L745" s="5">
        <v>1500</v>
      </c>
      <c r="M745" s="5">
        <v>1500</v>
      </c>
      <c r="N745" s="5">
        <v>0</v>
      </c>
      <c r="O745" s="5">
        <v>0</v>
      </c>
      <c r="P745" s="5">
        <v>0</v>
      </c>
      <c r="Q745" s="5">
        <v>0</v>
      </c>
      <c r="R745" s="5">
        <v>1500</v>
      </c>
      <c r="S745" t="s">
        <v>20</v>
      </c>
      <c r="T745" t="s">
        <v>2136</v>
      </c>
      <c r="U745" t="s">
        <v>20</v>
      </c>
      <c r="V745" t="s">
        <v>22</v>
      </c>
      <c r="W745" t="s">
        <v>23</v>
      </c>
      <c r="X745" t="s">
        <v>24</v>
      </c>
      <c r="Z745" t="s">
        <v>25</v>
      </c>
    </row>
    <row r="746" spans="1:26">
      <c r="A746" s="4">
        <v>45048</v>
      </c>
      <c r="B746" t="s">
        <v>2409</v>
      </c>
      <c r="C746" t="s">
        <v>2410</v>
      </c>
      <c r="D746" s="5">
        <v>4255</v>
      </c>
      <c r="E746" s="5" t="s">
        <v>14</v>
      </c>
      <c r="F746" t="s">
        <v>15</v>
      </c>
      <c r="G746" t="s">
        <v>2411</v>
      </c>
      <c r="H746" t="s">
        <v>17</v>
      </c>
      <c r="I746" t="s">
        <v>18</v>
      </c>
      <c r="J746" t="s">
        <v>19</v>
      </c>
      <c r="K746" s="5">
        <v>1</v>
      </c>
      <c r="L746" s="5">
        <v>1500</v>
      </c>
      <c r="M746" s="5">
        <v>1500</v>
      </c>
      <c r="N746" s="5">
        <v>0</v>
      </c>
      <c r="O746" s="5">
        <v>0</v>
      </c>
      <c r="P746" s="5">
        <v>0</v>
      </c>
      <c r="Q746" s="5">
        <v>0</v>
      </c>
      <c r="R746" s="5">
        <v>1500</v>
      </c>
      <c r="S746" t="s">
        <v>20</v>
      </c>
      <c r="T746" t="s">
        <v>33</v>
      </c>
      <c r="U746" t="s">
        <v>20</v>
      </c>
      <c r="V746" t="s">
        <v>22</v>
      </c>
      <c r="W746" t="s">
        <v>23</v>
      </c>
      <c r="X746" t="s">
        <v>24</v>
      </c>
      <c r="Z746" t="s">
        <v>25</v>
      </c>
    </row>
    <row r="747" spans="1:26">
      <c r="A747" s="4">
        <v>45050</v>
      </c>
      <c r="B747" t="s">
        <v>2412</v>
      </c>
      <c r="C747" t="s">
        <v>2413</v>
      </c>
      <c r="D747" s="5">
        <v>4287</v>
      </c>
      <c r="E747" s="5" t="s">
        <v>14</v>
      </c>
      <c r="F747" t="s">
        <v>15</v>
      </c>
      <c r="G747" t="s">
        <v>459</v>
      </c>
      <c r="H747" t="s">
        <v>17</v>
      </c>
      <c r="I747" t="s">
        <v>18</v>
      </c>
      <c r="J747" t="s">
        <v>19</v>
      </c>
      <c r="K747" s="5">
        <v>1</v>
      </c>
      <c r="L747" s="5">
        <v>1500</v>
      </c>
      <c r="M747" s="5">
        <v>1500</v>
      </c>
      <c r="N747" s="5">
        <v>0</v>
      </c>
      <c r="O747" s="5">
        <v>0</v>
      </c>
      <c r="P747" s="5">
        <v>0</v>
      </c>
      <c r="Q747" s="5">
        <v>0</v>
      </c>
      <c r="R747" s="5">
        <v>1500</v>
      </c>
      <c r="S747" t="s">
        <v>20</v>
      </c>
      <c r="T747" t="s">
        <v>33</v>
      </c>
      <c r="U747" t="s">
        <v>20</v>
      </c>
      <c r="V747" t="s">
        <v>22</v>
      </c>
      <c r="W747" t="s">
        <v>23</v>
      </c>
      <c r="X747" t="s">
        <v>24</v>
      </c>
      <c r="Z747" t="s">
        <v>25</v>
      </c>
    </row>
    <row r="748" spans="1:26">
      <c r="A748" s="4">
        <v>45071</v>
      </c>
      <c r="B748" t="s">
        <v>2414</v>
      </c>
      <c r="C748" t="s">
        <v>2415</v>
      </c>
      <c r="D748" s="5">
        <v>4515</v>
      </c>
      <c r="E748" s="5" t="s">
        <v>14</v>
      </c>
      <c r="F748" t="s">
        <v>15</v>
      </c>
      <c r="G748" t="s">
        <v>2416</v>
      </c>
      <c r="H748" t="s">
        <v>17</v>
      </c>
      <c r="I748" t="s">
        <v>18</v>
      </c>
      <c r="J748" t="s">
        <v>19</v>
      </c>
      <c r="K748" s="5">
        <v>1</v>
      </c>
      <c r="L748" s="5">
        <v>1500</v>
      </c>
      <c r="M748" s="5">
        <v>1500</v>
      </c>
      <c r="N748" s="5">
        <v>0</v>
      </c>
      <c r="O748" s="5">
        <v>0</v>
      </c>
      <c r="P748" s="5">
        <v>0</v>
      </c>
      <c r="Q748" s="5">
        <v>0</v>
      </c>
      <c r="R748" s="5">
        <v>1500</v>
      </c>
      <c r="S748" t="s">
        <v>20</v>
      </c>
      <c r="T748" t="s">
        <v>33</v>
      </c>
      <c r="U748" t="s">
        <v>20</v>
      </c>
      <c r="V748" t="s">
        <v>22</v>
      </c>
      <c r="W748" t="s">
        <v>23</v>
      </c>
      <c r="X748" t="s">
        <v>24</v>
      </c>
      <c r="Z748" t="s">
        <v>25</v>
      </c>
    </row>
    <row r="749" spans="1:26">
      <c r="A749" s="4">
        <v>45076</v>
      </c>
      <c r="B749" t="s">
        <v>2417</v>
      </c>
      <c r="C749" t="s">
        <v>2418</v>
      </c>
      <c r="D749" s="5">
        <v>4561</v>
      </c>
      <c r="E749" s="5" t="s">
        <v>14</v>
      </c>
      <c r="F749" t="s">
        <v>15</v>
      </c>
      <c r="G749" t="s">
        <v>2419</v>
      </c>
      <c r="H749" t="s">
        <v>17</v>
      </c>
      <c r="I749" t="s">
        <v>18</v>
      </c>
      <c r="J749" t="s">
        <v>19</v>
      </c>
      <c r="K749" s="5">
        <v>1</v>
      </c>
      <c r="L749" s="5">
        <v>1500</v>
      </c>
      <c r="M749" s="5">
        <v>1500</v>
      </c>
      <c r="N749" s="5">
        <v>0</v>
      </c>
      <c r="O749" s="5">
        <v>0</v>
      </c>
      <c r="P749" s="5">
        <v>0</v>
      </c>
      <c r="Q749" s="5">
        <v>0</v>
      </c>
      <c r="R749" s="5">
        <v>1500</v>
      </c>
      <c r="S749" t="s">
        <v>20</v>
      </c>
      <c r="T749" t="s">
        <v>65</v>
      </c>
      <c r="U749" t="s">
        <v>20</v>
      </c>
      <c r="V749" t="s">
        <v>22</v>
      </c>
      <c r="W749" t="s">
        <v>23</v>
      </c>
      <c r="X749" t="s">
        <v>24</v>
      </c>
      <c r="Z749" t="s">
        <v>25</v>
      </c>
    </row>
    <row r="750" spans="1:26">
      <c r="A750" s="4">
        <v>45049</v>
      </c>
      <c r="B750" t="s">
        <v>2420</v>
      </c>
      <c r="C750" t="s">
        <v>2421</v>
      </c>
      <c r="D750" s="5">
        <v>4279</v>
      </c>
      <c r="E750" s="5" t="s">
        <v>14</v>
      </c>
      <c r="F750" t="s">
        <v>15</v>
      </c>
      <c r="G750" t="s">
        <v>2422</v>
      </c>
      <c r="H750" t="s">
        <v>17</v>
      </c>
      <c r="I750" t="s">
        <v>18</v>
      </c>
      <c r="J750" t="s">
        <v>19</v>
      </c>
      <c r="K750" s="5">
        <v>1</v>
      </c>
      <c r="L750" s="5">
        <v>1500</v>
      </c>
      <c r="M750" s="5">
        <v>1500</v>
      </c>
      <c r="N750" s="5">
        <v>0</v>
      </c>
      <c r="O750" s="5">
        <v>0</v>
      </c>
      <c r="P750" s="5">
        <v>0</v>
      </c>
      <c r="Q750" s="5">
        <v>0</v>
      </c>
      <c r="R750" s="5">
        <v>1500</v>
      </c>
      <c r="S750" t="s">
        <v>20</v>
      </c>
      <c r="T750" t="s">
        <v>1209</v>
      </c>
      <c r="U750" t="s">
        <v>20</v>
      </c>
      <c r="V750" t="s">
        <v>22</v>
      </c>
      <c r="W750" t="s">
        <v>23</v>
      </c>
      <c r="X750" t="s">
        <v>24</v>
      </c>
      <c r="Z750" t="s">
        <v>25</v>
      </c>
    </row>
    <row r="751" spans="1:26">
      <c r="A751" s="4">
        <v>45052</v>
      </c>
      <c r="B751" t="s">
        <v>2423</v>
      </c>
      <c r="C751" t="s">
        <v>2424</v>
      </c>
      <c r="D751" s="5">
        <v>4320</v>
      </c>
      <c r="E751" s="5" t="s">
        <v>14</v>
      </c>
      <c r="F751" t="s">
        <v>15</v>
      </c>
      <c r="G751" t="s">
        <v>2425</v>
      </c>
      <c r="H751" t="s">
        <v>17</v>
      </c>
      <c r="I751" t="s">
        <v>18</v>
      </c>
      <c r="J751" t="s">
        <v>19</v>
      </c>
      <c r="K751" s="5">
        <v>1</v>
      </c>
      <c r="L751" s="5">
        <v>1500</v>
      </c>
      <c r="M751" s="5">
        <v>1500</v>
      </c>
      <c r="N751" s="5">
        <v>0</v>
      </c>
      <c r="O751" s="5">
        <v>0</v>
      </c>
      <c r="P751" s="5">
        <v>0</v>
      </c>
      <c r="Q751" s="5">
        <v>0</v>
      </c>
      <c r="R751" s="5">
        <v>1500</v>
      </c>
      <c r="S751" t="s">
        <v>20</v>
      </c>
      <c r="T751" t="s">
        <v>65</v>
      </c>
      <c r="U751" t="s">
        <v>20</v>
      </c>
      <c r="V751" t="s">
        <v>22</v>
      </c>
      <c r="W751" t="s">
        <v>23</v>
      </c>
      <c r="X751" t="s">
        <v>24</v>
      </c>
      <c r="Z751" t="s">
        <v>25</v>
      </c>
    </row>
    <row r="752" spans="1:26">
      <c r="A752" s="4">
        <v>45058</v>
      </c>
      <c r="B752" t="s">
        <v>2426</v>
      </c>
      <c r="C752" t="s">
        <v>2427</v>
      </c>
      <c r="D752" s="5">
        <v>4389</v>
      </c>
      <c r="E752" s="5" t="s">
        <v>14</v>
      </c>
      <c r="F752" t="s">
        <v>15</v>
      </c>
      <c r="G752" t="s">
        <v>2428</v>
      </c>
      <c r="H752" t="s">
        <v>17</v>
      </c>
      <c r="I752" t="s">
        <v>18</v>
      </c>
      <c r="J752" t="s">
        <v>19</v>
      </c>
      <c r="K752" s="5">
        <v>1</v>
      </c>
      <c r="L752" s="5">
        <v>1500</v>
      </c>
      <c r="M752" s="5">
        <v>1500</v>
      </c>
      <c r="N752" s="5">
        <v>0</v>
      </c>
      <c r="O752" s="5">
        <v>0</v>
      </c>
      <c r="P752" s="5">
        <v>0</v>
      </c>
      <c r="Q752" s="5">
        <v>0</v>
      </c>
      <c r="R752" s="5">
        <v>1500</v>
      </c>
      <c r="S752" t="s">
        <v>20</v>
      </c>
      <c r="T752" t="s">
        <v>2429</v>
      </c>
      <c r="U752" t="s">
        <v>20</v>
      </c>
      <c r="V752" t="s">
        <v>22</v>
      </c>
      <c r="W752" t="s">
        <v>23</v>
      </c>
      <c r="X752" t="s">
        <v>24</v>
      </c>
      <c r="Z752" t="s">
        <v>25</v>
      </c>
    </row>
    <row r="753" spans="1:26">
      <c r="A753" s="4">
        <v>45070</v>
      </c>
      <c r="B753" t="s">
        <v>2430</v>
      </c>
      <c r="C753" t="s">
        <v>2431</v>
      </c>
      <c r="D753" s="5">
        <v>4495</v>
      </c>
      <c r="E753" s="5" t="s">
        <v>14</v>
      </c>
      <c r="F753" t="s">
        <v>15</v>
      </c>
      <c r="G753" t="s">
        <v>1150</v>
      </c>
      <c r="H753" t="s">
        <v>17</v>
      </c>
      <c r="I753" t="s">
        <v>18</v>
      </c>
      <c r="J753" t="s">
        <v>19</v>
      </c>
      <c r="K753" s="5">
        <v>1</v>
      </c>
      <c r="L753" s="5">
        <v>1500</v>
      </c>
      <c r="M753" s="5">
        <v>1500</v>
      </c>
      <c r="N753" s="5">
        <v>0</v>
      </c>
      <c r="O753" s="5">
        <v>0</v>
      </c>
      <c r="P753" s="5">
        <v>0</v>
      </c>
      <c r="Q753" s="5">
        <v>0</v>
      </c>
      <c r="R753" s="5">
        <v>1500</v>
      </c>
      <c r="S753" t="s">
        <v>20</v>
      </c>
      <c r="T753" t="s">
        <v>1209</v>
      </c>
      <c r="U753" t="s">
        <v>20</v>
      </c>
      <c r="V753" t="s">
        <v>22</v>
      </c>
      <c r="W753" t="s">
        <v>23</v>
      </c>
      <c r="X753" t="s">
        <v>24</v>
      </c>
      <c r="Z753" t="s">
        <v>25</v>
      </c>
    </row>
    <row r="754" spans="1:26">
      <c r="A754" s="4">
        <v>45047</v>
      </c>
      <c r="B754" t="s">
        <v>2432</v>
      </c>
      <c r="C754" t="s">
        <v>2433</v>
      </c>
      <c r="D754" s="5">
        <v>4241</v>
      </c>
      <c r="E754" s="5" t="s">
        <v>14</v>
      </c>
      <c r="F754" t="s">
        <v>15</v>
      </c>
      <c r="G754" t="s">
        <v>2434</v>
      </c>
      <c r="H754" t="s">
        <v>17</v>
      </c>
      <c r="I754" t="s">
        <v>18</v>
      </c>
      <c r="J754" t="s">
        <v>19</v>
      </c>
      <c r="K754" s="5">
        <v>1</v>
      </c>
      <c r="L754" s="5">
        <v>1500</v>
      </c>
      <c r="M754" s="5">
        <v>1500</v>
      </c>
      <c r="N754" s="5">
        <v>0</v>
      </c>
      <c r="O754" s="5">
        <v>0</v>
      </c>
      <c r="P754" s="5">
        <v>0</v>
      </c>
      <c r="Q754" s="5">
        <v>0</v>
      </c>
      <c r="R754" s="5">
        <v>1500</v>
      </c>
      <c r="S754" t="s">
        <v>20</v>
      </c>
      <c r="T754" t="s">
        <v>772</v>
      </c>
      <c r="U754" t="s">
        <v>20</v>
      </c>
      <c r="V754" t="s">
        <v>22</v>
      </c>
      <c r="W754" t="s">
        <v>23</v>
      </c>
      <c r="X754" t="s">
        <v>24</v>
      </c>
      <c r="Z754" t="s">
        <v>25</v>
      </c>
    </row>
    <row r="755" spans="1:26">
      <c r="A755" s="4">
        <v>45054</v>
      </c>
      <c r="B755" t="s">
        <v>2435</v>
      </c>
      <c r="C755" t="s">
        <v>2436</v>
      </c>
      <c r="D755" s="5">
        <v>4341</v>
      </c>
      <c r="E755" s="5" t="s">
        <v>14</v>
      </c>
      <c r="F755" t="s">
        <v>15</v>
      </c>
      <c r="G755" t="s">
        <v>2437</v>
      </c>
      <c r="H755" t="s">
        <v>17</v>
      </c>
      <c r="I755" t="s">
        <v>18</v>
      </c>
      <c r="J755" t="s">
        <v>19</v>
      </c>
      <c r="K755" s="5">
        <v>1</v>
      </c>
      <c r="L755" s="5">
        <v>1500</v>
      </c>
      <c r="M755" s="5">
        <v>1500</v>
      </c>
      <c r="N755" s="5">
        <v>0</v>
      </c>
      <c r="O755" s="5">
        <v>0</v>
      </c>
      <c r="P755" s="5">
        <v>0</v>
      </c>
      <c r="Q755" s="5">
        <v>0</v>
      </c>
      <c r="R755" s="5">
        <v>1500</v>
      </c>
      <c r="S755" t="s">
        <v>20</v>
      </c>
      <c r="T755" t="s">
        <v>33</v>
      </c>
      <c r="U755" t="s">
        <v>20</v>
      </c>
      <c r="V755" t="s">
        <v>69</v>
      </c>
      <c r="W755" t="s">
        <v>23</v>
      </c>
      <c r="X755" t="s">
        <v>24</v>
      </c>
      <c r="Z755" t="s">
        <v>25</v>
      </c>
    </row>
    <row r="756" spans="1:26">
      <c r="A756" s="4">
        <v>45062</v>
      </c>
      <c r="B756" t="s">
        <v>2438</v>
      </c>
      <c r="C756" t="s">
        <v>2439</v>
      </c>
      <c r="D756" s="5">
        <v>4421</v>
      </c>
      <c r="E756" s="5" t="s">
        <v>14</v>
      </c>
      <c r="F756" t="s">
        <v>15</v>
      </c>
      <c r="G756" t="s">
        <v>2440</v>
      </c>
      <c r="H756" t="s">
        <v>17</v>
      </c>
      <c r="I756" t="s">
        <v>18</v>
      </c>
      <c r="J756" t="s">
        <v>19</v>
      </c>
      <c r="K756" s="5">
        <v>1</v>
      </c>
      <c r="L756" s="5">
        <v>1500</v>
      </c>
      <c r="M756" s="5">
        <v>1500</v>
      </c>
      <c r="N756" s="5">
        <v>0</v>
      </c>
      <c r="O756" s="5">
        <v>0</v>
      </c>
      <c r="P756" s="5">
        <v>0</v>
      </c>
      <c r="Q756" s="5">
        <v>0</v>
      </c>
      <c r="R756" s="5">
        <v>1500</v>
      </c>
      <c r="S756" t="s">
        <v>20</v>
      </c>
      <c r="T756" t="s">
        <v>33</v>
      </c>
      <c r="U756" t="s">
        <v>20</v>
      </c>
      <c r="V756" t="s">
        <v>22</v>
      </c>
      <c r="W756" t="s">
        <v>23</v>
      </c>
      <c r="X756" t="s">
        <v>24</v>
      </c>
      <c r="Z756" t="s">
        <v>25</v>
      </c>
    </row>
    <row r="757" spans="1:26">
      <c r="A757" s="4">
        <v>45066</v>
      </c>
      <c r="B757" t="s">
        <v>2441</v>
      </c>
      <c r="C757" t="s">
        <v>2442</v>
      </c>
      <c r="D757" s="5">
        <v>4462</v>
      </c>
      <c r="E757" s="5" t="s">
        <v>14</v>
      </c>
      <c r="F757" t="s">
        <v>15</v>
      </c>
      <c r="G757" t="s">
        <v>2443</v>
      </c>
      <c r="H757" t="s">
        <v>17</v>
      </c>
      <c r="I757" t="s">
        <v>18</v>
      </c>
      <c r="J757" t="s">
        <v>19</v>
      </c>
      <c r="K757" s="5">
        <v>1</v>
      </c>
      <c r="L757" s="5">
        <v>1500</v>
      </c>
      <c r="M757" s="5">
        <v>1500</v>
      </c>
      <c r="N757" s="5">
        <v>0</v>
      </c>
      <c r="O757" s="5">
        <v>0</v>
      </c>
      <c r="P757" s="5">
        <v>0</v>
      </c>
      <c r="Q757" s="5">
        <v>0</v>
      </c>
      <c r="R757" s="5">
        <v>1500</v>
      </c>
      <c r="S757" t="s">
        <v>20</v>
      </c>
      <c r="T757" t="s">
        <v>143</v>
      </c>
      <c r="U757" t="s">
        <v>20</v>
      </c>
      <c r="V757" t="s">
        <v>22</v>
      </c>
      <c r="W757" t="s">
        <v>23</v>
      </c>
      <c r="X757" t="s">
        <v>24</v>
      </c>
      <c r="Z757" t="s">
        <v>25</v>
      </c>
    </row>
    <row r="758" spans="1:26">
      <c r="A758" s="4">
        <v>45071</v>
      </c>
      <c r="B758" t="s">
        <v>2444</v>
      </c>
      <c r="C758" t="s">
        <v>2445</v>
      </c>
      <c r="D758" s="5">
        <v>4511</v>
      </c>
      <c r="E758" s="5" t="s">
        <v>14</v>
      </c>
      <c r="F758" t="s">
        <v>15</v>
      </c>
      <c r="G758" t="s">
        <v>2446</v>
      </c>
      <c r="H758" t="s">
        <v>17</v>
      </c>
      <c r="I758" t="s">
        <v>18</v>
      </c>
      <c r="J758" t="s">
        <v>19</v>
      </c>
      <c r="K758" s="5">
        <v>1</v>
      </c>
      <c r="L758" s="5">
        <v>1500</v>
      </c>
      <c r="M758" s="5">
        <v>1500</v>
      </c>
      <c r="N758" s="5">
        <v>0</v>
      </c>
      <c r="O758" s="5">
        <v>0</v>
      </c>
      <c r="P758" s="5">
        <v>0</v>
      </c>
      <c r="Q758" s="5">
        <v>0</v>
      </c>
      <c r="R758" s="5">
        <v>1500</v>
      </c>
      <c r="S758" t="s">
        <v>20</v>
      </c>
      <c r="T758" t="s">
        <v>33</v>
      </c>
      <c r="U758" t="s">
        <v>20</v>
      </c>
      <c r="V758" t="s">
        <v>22</v>
      </c>
      <c r="W758" t="s">
        <v>23</v>
      </c>
      <c r="X758" t="s">
        <v>24</v>
      </c>
      <c r="Z758" t="s">
        <v>25</v>
      </c>
    </row>
    <row r="759" spans="1:26">
      <c r="A759" s="4">
        <v>45077</v>
      </c>
      <c r="B759" t="s">
        <v>2447</v>
      </c>
      <c r="C759" t="s">
        <v>2448</v>
      </c>
      <c r="D759" s="5">
        <v>4573</v>
      </c>
      <c r="E759" s="5" t="s">
        <v>14</v>
      </c>
      <c r="F759" t="s">
        <v>15</v>
      </c>
      <c r="G759" t="s">
        <v>2449</v>
      </c>
      <c r="H759" t="s">
        <v>17</v>
      </c>
      <c r="I759" t="s">
        <v>18</v>
      </c>
      <c r="J759" t="s">
        <v>19</v>
      </c>
      <c r="K759" s="5">
        <v>1</v>
      </c>
      <c r="L759" s="5">
        <v>1500</v>
      </c>
      <c r="M759" s="5">
        <v>1500</v>
      </c>
      <c r="N759" s="5">
        <v>0</v>
      </c>
      <c r="O759" s="5">
        <v>0</v>
      </c>
      <c r="P759" s="5">
        <v>0</v>
      </c>
      <c r="Q759" s="5">
        <v>0</v>
      </c>
      <c r="R759" s="5">
        <v>1500</v>
      </c>
      <c r="S759" t="s">
        <v>20</v>
      </c>
      <c r="T759" t="s">
        <v>93</v>
      </c>
      <c r="U759" t="s">
        <v>20</v>
      </c>
      <c r="V759" t="s">
        <v>22</v>
      </c>
      <c r="W759" t="s">
        <v>23</v>
      </c>
      <c r="X759" t="s">
        <v>24</v>
      </c>
      <c r="Z759" t="s">
        <v>25</v>
      </c>
    </row>
    <row r="760" spans="1:26">
      <c r="A760" s="4">
        <v>45055</v>
      </c>
      <c r="B760" t="s">
        <v>2450</v>
      </c>
      <c r="C760" t="s">
        <v>2451</v>
      </c>
      <c r="D760" s="5">
        <v>4357</v>
      </c>
      <c r="E760" s="5" t="s">
        <v>14</v>
      </c>
      <c r="F760" t="s">
        <v>15</v>
      </c>
      <c r="G760" t="s">
        <v>2452</v>
      </c>
      <c r="H760" t="s">
        <v>17</v>
      </c>
      <c r="I760" t="s">
        <v>18</v>
      </c>
      <c r="J760" t="s">
        <v>19</v>
      </c>
      <c r="K760" s="5">
        <v>1</v>
      </c>
      <c r="L760" s="5">
        <v>1500</v>
      </c>
      <c r="M760" s="5">
        <v>1500</v>
      </c>
      <c r="N760" s="5">
        <v>0</v>
      </c>
      <c r="O760" s="5">
        <v>0</v>
      </c>
      <c r="P760" s="5">
        <v>0</v>
      </c>
      <c r="Q760" s="5">
        <v>0</v>
      </c>
      <c r="R760" s="5">
        <v>1500</v>
      </c>
      <c r="S760" t="s">
        <v>20</v>
      </c>
      <c r="T760" t="s">
        <v>248</v>
      </c>
      <c r="U760" t="s">
        <v>20</v>
      </c>
      <c r="V760" t="s">
        <v>22</v>
      </c>
      <c r="W760" t="s">
        <v>23</v>
      </c>
      <c r="X760" t="s">
        <v>24</v>
      </c>
      <c r="Z760" t="s">
        <v>25</v>
      </c>
    </row>
    <row r="761" spans="1:26">
      <c r="A761" s="4">
        <v>45063</v>
      </c>
      <c r="B761" t="s">
        <v>2453</v>
      </c>
      <c r="C761" t="s">
        <v>2454</v>
      </c>
      <c r="D761" s="5">
        <v>4435</v>
      </c>
      <c r="E761" s="5" t="s">
        <v>14</v>
      </c>
      <c r="F761" t="s">
        <v>15</v>
      </c>
      <c r="G761" t="s">
        <v>2455</v>
      </c>
      <c r="H761" t="s">
        <v>17</v>
      </c>
      <c r="I761" t="s">
        <v>18</v>
      </c>
      <c r="J761" t="s">
        <v>19</v>
      </c>
      <c r="K761" s="5">
        <v>1</v>
      </c>
      <c r="L761" s="5">
        <v>1500</v>
      </c>
      <c r="M761" s="5">
        <v>1500</v>
      </c>
      <c r="N761" s="5">
        <v>0</v>
      </c>
      <c r="O761" s="5">
        <v>0</v>
      </c>
      <c r="P761" s="5">
        <v>0</v>
      </c>
      <c r="Q761" s="5">
        <v>0</v>
      </c>
      <c r="R761" s="5">
        <v>1500</v>
      </c>
      <c r="S761" t="s">
        <v>20</v>
      </c>
      <c r="T761" t="s">
        <v>33</v>
      </c>
      <c r="U761" t="s">
        <v>20</v>
      </c>
      <c r="V761" t="s">
        <v>22</v>
      </c>
      <c r="W761" t="s">
        <v>23</v>
      </c>
      <c r="X761" t="s">
        <v>24</v>
      </c>
      <c r="Z761" t="s">
        <v>25</v>
      </c>
    </row>
    <row r="762" spans="1:26">
      <c r="A762" s="4">
        <v>45075</v>
      </c>
      <c r="B762" t="s">
        <v>2456</v>
      </c>
      <c r="C762" t="s">
        <v>2457</v>
      </c>
      <c r="D762" s="5">
        <v>4548</v>
      </c>
      <c r="E762" s="5" t="s">
        <v>14</v>
      </c>
      <c r="F762" t="s">
        <v>15</v>
      </c>
      <c r="G762" t="s">
        <v>2458</v>
      </c>
      <c r="H762" t="s">
        <v>17</v>
      </c>
      <c r="I762" t="s">
        <v>18</v>
      </c>
      <c r="J762" t="s">
        <v>19</v>
      </c>
      <c r="K762" s="5">
        <v>1</v>
      </c>
      <c r="L762" s="5">
        <v>1500</v>
      </c>
      <c r="M762" s="5">
        <v>1500</v>
      </c>
      <c r="N762" s="5">
        <v>0</v>
      </c>
      <c r="O762" s="5">
        <v>0</v>
      </c>
      <c r="P762" s="5">
        <v>0</v>
      </c>
      <c r="Q762" s="5">
        <v>0</v>
      </c>
      <c r="R762" s="5">
        <v>1500</v>
      </c>
      <c r="S762" t="s">
        <v>20</v>
      </c>
      <c r="T762" t="s">
        <v>143</v>
      </c>
      <c r="U762" t="s">
        <v>20</v>
      </c>
      <c r="V762" t="s">
        <v>22</v>
      </c>
      <c r="W762" t="s">
        <v>23</v>
      </c>
      <c r="X762" t="s">
        <v>24</v>
      </c>
      <c r="Z762" t="s">
        <v>25</v>
      </c>
    </row>
    <row r="763" spans="1:26">
      <c r="A763" s="4">
        <v>45077</v>
      </c>
      <c r="B763" t="s">
        <v>2459</v>
      </c>
      <c r="C763" t="s">
        <v>2460</v>
      </c>
      <c r="D763" s="5">
        <v>4572</v>
      </c>
      <c r="E763" s="5" t="s">
        <v>14</v>
      </c>
      <c r="F763" t="s">
        <v>15</v>
      </c>
      <c r="G763" t="s">
        <v>2461</v>
      </c>
      <c r="H763" t="s">
        <v>17</v>
      </c>
      <c r="I763" t="s">
        <v>18</v>
      </c>
      <c r="J763" t="s">
        <v>19</v>
      </c>
      <c r="K763" s="5">
        <v>1</v>
      </c>
      <c r="L763" s="5">
        <v>1500</v>
      </c>
      <c r="M763" s="5">
        <v>1500</v>
      </c>
      <c r="N763" s="5">
        <v>0</v>
      </c>
      <c r="O763" s="5">
        <v>0</v>
      </c>
      <c r="P763" s="5">
        <v>0</v>
      </c>
      <c r="Q763" s="5">
        <v>0</v>
      </c>
      <c r="R763" s="5">
        <v>1500</v>
      </c>
      <c r="S763" t="s">
        <v>20</v>
      </c>
      <c r="T763" t="s">
        <v>147</v>
      </c>
      <c r="U763" t="s">
        <v>20</v>
      </c>
      <c r="V763" t="s">
        <v>22</v>
      </c>
      <c r="W763" t="s">
        <v>23</v>
      </c>
      <c r="X763" t="s">
        <v>24</v>
      </c>
      <c r="Z763" t="s">
        <v>25</v>
      </c>
    </row>
    <row r="764" spans="1:26">
      <c r="A764" s="4">
        <v>45051</v>
      </c>
      <c r="B764" t="s">
        <v>2462</v>
      </c>
      <c r="C764" t="s">
        <v>2463</v>
      </c>
      <c r="D764" s="5">
        <v>4301</v>
      </c>
      <c r="E764" s="5" t="s">
        <v>14</v>
      </c>
      <c r="F764" t="s">
        <v>15</v>
      </c>
      <c r="G764" t="s">
        <v>2464</v>
      </c>
      <c r="H764" t="s">
        <v>17</v>
      </c>
      <c r="I764" t="s">
        <v>18</v>
      </c>
      <c r="J764" t="s">
        <v>19</v>
      </c>
      <c r="K764" s="5">
        <v>1</v>
      </c>
      <c r="L764" s="5">
        <v>1500</v>
      </c>
      <c r="M764" s="5">
        <v>1500</v>
      </c>
      <c r="N764" s="5">
        <v>0</v>
      </c>
      <c r="O764" s="5">
        <v>0</v>
      </c>
      <c r="P764" s="5">
        <v>0</v>
      </c>
      <c r="Q764" s="5">
        <v>0</v>
      </c>
      <c r="R764" s="5">
        <v>1500</v>
      </c>
      <c r="S764" t="s">
        <v>20</v>
      </c>
      <c r="T764" t="s">
        <v>51</v>
      </c>
      <c r="U764" t="s">
        <v>20</v>
      </c>
      <c r="V764" t="s">
        <v>22</v>
      </c>
      <c r="W764" t="s">
        <v>23</v>
      </c>
      <c r="X764" t="s">
        <v>24</v>
      </c>
      <c r="Z764" t="s">
        <v>25</v>
      </c>
    </row>
    <row r="765" spans="1:26">
      <c r="A765" s="4">
        <v>45056</v>
      </c>
      <c r="B765" t="s">
        <v>2465</v>
      </c>
      <c r="C765" t="s">
        <v>2466</v>
      </c>
      <c r="D765" s="5">
        <v>4367</v>
      </c>
      <c r="E765" s="5" t="s">
        <v>14</v>
      </c>
      <c r="F765" t="s">
        <v>15</v>
      </c>
      <c r="G765" t="s">
        <v>2467</v>
      </c>
      <c r="H765" t="s">
        <v>17</v>
      </c>
      <c r="I765" t="s">
        <v>18</v>
      </c>
      <c r="J765" t="s">
        <v>19</v>
      </c>
      <c r="K765" s="5">
        <v>1</v>
      </c>
      <c r="L765" s="5">
        <v>1500</v>
      </c>
      <c r="M765" s="5">
        <v>1500</v>
      </c>
      <c r="N765" s="5">
        <v>0</v>
      </c>
      <c r="O765" s="5">
        <v>0</v>
      </c>
      <c r="P765" s="5">
        <v>0</v>
      </c>
      <c r="Q765" s="5">
        <v>0</v>
      </c>
      <c r="R765" s="5">
        <v>1500</v>
      </c>
      <c r="S765" t="s">
        <v>20</v>
      </c>
      <c r="T765" t="s">
        <v>578</v>
      </c>
      <c r="U765" t="s">
        <v>20</v>
      </c>
      <c r="V765" t="s">
        <v>22</v>
      </c>
      <c r="W765" t="s">
        <v>23</v>
      </c>
      <c r="X765" t="s">
        <v>24</v>
      </c>
      <c r="Z765" t="s">
        <v>25</v>
      </c>
    </row>
    <row r="766" spans="1:26">
      <c r="A766" s="4">
        <v>45049</v>
      </c>
      <c r="B766" t="s">
        <v>2468</v>
      </c>
      <c r="C766" t="s">
        <v>2469</v>
      </c>
      <c r="D766" s="5">
        <v>4271</v>
      </c>
      <c r="E766" s="5" t="s">
        <v>14</v>
      </c>
      <c r="F766" t="s">
        <v>15</v>
      </c>
      <c r="G766" t="s">
        <v>2470</v>
      </c>
      <c r="H766" t="s">
        <v>17</v>
      </c>
      <c r="I766" t="s">
        <v>18</v>
      </c>
      <c r="J766" t="s">
        <v>19</v>
      </c>
      <c r="K766" s="5">
        <v>1</v>
      </c>
      <c r="L766" s="5">
        <v>1500</v>
      </c>
      <c r="M766" s="5">
        <v>1500</v>
      </c>
      <c r="N766" s="5">
        <v>0</v>
      </c>
      <c r="O766" s="5">
        <v>0</v>
      </c>
      <c r="P766" s="5">
        <v>0</v>
      </c>
      <c r="Q766" s="5">
        <v>0</v>
      </c>
      <c r="R766" s="5">
        <v>1500</v>
      </c>
      <c r="S766" t="s">
        <v>20</v>
      </c>
      <c r="U766" t="s">
        <v>20</v>
      </c>
      <c r="V766" t="s">
        <v>22</v>
      </c>
      <c r="W766" t="s">
        <v>23</v>
      </c>
      <c r="X766" t="s">
        <v>24</v>
      </c>
      <c r="Z766" t="s">
        <v>25</v>
      </c>
    </row>
    <row r="767" spans="1:26">
      <c r="A767" s="4">
        <v>45052</v>
      </c>
      <c r="B767" t="s">
        <v>2471</v>
      </c>
      <c r="C767" t="s">
        <v>2472</v>
      </c>
      <c r="D767" s="5">
        <v>4308</v>
      </c>
      <c r="E767" s="5" t="s">
        <v>14</v>
      </c>
      <c r="F767" t="s">
        <v>15</v>
      </c>
      <c r="G767" t="s">
        <v>2473</v>
      </c>
      <c r="H767" t="s">
        <v>17</v>
      </c>
      <c r="I767" t="s">
        <v>18</v>
      </c>
      <c r="J767" t="s">
        <v>19</v>
      </c>
      <c r="K767" s="5">
        <v>1</v>
      </c>
      <c r="L767" s="5">
        <v>1500</v>
      </c>
      <c r="M767" s="5">
        <v>1500</v>
      </c>
      <c r="N767" s="5">
        <v>0</v>
      </c>
      <c r="O767" s="5">
        <v>0</v>
      </c>
      <c r="P767" s="5">
        <v>0</v>
      </c>
      <c r="Q767" s="5">
        <v>0</v>
      </c>
      <c r="R767" s="5">
        <v>1500</v>
      </c>
      <c r="S767" t="s">
        <v>20</v>
      </c>
      <c r="T767" t="s">
        <v>248</v>
      </c>
      <c r="U767" t="s">
        <v>20</v>
      </c>
      <c r="V767" t="s">
        <v>22</v>
      </c>
      <c r="W767" t="s">
        <v>23</v>
      </c>
      <c r="X767" t="s">
        <v>24</v>
      </c>
      <c r="Z767" t="s">
        <v>25</v>
      </c>
    </row>
    <row r="768" spans="1:26">
      <c r="A768" s="4">
        <v>45066</v>
      </c>
      <c r="B768" t="s">
        <v>2474</v>
      </c>
      <c r="C768" t="s">
        <v>2475</v>
      </c>
      <c r="D768" s="5">
        <v>4460</v>
      </c>
      <c r="E768" s="5" t="s">
        <v>14</v>
      </c>
      <c r="F768" t="s">
        <v>15</v>
      </c>
      <c r="G768" t="s">
        <v>2476</v>
      </c>
      <c r="H768" t="s">
        <v>17</v>
      </c>
      <c r="I768" t="s">
        <v>18</v>
      </c>
      <c r="J768" t="s">
        <v>19</v>
      </c>
      <c r="K768" s="5">
        <v>1</v>
      </c>
      <c r="L768" s="5">
        <v>1500</v>
      </c>
      <c r="M768" s="5">
        <v>1500</v>
      </c>
      <c r="N768" s="5">
        <v>0</v>
      </c>
      <c r="O768" s="5">
        <v>0</v>
      </c>
      <c r="P768" s="5">
        <v>0</v>
      </c>
      <c r="Q768" s="5">
        <v>0</v>
      </c>
      <c r="R768" s="5">
        <v>1500</v>
      </c>
      <c r="S768" t="s">
        <v>20</v>
      </c>
      <c r="T768" t="s">
        <v>143</v>
      </c>
      <c r="U768" t="s">
        <v>20</v>
      </c>
      <c r="V768" t="s">
        <v>22</v>
      </c>
      <c r="W768" t="s">
        <v>23</v>
      </c>
      <c r="X768" t="s">
        <v>24</v>
      </c>
      <c r="Z768" t="s">
        <v>25</v>
      </c>
    </row>
    <row r="769" spans="1:26">
      <c r="A769" s="4">
        <v>45068</v>
      </c>
      <c r="B769" t="s">
        <v>2477</v>
      </c>
      <c r="C769" t="s">
        <v>2478</v>
      </c>
      <c r="D769" s="5">
        <v>4469</v>
      </c>
      <c r="E769" s="5" t="s">
        <v>14</v>
      </c>
      <c r="F769" t="s">
        <v>15</v>
      </c>
      <c r="G769" t="s">
        <v>2479</v>
      </c>
      <c r="H769" t="s">
        <v>17</v>
      </c>
      <c r="I769" t="s">
        <v>18</v>
      </c>
      <c r="J769" t="s">
        <v>19</v>
      </c>
      <c r="K769" s="5">
        <v>1</v>
      </c>
      <c r="L769" s="5">
        <v>1500</v>
      </c>
      <c r="M769" s="5">
        <v>1500</v>
      </c>
      <c r="N769" s="5">
        <v>0</v>
      </c>
      <c r="O769" s="5">
        <v>0</v>
      </c>
      <c r="P769" s="5">
        <v>0</v>
      </c>
      <c r="Q769" s="5">
        <v>0</v>
      </c>
      <c r="R769" s="5">
        <v>1500</v>
      </c>
      <c r="S769" t="s">
        <v>20</v>
      </c>
      <c r="T769" t="s">
        <v>33</v>
      </c>
      <c r="U769" t="s">
        <v>20</v>
      </c>
      <c r="V769" t="s">
        <v>22</v>
      </c>
      <c r="W769" t="s">
        <v>23</v>
      </c>
      <c r="X769" t="s">
        <v>24</v>
      </c>
      <c r="Z769" t="s">
        <v>25</v>
      </c>
    </row>
    <row r="770" spans="1:26">
      <c r="A770" s="4">
        <v>45068</v>
      </c>
      <c r="B770" t="s">
        <v>2480</v>
      </c>
      <c r="C770" t="s">
        <v>2481</v>
      </c>
      <c r="D770" s="5">
        <v>4477</v>
      </c>
      <c r="E770" s="5" t="s">
        <v>14</v>
      </c>
      <c r="F770" t="s">
        <v>15</v>
      </c>
      <c r="G770" t="s">
        <v>2482</v>
      </c>
      <c r="H770" t="s">
        <v>17</v>
      </c>
      <c r="I770" t="s">
        <v>18</v>
      </c>
      <c r="J770" t="s">
        <v>19</v>
      </c>
      <c r="K770" s="5">
        <v>1</v>
      </c>
      <c r="L770" s="5">
        <v>1500</v>
      </c>
      <c r="M770" s="5">
        <v>1500</v>
      </c>
      <c r="N770" s="5">
        <v>0</v>
      </c>
      <c r="O770" s="5">
        <v>0</v>
      </c>
      <c r="P770" s="5">
        <v>0</v>
      </c>
      <c r="Q770" s="5">
        <v>0</v>
      </c>
      <c r="R770" s="5">
        <v>1500</v>
      </c>
      <c r="S770" t="s">
        <v>20</v>
      </c>
      <c r="T770" t="s">
        <v>143</v>
      </c>
      <c r="U770" t="s">
        <v>20</v>
      </c>
      <c r="V770" t="s">
        <v>22</v>
      </c>
      <c r="W770" t="s">
        <v>23</v>
      </c>
      <c r="X770" t="s">
        <v>24</v>
      </c>
      <c r="Z770" t="s">
        <v>25</v>
      </c>
    </row>
    <row r="771" spans="1:26">
      <c r="A771" s="4">
        <v>45073</v>
      </c>
      <c r="B771" t="s">
        <v>2483</v>
      </c>
      <c r="C771" t="s">
        <v>2484</v>
      </c>
      <c r="D771" s="5">
        <v>4519</v>
      </c>
      <c r="E771" s="5" t="s">
        <v>14</v>
      </c>
      <c r="F771" t="s">
        <v>63</v>
      </c>
      <c r="G771" t="s">
        <v>2485</v>
      </c>
      <c r="H771" t="s">
        <v>17</v>
      </c>
      <c r="I771" t="s">
        <v>18</v>
      </c>
      <c r="J771" t="s">
        <v>19</v>
      </c>
      <c r="K771" s="5">
        <v>1</v>
      </c>
      <c r="L771" s="5">
        <v>1500</v>
      </c>
      <c r="M771" s="5">
        <v>1500</v>
      </c>
      <c r="N771" s="5">
        <v>0</v>
      </c>
      <c r="O771" s="5">
        <v>0</v>
      </c>
      <c r="P771" s="5">
        <v>0</v>
      </c>
      <c r="Q771" s="5">
        <v>0</v>
      </c>
      <c r="R771" s="5">
        <v>1500</v>
      </c>
      <c r="S771" t="s">
        <v>20</v>
      </c>
      <c r="U771" t="s">
        <v>20</v>
      </c>
      <c r="V771" t="s">
        <v>22</v>
      </c>
      <c r="W771" t="s">
        <v>23</v>
      </c>
      <c r="X771" t="s">
        <v>24</v>
      </c>
      <c r="Z771" t="s">
        <v>25</v>
      </c>
    </row>
    <row r="772" spans="1:26">
      <c r="A772" s="4">
        <v>45050</v>
      </c>
      <c r="B772" t="s">
        <v>2486</v>
      </c>
      <c r="C772" t="s">
        <v>2487</v>
      </c>
      <c r="D772" s="5">
        <v>4288</v>
      </c>
      <c r="E772" s="5" t="s">
        <v>14</v>
      </c>
      <c r="F772" t="s">
        <v>15</v>
      </c>
      <c r="G772" t="s">
        <v>2488</v>
      </c>
      <c r="H772" t="s">
        <v>17</v>
      </c>
      <c r="I772" t="s">
        <v>18</v>
      </c>
      <c r="J772" t="s">
        <v>19</v>
      </c>
      <c r="K772" s="5">
        <v>1</v>
      </c>
      <c r="L772" s="5">
        <v>1500</v>
      </c>
      <c r="M772" s="5">
        <v>1500</v>
      </c>
      <c r="N772" s="5">
        <v>0</v>
      </c>
      <c r="O772" s="5">
        <v>0</v>
      </c>
      <c r="P772" s="5">
        <v>0</v>
      </c>
      <c r="Q772" s="5">
        <v>0</v>
      </c>
      <c r="R772" s="5">
        <v>1500</v>
      </c>
      <c r="S772" t="s">
        <v>20</v>
      </c>
      <c r="T772" t="s">
        <v>33</v>
      </c>
      <c r="U772" t="s">
        <v>20</v>
      </c>
      <c r="V772" t="s">
        <v>22</v>
      </c>
      <c r="W772" t="s">
        <v>23</v>
      </c>
      <c r="X772" t="s">
        <v>24</v>
      </c>
      <c r="Z772" t="s">
        <v>25</v>
      </c>
    </row>
    <row r="773" spans="1:26">
      <c r="A773" s="4">
        <v>45073</v>
      </c>
      <c r="B773" t="s">
        <v>2489</v>
      </c>
      <c r="C773" t="s">
        <v>2490</v>
      </c>
      <c r="D773" s="5">
        <v>4528</v>
      </c>
      <c r="E773" s="5" t="s">
        <v>14</v>
      </c>
      <c r="F773" t="s">
        <v>15</v>
      </c>
      <c r="G773" t="s">
        <v>2491</v>
      </c>
      <c r="H773" t="s">
        <v>17</v>
      </c>
      <c r="I773" t="s">
        <v>18</v>
      </c>
      <c r="J773" t="s">
        <v>19</v>
      </c>
      <c r="K773" s="5">
        <v>1</v>
      </c>
      <c r="L773" s="5">
        <v>1500</v>
      </c>
      <c r="M773" s="5">
        <v>1500</v>
      </c>
      <c r="N773" s="5">
        <v>0</v>
      </c>
      <c r="O773" s="5">
        <v>0</v>
      </c>
      <c r="P773" s="5">
        <v>0</v>
      </c>
      <c r="Q773" s="5">
        <v>0</v>
      </c>
      <c r="R773" s="5">
        <v>1500</v>
      </c>
      <c r="S773" t="s">
        <v>20</v>
      </c>
      <c r="T773" t="s">
        <v>2429</v>
      </c>
      <c r="U773" t="s">
        <v>20</v>
      </c>
      <c r="V773" t="s">
        <v>22</v>
      </c>
      <c r="W773" t="s">
        <v>23</v>
      </c>
      <c r="X773" t="s">
        <v>24</v>
      </c>
      <c r="Z773" t="s">
        <v>25</v>
      </c>
    </row>
    <row r="774" spans="1:26">
      <c r="A774" s="4">
        <v>45075</v>
      </c>
      <c r="B774" t="s">
        <v>2492</v>
      </c>
      <c r="C774" t="s">
        <v>2493</v>
      </c>
      <c r="D774" s="5">
        <v>4542</v>
      </c>
      <c r="E774" s="5" t="s">
        <v>14</v>
      </c>
      <c r="F774" t="s">
        <v>15</v>
      </c>
      <c r="G774" t="s">
        <v>2494</v>
      </c>
      <c r="H774" t="s">
        <v>17</v>
      </c>
      <c r="I774" t="s">
        <v>18</v>
      </c>
      <c r="J774" t="s">
        <v>19</v>
      </c>
      <c r="K774" s="5">
        <v>1</v>
      </c>
      <c r="L774" s="5">
        <v>1500</v>
      </c>
      <c r="M774" s="5">
        <v>1500</v>
      </c>
      <c r="N774" s="5">
        <v>0</v>
      </c>
      <c r="O774" s="5">
        <v>0</v>
      </c>
      <c r="P774" s="5">
        <v>0</v>
      </c>
      <c r="Q774" s="5">
        <v>0</v>
      </c>
      <c r="R774" s="5">
        <v>1500</v>
      </c>
      <c r="S774" t="s">
        <v>20</v>
      </c>
      <c r="T774" t="s">
        <v>212</v>
      </c>
      <c r="U774" t="s">
        <v>20</v>
      </c>
      <c r="V774" t="s">
        <v>22</v>
      </c>
      <c r="W774" t="s">
        <v>23</v>
      </c>
      <c r="X774" t="s">
        <v>24</v>
      </c>
      <c r="Z774" t="s">
        <v>25</v>
      </c>
    </row>
    <row r="775" spans="1:26">
      <c r="A775" s="4">
        <v>45055</v>
      </c>
      <c r="B775" t="s">
        <v>2495</v>
      </c>
      <c r="C775" t="s">
        <v>2496</v>
      </c>
      <c r="D775" s="5">
        <v>4356</v>
      </c>
      <c r="E775" s="5" t="s">
        <v>14</v>
      </c>
      <c r="F775" t="s">
        <v>15</v>
      </c>
      <c r="G775" t="s">
        <v>2497</v>
      </c>
      <c r="H775" t="s">
        <v>17</v>
      </c>
      <c r="I775" t="s">
        <v>18</v>
      </c>
      <c r="J775" t="s">
        <v>19</v>
      </c>
      <c r="K775" s="5">
        <v>1</v>
      </c>
      <c r="L775" s="5">
        <v>1500</v>
      </c>
      <c r="M775" s="5">
        <v>1500</v>
      </c>
      <c r="N775" s="5">
        <v>0</v>
      </c>
      <c r="O775" s="5">
        <v>0</v>
      </c>
      <c r="P775" s="5">
        <v>0</v>
      </c>
      <c r="Q775" s="5">
        <v>0</v>
      </c>
      <c r="R775" s="5">
        <v>1500</v>
      </c>
      <c r="S775" t="s">
        <v>20</v>
      </c>
      <c r="T775" t="s">
        <v>578</v>
      </c>
      <c r="U775" t="s">
        <v>20</v>
      </c>
      <c r="V775" t="s">
        <v>22</v>
      </c>
      <c r="W775" t="s">
        <v>23</v>
      </c>
      <c r="X775" t="s">
        <v>24</v>
      </c>
      <c r="Z775" t="s">
        <v>25</v>
      </c>
    </row>
    <row r="776" spans="1:26">
      <c r="A776" s="4">
        <v>45069</v>
      </c>
      <c r="B776" t="s">
        <v>2498</v>
      </c>
      <c r="C776" t="s">
        <v>2499</v>
      </c>
      <c r="D776" s="5">
        <v>4492</v>
      </c>
      <c r="E776" s="5" t="s">
        <v>14</v>
      </c>
      <c r="F776" t="s">
        <v>15</v>
      </c>
      <c r="G776" t="s">
        <v>2500</v>
      </c>
      <c r="H776" t="s">
        <v>17</v>
      </c>
      <c r="I776" t="s">
        <v>18</v>
      </c>
      <c r="J776" t="s">
        <v>19</v>
      </c>
      <c r="K776" s="5">
        <v>1</v>
      </c>
      <c r="L776" s="5">
        <v>1500</v>
      </c>
      <c r="M776" s="5">
        <v>1500</v>
      </c>
      <c r="N776" s="5">
        <v>0</v>
      </c>
      <c r="O776" s="5">
        <v>0</v>
      </c>
      <c r="P776" s="5">
        <v>0</v>
      </c>
      <c r="Q776" s="5">
        <v>0</v>
      </c>
      <c r="R776" s="5">
        <v>1500</v>
      </c>
      <c r="S776" t="s">
        <v>20</v>
      </c>
      <c r="T776" t="s">
        <v>2501</v>
      </c>
      <c r="U776" t="s">
        <v>20</v>
      </c>
      <c r="V776" t="s">
        <v>22</v>
      </c>
      <c r="W776" t="s">
        <v>23</v>
      </c>
      <c r="X776" t="s">
        <v>24</v>
      </c>
      <c r="Z776" t="s">
        <v>25</v>
      </c>
    </row>
    <row r="777" spans="1:26">
      <c r="A777" s="4">
        <v>45070</v>
      </c>
      <c r="B777" t="s">
        <v>2502</v>
      </c>
      <c r="C777" t="s">
        <v>2503</v>
      </c>
      <c r="D777" s="5">
        <v>4497</v>
      </c>
      <c r="E777" s="5" t="s">
        <v>14</v>
      </c>
      <c r="F777" t="s">
        <v>15</v>
      </c>
      <c r="G777" t="s">
        <v>2504</v>
      </c>
      <c r="H777" t="s">
        <v>17</v>
      </c>
      <c r="I777" t="s">
        <v>18</v>
      </c>
      <c r="J777" t="s">
        <v>19</v>
      </c>
      <c r="K777" s="5">
        <v>1</v>
      </c>
      <c r="L777" s="5">
        <v>1500</v>
      </c>
      <c r="M777" s="5">
        <v>1500</v>
      </c>
      <c r="N777" s="5">
        <v>0</v>
      </c>
      <c r="O777" s="5">
        <v>0</v>
      </c>
      <c r="P777" s="5">
        <v>0</v>
      </c>
      <c r="Q777" s="5">
        <v>0</v>
      </c>
      <c r="R777" s="5">
        <v>1500</v>
      </c>
      <c r="S777" t="s">
        <v>20</v>
      </c>
      <c r="T777" t="s">
        <v>1303</v>
      </c>
      <c r="U777" t="s">
        <v>20</v>
      </c>
      <c r="V777" t="s">
        <v>22</v>
      </c>
      <c r="W777" t="s">
        <v>23</v>
      </c>
      <c r="X777" t="s">
        <v>24</v>
      </c>
      <c r="Z777" t="s">
        <v>25</v>
      </c>
    </row>
    <row r="778" spans="1:26">
      <c r="A778" s="4">
        <v>45054</v>
      </c>
      <c r="B778" t="s">
        <v>2505</v>
      </c>
      <c r="C778" t="s">
        <v>2506</v>
      </c>
      <c r="D778" s="5">
        <v>4333</v>
      </c>
      <c r="E778" s="5" t="s">
        <v>14</v>
      </c>
      <c r="F778" t="s">
        <v>15</v>
      </c>
      <c r="G778" t="s">
        <v>2507</v>
      </c>
      <c r="H778" t="s">
        <v>17</v>
      </c>
      <c r="I778" t="s">
        <v>18</v>
      </c>
      <c r="J778" t="s">
        <v>19</v>
      </c>
      <c r="K778" s="5">
        <v>1</v>
      </c>
      <c r="L778" s="5">
        <v>1500</v>
      </c>
      <c r="M778" s="5">
        <v>1500</v>
      </c>
      <c r="N778" s="5">
        <v>0</v>
      </c>
      <c r="O778" s="5">
        <v>0</v>
      </c>
      <c r="P778" s="5">
        <v>0</v>
      </c>
      <c r="Q778" s="5">
        <v>0</v>
      </c>
      <c r="R778" s="5">
        <v>1500</v>
      </c>
      <c r="S778" t="s">
        <v>20</v>
      </c>
      <c r="T778" t="s">
        <v>133</v>
      </c>
      <c r="U778" t="s">
        <v>20</v>
      </c>
      <c r="V778" t="s">
        <v>22</v>
      </c>
      <c r="W778" t="s">
        <v>23</v>
      </c>
      <c r="X778" t="s">
        <v>24</v>
      </c>
      <c r="Z778" t="s">
        <v>25</v>
      </c>
    </row>
    <row r="779" spans="1:26">
      <c r="A779" s="4">
        <v>45057</v>
      </c>
      <c r="B779" t="s">
        <v>2508</v>
      </c>
      <c r="C779" t="s">
        <v>2509</v>
      </c>
      <c r="D779" s="5">
        <v>4377</v>
      </c>
      <c r="E779" s="5" t="s">
        <v>14</v>
      </c>
      <c r="F779" t="s">
        <v>15</v>
      </c>
      <c r="G779" t="s">
        <v>2510</v>
      </c>
      <c r="H779" t="s">
        <v>17</v>
      </c>
      <c r="I779" t="s">
        <v>18</v>
      </c>
      <c r="J779" t="s">
        <v>19</v>
      </c>
      <c r="K779" s="5">
        <v>1</v>
      </c>
      <c r="L779" s="5">
        <v>1500</v>
      </c>
      <c r="M779" s="5">
        <v>1500</v>
      </c>
      <c r="N779" s="5">
        <v>0</v>
      </c>
      <c r="O779" s="5">
        <v>0</v>
      </c>
      <c r="P779" s="5">
        <v>0</v>
      </c>
      <c r="Q779" s="5">
        <v>0</v>
      </c>
      <c r="R779" s="5">
        <v>1500</v>
      </c>
      <c r="S779" t="s">
        <v>20</v>
      </c>
      <c r="T779" t="s">
        <v>2081</v>
      </c>
      <c r="U779" t="s">
        <v>20</v>
      </c>
      <c r="V779" t="s">
        <v>22</v>
      </c>
      <c r="W779" t="s">
        <v>23</v>
      </c>
      <c r="X779" t="s">
        <v>24</v>
      </c>
      <c r="Z779" t="s">
        <v>25</v>
      </c>
    </row>
    <row r="780" spans="1:26">
      <c r="A780" s="4">
        <v>45064</v>
      </c>
      <c r="B780" t="s">
        <v>2511</v>
      </c>
      <c r="C780" t="s">
        <v>2512</v>
      </c>
      <c r="D780" s="5">
        <v>4442</v>
      </c>
      <c r="E780" s="5" t="s">
        <v>14</v>
      </c>
      <c r="F780" t="s">
        <v>15</v>
      </c>
      <c r="G780" t="s">
        <v>2513</v>
      </c>
      <c r="H780" t="s">
        <v>17</v>
      </c>
      <c r="I780" t="s">
        <v>18</v>
      </c>
      <c r="J780" t="s">
        <v>19</v>
      </c>
      <c r="K780" s="5">
        <v>1</v>
      </c>
      <c r="L780" s="5">
        <v>1500</v>
      </c>
      <c r="M780" s="5">
        <v>1500</v>
      </c>
      <c r="N780" s="5">
        <v>0</v>
      </c>
      <c r="O780" s="5">
        <v>0</v>
      </c>
      <c r="P780" s="5">
        <v>0</v>
      </c>
      <c r="Q780" s="5">
        <v>0</v>
      </c>
      <c r="R780" s="5">
        <v>1500</v>
      </c>
      <c r="S780" t="s">
        <v>20</v>
      </c>
      <c r="T780" t="s">
        <v>133</v>
      </c>
      <c r="U780" t="s">
        <v>20</v>
      </c>
      <c r="V780" t="s">
        <v>22</v>
      </c>
      <c r="W780" t="s">
        <v>23</v>
      </c>
      <c r="X780" t="s">
        <v>24</v>
      </c>
      <c r="Z780" t="s">
        <v>25</v>
      </c>
    </row>
    <row r="781" spans="1:26">
      <c r="A781" s="4">
        <v>45064</v>
      </c>
      <c r="B781" t="s">
        <v>2514</v>
      </c>
      <c r="C781" t="s">
        <v>2515</v>
      </c>
      <c r="D781" s="5">
        <v>4446</v>
      </c>
      <c r="E781" s="5" t="s">
        <v>14</v>
      </c>
      <c r="F781" t="s">
        <v>15</v>
      </c>
      <c r="G781" t="s">
        <v>2516</v>
      </c>
      <c r="H781" t="s">
        <v>17</v>
      </c>
      <c r="I781" t="s">
        <v>18</v>
      </c>
      <c r="J781" t="s">
        <v>19</v>
      </c>
      <c r="K781" s="5">
        <v>1</v>
      </c>
      <c r="L781" s="5">
        <v>1500</v>
      </c>
      <c r="M781" s="5">
        <v>1500</v>
      </c>
      <c r="N781" s="5">
        <v>0</v>
      </c>
      <c r="O781" s="5">
        <v>0</v>
      </c>
      <c r="P781" s="5">
        <v>0</v>
      </c>
      <c r="Q781" s="5">
        <v>0</v>
      </c>
      <c r="R781" s="5">
        <v>1500</v>
      </c>
      <c r="S781" t="s">
        <v>20</v>
      </c>
      <c r="T781" t="s">
        <v>33</v>
      </c>
      <c r="U781" t="s">
        <v>20</v>
      </c>
      <c r="V781" t="s">
        <v>22</v>
      </c>
      <c r="W781" t="s">
        <v>23</v>
      </c>
      <c r="X781" t="s">
        <v>24</v>
      </c>
      <c r="Z781" t="s">
        <v>25</v>
      </c>
    </row>
    <row r="782" spans="1:26">
      <c r="A782" s="4">
        <v>45071</v>
      </c>
      <c r="B782" t="s">
        <v>2517</v>
      </c>
      <c r="C782" t="s">
        <v>2518</v>
      </c>
      <c r="D782" s="5">
        <v>4514</v>
      </c>
      <c r="E782" s="5" t="s">
        <v>14</v>
      </c>
      <c r="F782" t="s">
        <v>15</v>
      </c>
      <c r="G782" t="s">
        <v>2519</v>
      </c>
      <c r="H782" t="s">
        <v>17</v>
      </c>
      <c r="I782" t="s">
        <v>18</v>
      </c>
      <c r="J782" t="s">
        <v>19</v>
      </c>
      <c r="K782" s="5">
        <v>1</v>
      </c>
      <c r="L782" s="5">
        <v>1500</v>
      </c>
      <c r="M782" s="5">
        <v>1500</v>
      </c>
      <c r="N782" s="5">
        <v>0</v>
      </c>
      <c r="O782" s="5">
        <v>0</v>
      </c>
      <c r="P782" s="5">
        <v>0</v>
      </c>
      <c r="Q782" s="5">
        <v>0</v>
      </c>
      <c r="R782" s="5">
        <v>1500</v>
      </c>
      <c r="S782" t="s">
        <v>20</v>
      </c>
      <c r="T782" t="s">
        <v>33</v>
      </c>
      <c r="U782" t="s">
        <v>20</v>
      </c>
      <c r="V782" t="s">
        <v>22</v>
      </c>
      <c r="W782" t="s">
        <v>23</v>
      </c>
      <c r="X782" t="s">
        <v>24</v>
      </c>
      <c r="Z782" t="s">
        <v>25</v>
      </c>
    </row>
    <row r="783" spans="1:26">
      <c r="A783" s="4">
        <v>45077</v>
      </c>
      <c r="B783" t="s">
        <v>2520</v>
      </c>
      <c r="C783" t="s">
        <v>2521</v>
      </c>
      <c r="D783" s="5">
        <v>4567</v>
      </c>
      <c r="E783" s="5" t="s">
        <v>14</v>
      </c>
      <c r="F783" t="s">
        <v>15</v>
      </c>
      <c r="G783" t="s">
        <v>1863</v>
      </c>
      <c r="H783" t="s">
        <v>17</v>
      </c>
      <c r="I783" t="s">
        <v>18</v>
      </c>
      <c r="J783" t="s">
        <v>19</v>
      </c>
      <c r="K783" s="5">
        <v>1</v>
      </c>
      <c r="L783" s="5">
        <v>1500</v>
      </c>
      <c r="M783" s="5">
        <v>1500</v>
      </c>
      <c r="N783" s="5">
        <v>0</v>
      </c>
      <c r="O783" s="5">
        <v>0</v>
      </c>
      <c r="P783" s="5">
        <v>0</v>
      </c>
      <c r="Q783" s="5">
        <v>0</v>
      </c>
      <c r="R783" s="5">
        <v>1500</v>
      </c>
      <c r="S783" t="s">
        <v>20</v>
      </c>
      <c r="T783" t="s">
        <v>1303</v>
      </c>
      <c r="U783" t="s">
        <v>20</v>
      </c>
      <c r="V783" t="s">
        <v>22</v>
      </c>
      <c r="W783" t="s">
        <v>23</v>
      </c>
      <c r="X783" t="s">
        <v>24</v>
      </c>
      <c r="Z783" t="s">
        <v>25</v>
      </c>
    </row>
    <row r="784" spans="1:26">
      <c r="A784" s="4">
        <v>45047</v>
      </c>
      <c r="B784" t="s">
        <v>2522</v>
      </c>
      <c r="C784" t="s">
        <v>2523</v>
      </c>
      <c r="D784" s="5">
        <v>4247</v>
      </c>
      <c r="E784" s="5" t="s">
        <v>14</v>
      </c>
      <c r="F784" t="s">
        <v>15</v>
      </c>
      <c r="G784" t="s">
        <v>2524</v>
      </c>
      <c r="H784" t="s">
        <v>17</v>
      </c>
      <c r="I784" t="s">
        <v>18</v>
      </c>
      <c r="J784" t="s">
        <v>19</v>
      </c>
      <c r="K784" s="5">
        <v>1</v>
      </c>
      <c r="L784" s="5">
        <v>1500</v>
      </c>
      <c r="M784" s="5">
        <v>1500</v>
      </c>
      <c r="N784" s="5">
        <v>0</v>
      </c>
      <c r="O784" s="5">
        <v>0</v>
      </c>
      <c r="P784" s="5">
        <v>0</v>
      </c>
      <c r="Q784" s="5">
        <v>0</v>
      </c>
      <c r="R784" s="5">
        <v>1500</v>
      </c>
      <c r="S784" t="s">
        <v>20</v>
      </c>
      <c r="T784" t="s">
        <v>56</v>
      </c>
      <c r="U784" t="s">
        <v>20</v>
      </c>
      <c r="V784" t="s">
        <v>22</v>
      </c>
      <c r="W784" t="s">
        <v>23</v>
      </c>
      <c r="X784" t="s">
        <v>24</v>
      </c>
      <c r="Z784" t="s">
        <v>25</v>
      </c>
    </row>
    <row r="785" spans="1:26">
      <c r="A785" s="4">
        <v>45048</v>
      </c>
      <c r="B785" t="s">
        <v>2525</v>
      </c>
      <c r="C785" t="s">
        <v>2526</v>
      </c>
      <c r="D785" s="5">
        <v>4266</v>
      </c>
      <c r="E785" s="5" t="s">
        <v>14</v>
      </c>
      <c r="F785" t="s">
        <v>15</v>
      </c>
      <c r="G785" t="s">
        <v>2527</v>
      </c>
      <c r="H785" t="s">
        <v>17</v>
      </c>
      <c r="I785" t="s">
        <v>18</v>
      </c>
      <c r="J785" t="s">
        <v>19</v>
      </c>
      <c r="K785" s="5">
        <v>1</v>
      </c>
      <c r="L785" s="5">
        <v>1500</v>
      </c>
      <c r="M785" s="5">
        <v>1500</v>
      </c>
      <c r="N785" s="5">
        <v>0</v>
      </c>
      <c r="O785" s="5">
        <v>0</v>
      </c>
      <c r="P785" s="5">
        <v>0</v>
      </c>
      <c r="Q785" s="5">
        <v>0</v>
      </c>
      <c r="R785" s="5">
        <v>1500</v>
      </c>
      <c r="S785" t="s">
        <v>20</v>
      </c>
      <c r="T785" t="s">
        <v>2528</v>
      </c>
      <c r="U785" t="s">
        <v>20</v>
      </c>
      <c r="V785" t="s">
        <v>22</v>
      </c>
      <c r="W785" t="s">
        <v>23</v>
      </c>
      <c r="X785" t="s">
        <v>24</v>
      </c>
      <c r="Z785" t="s">
        <v>25</v>
      </c>
    </row>
    <row r="786" spans="1:26">
      <c r="A786" s="4">
        <v>45055</v>
      </c>
      <c r="B786" t="s">
        <v>2529</v>
      </c>
      <c r="C786" t="s">
        <v>2530</v>
      </c>
      <c r="D786" s="5">
        <v>4347</v>
      </c>
      <c r="E786" s="5" t="s">
        <v>14</v>
      </c>
      <c r="F786" t="s">
        <v>15</v>
      </c>
      <c r="G786" t="s">
        <v>2531</v>
      </c>
      <c r="H786" t="s">
        <v>17</v>
      </c>
      <c r="I786" t="s">
        <v>18</v>
      </c>
      <c r="J786" t="s">
        <v>19</v>
      </c>
      <c r="K786" s="5">
        <v>1</v>
      </c>
      <c r="L786" s="5">
        <v>1500</v>
      </c>
      <c r="M786" s="5">
        <v>1500</v>
      </c>
      <c r="N786" s="5">
        <v>0</v>
      </c>
      <c r="O786" s="5">
        <v>0</v>
      </c>
      <c r="P786" s="5">
        <v>0</v>
      </c>
      <c r="Q786" s="5">
        <v>0</v>
      </c>
      <c r="R786" s="5">
        <v>1500</v>
      </c>
      <c r="S786" t="s">
        <v>20</v>
      </c>
      <c r="T786" t="s">
        <v>33</v>
      </c>
      <c r="U786" t="s">
        <v>20</v>
      </c>
      <c r="V786" t="s">
        <v>22</v>
      </c>
      <c r="W786" t="s">
        <v>23</v>
      </c>
      <c r="X786" t="s">
        <v>24</v>
      </c>
      <c r="Z786" t="s">
        <v>25</v>
      </c>
    </row>
    <row r="787" spans="1:26">
      <c r="A787" s="4">
        <v>45055</v>
      </c>
      <c r="B787" t="s">
        <v>2532</v>
      </c>
      <c r="C787" t="s">
        <v>2533</v>
      </c>
      <c r="D787" s="5">
        <v>4350</v>
      </c>
      <c r="E787" s="5" t="s">
        <v>14</v>
      </c>
      <c r="F787" t="s">
        <v>15</v>
      </c>
      <c r="G787" t="s">
        <v>2534</v>
      </c>
      <c r="H787" t="s">
        <v>17</v>
      </c>
      <c r="I787" t="s">
        <v>18</v>
      </c>
      <c r="J787" t="s">
        <v>19</v>
      </c>
      <c r="K787" s="5">
        <v>1</v>
      </c>
      <c r="L787" s="5">
        <v>1500</v>
      </c>
      <c r="M787" s="5">
        <v>1500</v>
      </c>
      <c r="N787" s="5">
        <v>0</v>
      </c>
      <c r="O787" s="5">
        <v>0</v>
      </c>
      <c r="P787" s="5">
        <v>0</v>
      </c>
      <c r="Q787" s="5">
        <v>150</v>
      </c>
      <c r="R787" s="5">
        <v>1350</v>
      </c>
      <c r="S787" t="s">
        <v>20</v>
      </c>
      <c r="T787" t="s">
        <v>33</v>
      </c>
      <c r="U787" t="s">
        <v>20</v>
      </c>
      <c r="V787" t="s">
        <v>69</v>
      </c>
      <c r="W787" t="s">
        <v>23</v>
      </c>
      <c r="X787" t="s">
        <v>24</v>
      </c>
      <c r="Z787" t="s">
        <v>25</v>
      </c>
    </row>
    <row r="788" spans="1:26">
      <c r="A788" s="4">
        <v>45055</v>
      </c>
      <c r="B788" t="s">
        <v>2535</v>
      </c>
      <c r="C788" t="s">
        <v>2536</v>
      </c>
      <c r="D788" s="5">
        <v>4351</v>
      </c>
      <c r="E788" s="5" t="s">
        <v>14</v>
      </c>
      <c r="F788" t="s">
        <v>15</v>
      </c>
      <c r="G788" t="s">
        <v>2537</v>
      </c>
      <c r="H788" t="s">
        <v>17</v>
      </c>
      <c r="I788" t="s">
        <v>18</v>
      </c>
      <c r="J788" t="s">
        <v>19</v>
      </c>
      <c r="K788" s="5">
        <v>1</v>
      </c>
      <c r="L788" s="5">
        <v>1500</v>
      </c>
      <c r="M788" s="5">
        <v>1500</v>
      </c>
      <c r="N788" s="5">
        <v>0</v>
      </c>
      <c r="O788" s="5">
        <v>0</v>
      </c>
      <c r="P788" s="5">
        <v>0</v>
      </c>
      <c r="Q788" s="5">
        <v>0</v>
      </c>
      <c r="R788" s="5">
        <v>1500</v>
      </c>
      <c r="S788" t="s">
        <v>20</v>
      </c>
      <c r="T788" t="s">
        <v>33</v>
      </c>
      <c r="U788" t="s">
        <v>20</v>
      </c>
      <c r="V788" t="s">
        <v>22</v>
      </c>
      <c r="W788" t="s">
        <v>23</v>
      </c>
      <c r="X788" t="s">
        <v>24</v>
      </c>
      <c r="Z788" t="s">
        <v>25</v>
      </c>
    </row>
    <row r="789" spans="1:26">
      <c r="A789" s="4">
        <v>45057</v>
      </c>
      <c r="B789" t="s">
        <v>2538</v>
      </c>
      <c r="C789" t="s">
        <v>2539</v>
      </c>
      <c r="D789" s="5">
        <v>4381</v>
      </c>
      <c r="E789" s="5" t="s">
        <v>14</v>
      </c>
      <c r="F789" t="s">
        <v>15</v>
      </c>
      <c r="G789" t="s">
        <v>2540</v>
      </c>
      <c r="H789" t="s">
        <v>17</v>
      </c>
      <c r="I789" t="s">
        <v>18</v>
      </c>
      <c r="J789" t="s">
        <v>19</v>
      </c>
      <c r="K789" s="5">
        <v>1</v>
      </c>
      <c r="L789" s="5">
        <v>1500</v>
      </c>
      <c r="M789" s="5">
        <v>1500</v>
      </c>
      <c r="N789" s="5">
        <v>0</v>
      </c>
      <c r="O789" s="5">
        <v>0</v>
      </c>
      <c r="P789" s="5">
        <v>0</v>
      </c>
      <c r="Q789" s="5">
        <v>0</v>
      </c>
      <c r="R789" s="5">
        <v>1500</v>
      </c>
      <c r="S789" t="s">
        <v>20</v>
      </c>
      <c r="T789" t="s">
        <v>2429</v>
      </c>
      <c r="U789" t="s">
        <v>20</v>
      </c>
      <c r="V789" t="s">
        <v>22</v>
      </c>
      <c r="W789" t="s">
        <v>23</v>
      </c>
      <c r="X789" t="s">
        <v>24</v>
      </c>
      <c r="Z789" t="s">
        <v>25</v>
      </c>
    </row>
    <row r="790" spans="1:26">
      <c r="A790" s="4">
        <v>45058</v>
      </c>
      <c r="B790" t="s">
        <v>2541</v>
      </c>
      <c r="C790" t="s">
        <v>2542</v>
      </c>
      <c r="D790" s="5">
        <v>4386</v>
      </c>
      <c r="E790" s="5" t="s">
        <v>14</v>
      </c>
      <c r="F790" t="s">
        <v>15</v>
      </c>
      <c r="G790" t="s">
        <v>2543</v>
      </c>
      <c r="H790" t="s">
        <v>17</v>
      </c>
      <c r="I790" t="s">
        <v>18</v>
      </c>
      <c r="J790" t="s">
        <v>19</v>
      </c>
      <c r="K790" s="5">
        <v>1</v>
      </c>
      <c r="L790" s="5">
        <v>1500</v>
      </c>
      <c r="M790" s="5">
        <v>1500</v>
      </c>
      <c r="N790" s="5">
        <v>0</v>
      </c>
      <c r="O790" s="5">
        <v>0</v>
      </c>
      <c r="P790" s="5">
        <v>0</v>
      </c>
      <c r="Q790" s="5">
        <v>0</v>
      </c>
      <c r="R790" s="5">
        <v>1500</v>
      </c>
      <c r="S790" t="s">
        <v>20</v>
      </c>
      <c r="U790" t="s">
        <v>20</v>
      </c>
      <c r="V790" t="s">
        <v>22</v>
      </c>
      <c r="W790" t="s">
        <v>23</v>
      </c>
      <c r="X790" t="s">
        <v>24</v>
      </c>
      <c r="Z790" t="s">
        <v>25</v>
      </c>
    </row>
    <row r="791" spans="1:26">
      <c r="A791" s="4">
        <v>45066</v>
      </c>
      <c r="B791" t="s">
        <v>2544</v>
      </c>
      <c r="C791" t="s">
        <v>2545</v>
      </c>
      <c r="D791" s="5">
        <v>4464</v>
      </c>
      <c r="E791" s="5" t="s">
        <v>14</v>
      </c>
      <c r="F791" t="s">
        <v>15</v>
      </c>
      <c r="G791" t="s">
        <v>2546</v>
      </c>
      <c r="H791" t="s">
        <v>17</v>
      </c>
      <c r="I791" t="s">
        <v>18</v>
      </c>
      <c r="J791" t="s">
        <v>19</v>
      </c>
      <c r="K791" s="5">
        <v>1</v>
      </c>
      <c r="L791" s="5">
        <v>1500</v>
      </c>
      <c r="M791" s="5">
        <v>1500</v>
      </c>
      <c r="N791" s="5">
        <v>0</v>
      </c>
      <c r="O791" s="5">
        <v>0</v>
      </c>
      <c r="P791" s="5">
        <v>0</v>
      </c>
      <c r="Q791" s="5">
        <v>0</v>
      </c>
      <c r="R791" s="5">
        <v>1500</v>
      </c>
      <c r="S791" t="s">
        <v>20</v>
      </c>
      <c r="T791" t="s">
        <v>133</v>
      </c>
      <c r="U791" t="s">
        <v>20</v>
      </c>
      <c r="V791" t="s">
        <v>22</v>
      </c>
      <c r="W791" t="s">
        <v>23</v>
      </c>
      <c r="X791" t="s">
        <v>24</v>
      </c>
      <c r="Z791" t="s">
        <v>25</v>
      </c>
    </row>
    <row r="792" spans="1:26">
      <c r="A792" s="4">
        <v>45070</v>
      </c>
      <c r="B792" t="s">
        <v>2547</v>
      </c>
      <c r="C792" t="s">
        <v>2548</v>
      </c>
      <c r="D792" s="5">
        <v>4502</v>
      </c>
      <c r="E792" s="5" t="s">
        <v>14</v>
      </c>
      <c r="F792" t="s">
        <v>15</v>
      </c>
      <c r="G792" t="s">
        <v>2006</v>
      </c>
      <c r="H792" t="s">
        <v>17</v>
      </c>
      <c r="I792" t="s">
        <v>18</v>
      </c>
      <c r="J792" t="s">
        <v>19</v>
      </c>
      <c r="K792" s="5">
        <v>1</v>
      </c>
      <c r="L792" s="5">
        <v>1500</v>
      </c>
      <c r="M792" s="5">
        <v>1500</v>
      </c>
      <c r="N792" s="5">
        <v>0</v>
      </c>
      <c r="O792" s="5">
        <v>0</v>
      </c>
      <c r="P792" s="5">
        <v>0</v>
      </c>
      <c r="Q792" s="5">
        <v>0</v>
      </c>
      <c r="R792" s="5">
        <v>1500</v>
      </c>
      <c r="S792" t="s">
        <v>20</v>
      </c>
      <c r="T792" t="s">
        <v>33</v>
      </c>
      <c r="U792" t="s">
        <v>20</v>
      </c>
      <c r="V792" t="s">
        <v>22</v>
      </c>
      <c r="W792" t="s">
        <v>23</v>
      </c>
      <c r="X792" t="s">
        <v>24</v>
      </c>
      <c r="Z792" t="s">
        <v>25</v>
      </c>
    </row>
    <row r="793" spans="1:26">
      <c r="A793" s="4">
        <v>45071</v>
      </c>
      <c r="B793" t="s">
        <v>2549</v>
      </c>
      <c r="C793" t="s">
        <v>2550</v>
      </c>
      <c r="D793" s="5">
        <v>4510</v>
      </c>
      <c r="E793" s="5" t="s">
        <v>14</v>
      </c>
      <c r="F793" t="s">
        <v>15</v>
      </c>
      <c r="G793" t="s">
        <v>2551</v>
      </c>
      <c r="H793" t="s">
        <v>17</v>
      </c>
      <c r="I793" t="s">
        <v>18</v>
      </c>
      <c r="J793" t="s">
        <v>19</v>
      </c>
      <c r="K793" s="5">
        <v>1</v>
      </c>
      <c r="L793" s="5">
        <v>1500</v>
      </c>
      <c r="M793" s="5">
        <v>1500</v>
      </c>
      <c r="N793" s="5">
        <v>0</v>
      </c>
      <c r="O793" s="5">
        <v>0</v>
      </c>
      <c r="P793" s="5">
        <v>0</v>
      </c>
      <c r="Q793" s="5">
        <v>0</v>
      </c>
      <c r="R793" s="5">
        <v>1500</v>
      </c>
      <c r="S793" t="s">
        <v>20</v>
      </c>
      <c r="T793" t="s">
        <v>33</v>
      </c>
      <c r="U793" t="s">
        <v>20</v>
      </c>
      <c r="V793" t="s">
        <v>22</v>
      </c>
      <c r="W793" t="s">
        <v>23</v>
      </c>
      <c r="X793" t="s">
        <v>24</v>
      </c>
      <c r="Z793" t="s">
        <v>25</v>
      </c>
    </row>
    <row r="794" spans="1:26">
      <c r="A794" s="4">
        <v>45075</v>
      </c>
      <c r="B794" t="s">
        <v>2552</v>
      </c>
      <c r="C794" t="s">
        <v>2553</v>
      </c>
      <c r="D794" s="5">
        <v>4545</v>
      </c>
      <c r="E794" s="5" t="s">
        <v>14</v>
      </c>
      <c r="F794" t="s">
        <v>15</v>
      </c>
      <c r="G794" t="s">
        <v>2554</v>
      </c>
      <c r="H794" t="s">
        <v>17</v>
      </c>
      <c r="I794" t="s">
        <v>18</v>
      </c>
      <c r="J794" t="s">
        <v>19</v>
      </c>
      <c r="K794" s="5">
        <v>1</v>
      </c>
      <c r="L794" s="5">
        <v>1500</v>
      </c>
      <c r="M794" s="5">
        <v>1500</v>
      </c>
      <c r="N794" s="5">
        <v>0</v>
      </c>
      <c r="O794" s="5">
        <v>0</v>
      </c>
      <c r="P794" s="5">
        <v>0</v>
      </c>
      <c r="Q794" s="5">
        <v>0</v>
      </c>
      <c r="R794" s="5">
        <v>1500</v>
      </c>
      <c r="S794" t="s">
        <v>20</v>
      </c>
      <c r="T794" t="s">
        <v>273</v>
      </c>
      <c r="U794" t="s">
        <v>20</v>
      </c>
      <c r="V794" t="s">
        <v>22</v>
      </c>
      <c r="W794" t="s">
        <v>23</v>
      </c>
      <c r="X794" t="s">
        <v>24</v>
      </c>
      <c r="Z794" t="s">
        <v>25</v>
      </c>
    </row>
    <row r="795" spans="1:26">
      <c r="A795" s="4">
        <v>45059</v>
      </c>
      <c r="B795" t="s">
        <v>2555</v>
      </c>
      <c r="C795" t="s">
        <v>2556</v>
      </c>
      <c r="D795" s="5">
        <v>4395</v>
      </c>
      <c r="E795" s="5" t="s">
        <v>14</v>
      </c>
      <c r="F795" t="s">
        <v>15</v>
      </c>
      <c r="G795" t="s">
        <v>2557</v>
      </c>
      <c r="H795" t="s">
        <v>17</v>
      </c>
      <c r="I795" t="s">
        <v>18</v>
      </c>
      <c r="J795" t="s">
        <v>19</v>
      </c>
      <c r="K795" s="5">
        <v>1</v>
      </c>
      <c r="L795" s="5">
        <v>1500</v>
      </c>
      <c r="M795" s="5">
        <v>1500</v>
      </c>
      <c r="N795" s="5">
        <v>0</v>
      </c>
      <c r="O795" s="5">
        <v>0</v>
      </c>
      <c r="P795" s="5">
        <v>0</v>
      </c>
      <c r="Q795" s="5">
        <v>0</v>
      </c>
      <c r="R795" s="5">
        <v>1500</v>
      </c>
      <c r="S795" t="s">
        <v>20</v>
      </c>
      <c r="T795" t="s">
        <v>494</v>
      </c>
      <c r="U795" t="s">
        <v>20</v>
      </c>
      <c r="V795" t="s">
        <v>22</v>
      </c>
      <c r="W795" t="s">
        <v>23</v>
      </c>
      <c r="X795" t="s">
        <v>24</v>
      </c>
      <c r="Z795" t="s">
        <v>25</v>
      </c>
    </row>
    <row r="796" spans="1:26">
      <c r="A796" s="4">
        <v>45076</v>
      </c>
      <c r="B796" t="s">
        <v>2558</v>
      </c>
      <c r="C796" t="s">
        <v>2559</v>
      </c>
      <c r="D796" s="5">
        <v>4557</v>
      </c>
      <c r="E796" s="5" t="s">
        <v>14</v>
      </c>
      <c r="F796" t="s">
        <v>15</v>
      </c>
      <c r="G796" t="s">
        <v>1749</v>
      </c>
      <c r="H796" t="s">
        <v>17</v>
      </c>
      <c r="I796" t="s">
        <v>18</v>
      </c>
      <c r="J796" t="s">
        <v>19</v>
      </c>
      <c r="K796" s="5">
        <v>1</v>
      </c>
      <c r="L796" s="5">
        <v>1500</v>
      </c>
      <c r="M796" s="5">
        <v>1500</v>
      </c>
      <c r="N796" s="5">
        <v>0</v>
      </c>
      <c r="O796" s="5">
        <v>0</v>
      </c>
      <c r="P796" s="5">
        <v>0</v>
      </c>
      <c r="Q796" s="5">
        <v>150</v>
      </c>
      <c r="R796" s="5">
        <v>1350</v>
      </c>
      <c r="S796" t="s">
        <v>20</v>
      </c>
      <c r="T796" t="s">
        <v>33</v>
      </c>
      <c r="U796" t="s">
        <v>20</v>
      </c>
      <c r="V796" t="s">
        <v>22</v>
      </c>
      <c r="W796" t="s">
        <v>23</v>
      </c>
      <c r="X796" t="s">
        <v>24</v>
      </c>
      <c r="Z796" t="s">
        <v>25</v>
      </c>
    </row>
    <row r="797" spans="1:26">
      <c r="A797" s="4">
        <v>45052</v>
      </c>
      <c r="B797" t="s">
        <v>2560</v>
      </c>
      <c r="C797" t="s">
        <v>2561</v>
      </c>
      <c r="D797" s="5">
        <v>4311</v>
      </c>
      <c r="E797" s="5" t="s">
        <v>14</v>
      </c>
      <c r="F797" t="s">
        <v>15</v>
      </c>
      <c r="G797" t="s">
        <v>2562</v>
      </c>
      <c r="H797" t="s">
        <v>17</v>
      </c>
      <c r="I797" t="s">
        <v>18</v>
      </c>
      <c r="J797" t="s">
        <v>19</v>
      </c>
      <c r="K797" s="5">
        <v>1</v>
      </c>
      <c r="L797" s="5">
        <v>1500</v>
      </c>
      <c r="M797" s="5">
        <v>1500</v>
      </c>
      <c r="N797" s="5">
        <v>0</v>
      </c>
      <c r="O797" s="5">
        <v>0</v>
      </c>
      <c r="P797" s="5">
        <v>0</v>
      </c>
      <c r="Q797" s="5">
        <v>0</v>
      </c>
      <c r="R797" s="5">
        <v>1500</v>
      </c>
      <c r="S797" t="s">
        <v>20</v>
      </c>
      <c r="T797" t="s">
        <v>33</v>
      </c>
      <c r="U797" t="s">
        <v>20</v>
      </c>
      <c r="V797" t="s">
        <v>22</v>
      </c>
      <c r="W797" t="s">
        <v>23</v>
      </c>
      <c r="X797" t="s">
        <v>24</v>
      </c>
      <c r="Z797" t="s">
        <v>25</v>
      </c>
    </row>
    <row r="798" spans="1:26">
      <c r="A798" s="4">
        <v>45056</v>
      </c>
      <c r="B798" t="s">
        <v>2563</v>
      </c>
      <c r="C798" t="s">
        <v>2564</v>
      </c>
      <c r="D798" s="5">
        <v>4366</v>
      </c>
      <c r="E798" s="5" t="s">
        <v>14</v>
      </c>
      <c r="F798" t="s">
        <v>15</v>
      </c>
      <c r="G798" t="s">
        <v>2565</v>
      </c>
      <c r="H798" t="s">
        <v>17</v>
      </c>
      <c r="I798" t="s">
        <v>18</v>
      </c>
      <c r="J798" t="s">
        <v>19</v>
      </c>
      <c r="K798" s="5">
        <v>1</v>
      </c>
      <c r="L798" s="5">
        <v>1500</v>
      </c>
      <c r="M798" s="5">
        <v>1500</v>
      </c>
      <c r="N798" s="5">
        <v>0</v>
      </c>
      <c r="O798" s="5">
        <v>0</v>
      </c>
      <c r="P798" s="5">
        <v>0</v>
      </c>
      <c r="Q798" s="5">
        <v>0</v>
      </c>
      <c r="R798" s="5">
        <v>1500</v>
      </c>
      <c r="S798" t="s">
        <v>20</v>
      </c>
      <c r="T798" t="s">
        <v>51</v>
      </c>
      <c r="U798" t="s">
        <v>20</v>
      </c>
      <c r="V798" t="s">
        <v>22</v>
      </c>
      <c r="W798" t="s">
        <v>23</v>
      </c>
      <c r="X798" t="s">
        <v>24</v>
      </c>
      <c r="Z798" t="s">
        <v>25</v>
      </c>
    </row>
    <row r="799" spans="1:26">
      <c r="A799" s="4">
        <v>45061</v>
      </c>
      <c r="B799" t="s">
        <v>2566</v>
      </c>
      <c r="C799" t="s">
        <v>2567</v>
      </c>
      <c r="D799" s="5">
        <v>4410</v>
      </c>
      <c r="E799" s="5" t="s">
        <v>14</v>
      </c>
      <c r="F799" t="s">
        <v>15</v>
      </c>
      <c r="G799" t="s">
        <v>2568</v>
      </c>
      <c r="H799" t="s">
        <v>17</v>
      </c>
      <c r="I799" t="s">
        <v>18</v>
      </c>
      <c r="J799" t="s">
        <v>19</v>
      </c>
      <c r="K799" s="5">
        <v>1</v>
      </c>
      <c r="L799" s="5">
        <v>1500</v>
      </c>
      <c r="M799" s="5">
        <v>1500</v>
      </c>
      <c r="N799" s="5">
        <v>0</v>
      </c>
      <c r="O799" s="5">
        <v>0</v>
      </c>
      <c r="P799" s="5">
        <v>0</v>
      </c>
      <c r="Q799" s="5">
        <v>0</v>
      </c>
      <c r="R799" s="5">
        <v>1500</v>
      </c>
      <c r="S799" t="s">
        <v>20</v>
      </c>
      <c r="T799" t="s">
        <v>143</v>
      </c>
      <c r="U799" t="s">
        <v>20</v>
      </c>
      <c r="V799" t="s">
        <v>22</v>
      </c>
      <c r="W799" t="s">
        <v>23</v>
      </c>
      <c r="X799" t="s">
        <v>24</v>
      </c>
      <c r="Z799" t="s">
        <v>25</v>
      </c>
    </row>
    <row r="800" spans="1:26">
      <c r="A800" s="4">
        <v>45063</v>
      </c>
      <c r="B800" t="s">
        <v>2569</v>
      </c>
      <c r="C800" t="s">
        <v>2570</v>
      </c>
      <c r="D800" s="5">
        <v>4428</v>
      </c>
      <c r="E800" s="5" t="s">
        <v>14</v>
      </c>
      <c r="F800" t="s">
        <v>15</v>
      </c>
      <c r="G800" t="s">
        <v>465</v>
      </c>
      <c r="H800" t="s">
        <v>17</v>
      </c>
      <c r="I800" t="s">
        <v>18</v>
      </c>
      <c r="J800" t="s">
        <v>19</v>
      </c>
      <c r="K800" s="5">
        <v>1</v>
      </c>
      <c r="L800" s="5">
        <v>1500</v>
      </c>
      <c r="M800" s="5">
        <v>1500</v>
      </c>
      <c r="N800" s="5">
        <v>0</v>
      </c>
      <c r="O800" s="5">
        <v>0</v>
      </c>
      <c r="P800" s="5">
        <v>0</v>
      </c>
      <c r="Q800" s="5">
        <v>1200</v>
      </c>
      <c r="R800" s="5">
        <v>300</v>
      </c>
      <c r="S800" t="s">
        <v>20</v>
      </c>
      <c r="T800" t="s">
        <v>2571</v>
      </c>
      <c r="U800" t="s">
        <v>20</v>
      </c>
      <c r="V800" t="s">
        <v>22</v>
      </c>
      <c r="W800" t="s">
        <v>23</v>
      </c>
      <c r="X800" t="s">
        <v>24</v>
      </c>
      <c r="Z800" t="s">
        <v>25</v>
      </c>
    </row>
    <row r="801" spans="1:26">
      <c r="A801" s="4">
        <v>45063</v>
      </c>
      <c r="B801" t="s">
        <v>2572</v>
      </c>
      <c r="C801" t="s">
        <v>2573</v>
      </c>
      <c r="D801" s="5">
        <v>4430</v>
      </c>
      <c r="E801" s="5" t="s">
        <v>14</v>
      </c>
      <c r="F801" t="s">
        <v>15</v>
      </c>
      <c r="G801" t="s">
        <v>2574</v>
      </c>
      <c r="H801" t="s">
        <v>17</v>
      </c>
      <c r="I801" t="s">
        <v>18</v>
      </c>
      <c r="J801" t="s">
        <v>19</v>
      </c>
      <c r="K801" s="5">
        <v>1</v>
      </c>
      <c r="L801" s="5">
        <v>1500</v>
      </c>
      <c r="M801" s="5">
        <v>1500</v>
      </c>
      <c r="N801" s="5">
        <v>0</v>
      </c>
      <c r="O801" s="5">
        <v>0</v>
      </c>
      <c r="P801" s="5">
        <v>0</v>
      </c>
      <c r="Q801" s="5">
        <v>0</v>
      </c>
      <c r="R801" s="5">
        <v>1500</v>
      </c>
      <c r="S801" t="s">
        <v>20</v>
      </c>
      <c r="T801" t="s">
        <v>33</v>
      </c>
      <c r="U801" t="s">
        <v>20</v>
      </c>
      <c r="V801" t="s">
        <v>22</v>
      </c>
      <c r="W801" t="s">
        <v>23</v>
      </c>
      <c r="X801" t="s">
        <v>24</v>
      </c>
      <c r="Z801" t="s">
        <v>25</v>
      </c>
    </row>
    <row r="802" spans="1:26">
      <c r="A802" s="4">
        <v>45065</v>
      </c>
      <c r="B802" t="s">
        <v>2575</v>
      </c>
      <c r="C802" t="s">
        <v>2576</v>
      </c>
      <c r="D802" s="5">
        <v>4456</v>
      </c>
      <c r="E802" s="5" t="s">
        <v>14</v>
      </c>
      <c r="F802" t="s">
        <v>15</v>
      </c>
      <c r="G802" t="s">
        <v>2577</v>
      </c>
      <c r="H802" t="s">
        <v>17</v>
      </c>
      <c r="I802" t="s">
        <v>18</v>
      </c>
      <c r="J802" t="s">
        <v>19</v>
      </c>
      <c r="K802" s="5">
        <v>1</v>
      </c>
      <c r="L802" s="5">
        <v>1500</v>
      </c>
      <c r="M802" s="5">
        <v>1500</v>
      </c>
      <c r="N802" s="5">
        <v>0</v>
      </c>
      <c r="O802" s="5">
        <v>0</v>
      </c>
      <c r="P802" s="5">
        <v>0</v>
      </c>
      <c r="Q802" s="5">
        <v>0</v>
      </c>
      <c r="R802" s="5">
        <v>1500</v>
      </c>
      <c r="S802" t="s">
        <v>20</v>
      </c>
      <c r="T802" t="s">
        <v>143</v>
      </c>
      <c r="U802" t="s">
        <v>20</v>
      </c>
      <c r="V802" t="s">
        <v>22</v>
      </c>
      <c r="W802" t="s">
        <v>143</v>
      </c>
      <c r="X802" t="s">
        <v>24</v>
      </c>
      <c r="Z802" t="s">
        <v>25</v>
      </c>
    </row>
    <row r="803" spans="1:26">
      <c r="A803" s="4">
        <v>45069</v>
      </c>
      <c r="B803" t="s">
        <v>2578</v>
      </c>
      <c r="C803" t="s">
        <v>2579</v>
      </c>
      <c r="D803" s="5">
        <v>4489</v>
      </c>
      <c r="E803" s="5" t="s">
        <v>14</v>
      </c>
      <c r="F803" t="s">
        <v>15</v>
      </c>
      <c r="G803" t="s">
        <v>2580</v>
      </c>
      <c r="H803" t="s">
        <v>17</v>
      </c>
      <c r="I803" t="s">
        <v>18</v>
      </c>
      <c r="J803" t="s">
        <v>19</v>
      </c>
      <c r="K803" s="5">
        <v>1</v>
      </c>
      <c r="L803" s="5">
        <v>1500</v>
      </c>
      <c r="M803" s="5">
        <v>1500</v>
      </c>
      <c r="N803" s="5">
        <v>0</v>
      </c>
      <c r="O803" s="5">
        <v>0</v>
      </c>
      <c r="P803" s="5">
        <v>0</v>
      </c>
      <c r="Q803" s="5">
        <v>0</v>
      </c>
      <c r="R803" s="5">
        <v>1500</v>
      </c>
      <c r="S803" t="s">
        <v>20</v>
      </c>
      <c r="T803" t="s">
        <v>494</v>
      </c>
      <c r="U803" t="s">
        <v>20</v>
      </c>
      <c r="V803" t="s">
        <v>22</v>
      </c>
      <c r="W803" t="s">
        <v>23</v>
      </c>
      <c r="X803" t="s">
        <v>24</v>
      </c>
      <c r="Z803" t="s">
        <v>25</v>
      </c>
    </row>
    <row r="804" spans="1:26">
      <c r="A804" s="4">
        <v>45076</v>
      </c>
      <c r="B804" t="s">
        <v>2581</v>
      </c>
      <c r="C804" t="s">
        <v>2582</v>
      </c>
      <c r="D804" s="5">
        <v>4547</v>
      </c>
      <c r="E804" s="5" t="s">
        <v>14</v>
      </c>
      <c r="F804" t="s">
        <v>63</v>
      </c>
      <c r="G804" t="s">
        <v>2583</v>
      </c>
      <c r="H804" t="s">
        <v>17</v>
      </c>
      <c r="I804" t="s">
        <v>18</v>
      </c>
      <c r="J804" t="s">
        <v>19</v>
      </c>
      <c r="K804" s="5">
        <v>1</v>
      </c>
      <c r="L804" s="5">
        <v>1500</v>
      </c>
      <c r="M804" s="5">
        <v>1500</v>
      </c>
      <c r="N804" s="5">
        <v>0</v>
      </c>
      <c r="O804" s="5">
        <v>0</v>
      </c>
      <c r="P804" s="5">
        <v>0</v>
      </c>
      <c r="Q804" s="5">
        <v>0</v>
      </c>
      <c r="R804" s="5">
        <v>1500</v>
      </c>
      <c r="S804" t="s">
        <v>20</v>
      </c>
      <c r="T804" t="s">
        <v>494</v>
      </c>
      <c r="U804" t="s">
        <v>20</v>
      </c>
      <c r="V804" t="s">
        <v>22</v>
      </c>
      <c r="W804" t="s">
        <v>23</v>
      </c>
      <c r="X804" t="s">
        <v>24</v>
      </c>
      <c r="Z804" t="s">
        <v>25</v>
      </c>
    </row>
    <row r="805" spans="1:26">
      <c r="A805" s="4">
        <v>45055</v>
      </c>
      <c r="B805" t="s">
        <v>2584</v>
      </c>
      <c r="C805" t="s">
        <v>2585</v>
      </c>
      <c r="D805" s="5">
        <v>4353</v>
      </c>
      <c r="E805" s="5" t="s">
        <v>14</v>
      </c>
      <c r="F805" t="s">
        <v>15</v>
      </c>
      <c r="G805" t="s">
        <v>2586</v>
      </c>
      <c r="H805" t="s">
        <v>17</v>
      </c>
      <c r="I805" t="s">
        <v>18</v>
      </c>
      <c r="J805" t="s">
        <v>19</v>
      </c>
      <c r="K805" s="5">
        <v>1</v>
      </c>
      <c r="L805" s="5">
        <v>1500</v>
      </c>
      <c r="M805" s="5">
        <v>1500</v>
      </c>
      <c r="N805" s="5">
        <v>0</v>
      </c>
      <c r="O805" s="5">
        <v>0</v>
      </c>
      <c r="P805" s="5">
        <v>0</v>
      </c>
      <c r="Q805" s="5">
        <v>0</v>
      </c>
      <c r="R805" s="5">
        <v>1500</v>
      </c>
      <c r="S805" t="s">
        <v>20</v>
      </c>
      <c r="T805" t="s">
        <v>143</v>
      </c>
      <c r="U805" t="s">
        <v>20</v>
      </c>
      <c r="V805" t="s">
        <v>22</v>
      </c>
      <c r="W805" t="s">
        <v>23</v>
      </c>
      <c r="X805" t="s">
        <v>24</v>
      </c>
      <c r="Z805" t="s">
        <v>25</v>
      </c>
    </row>
    <row r="806" spans="1:26">
      <c r="A806" s="4">
        <v>45064</v>
      </c>
      <c r="B806" t="s">
        <v>2587</v>
      </c>
      <c r="C806" t="s">
        <v>2588</v>
      </c>
      <c r="D806" s="5">
        <v>4443</v>
      </c>
      <c r="E806" s="5" t="s">
        <v>14</v>
      </c>
      <c r="F806" t="s">
        <v>15</v>
      </c>
      <c r="G806" t="s">
        <v>2589</v>
      </c>
      <c r="H806" t="s">
        <v>17</v>
      </c>
      <c r="I806" t="s">
        <v>18</v>
      </c>
      <c r="J806" t="s">
        <v>19</v>
      </c>
      <c r="K806" s="5">
        <v>1</v>
      </c>
      <c r="L806" s="5">
        <v>1500</v>
      </c>
      <c r="M806" s="5">
        <v>1500</v>
      </c>
      <c r="N806" s="5">
        <v>0</v>
      </c>
      <c r="O806" s="5">
        <v>0</v>
      </c>
      <c r="P806" s="5">
        <v>0</v>
      </c>
      <c r="Q806" s="5">
        <v>0</v>
      </c>
      <c r="R806" s="5">
        <v>1500</v>
      </c>
      <c r="S806" t="s">
        <v>20</v>
      </c>
      <c r="T806" t="s">
        <v>2590</v>
      </c>
      <c r="U806" t="s">
        <v>20</v>
      </c>
      <c r="V806" t="s">
        <v>22</v>
      </c>
      <c r="W806" t="s">
        <v>23</v>
      </c>
      <c r="X806" t="s">
        <v>24</v>
      </c>
      <c r="Z806" t="s">
        <v>25</v>
      </c>
    </row>
    <row r="807" spans="1:26">
      <c r="A807" s="4">
        <v>45047</v>
      </c>
      <c r="B807" t="s">
        <v>2591</v>
      </c>
      <c r="C807" t="s">
        <v>2592</v>
      </c>
      <c r="D807" s="5">
        <v>4248</v>
      </c>
      <c r="E807" s="5" t="s">
        <v>14</v>
      </c>
      <c r="F807" t="s">
        <v>15</v>
      </c>
      <c r="G807" t="s">
        <v>2593</v>
      </c>
      <c r="H807" t="s">
        <v>17</v>
      </c>
      <c r="I807" t="s">
        <v>18</v>
      </c>
      <c r="J807" t="s">
        <v>19</v>
      </c>
      <c r="K807" s="5">
        <v>1</v>
      </c>
      <c r="L807" s="5">
        <v>1500</v>
      </c>
      <c r="M807" s="5">
        <v>1500</v>
      </c>
      <c r="N807" s="5">
        <v>0</v>
      </c>
      <c r="O807" s="5">
        <v>0</v>
      </c>
      <c r="P807" s="5">
        <v>0</v>
      </c>
      <c r="Q807" s="5">
        <v>0</v>
      </c>
      <c r="R807" s="5">
        <v>1500</v>
      </c>
      <c r="S807" t="s">
        <v>20</v>
      </c>
      <c r="T807" t="s">
        <v>33</v>
      </c>
      <c r="U807" t="s">
        <v>20</v>
      </c>
      <c r="V807" t="s">
        <v>22</v>
      </c>
      <c r="W807" t="s">
        <v>23</v>
      </c>
      <c r="X807" t="s">
        <v>24</v>
      </c>
      <c r="Z807" t="s">
        <v>25</v>
      </c>
    </row>
    <row r="808" spans="1:26">
      <c r="A808" s="4">
        <v>45052</v>
      </c>
      <c r="B808" t="s">
        <v>2594</v>
      </c>
      <c r="C808" t="s">
        <v>2595</v>
      </c>
      <c r="D808" s="5">
        <v>4309</v>
      </c>
      <c r="E808" s="5" t="s">
        <v>14</v>
      </c>
      <c r="F808" t="s">
        <v>15</v>
      </c>
      <c r="G808" t="s">
        <v>2596</v>
      </c>
      <c r="H808" t="s">
        <v>17</v>
      </c>
      <c r="I808" t="s">
        <v>18</v>
      </c>
      <c r="J808" t="s">
        <v>19</v>
      </c>
      <c r="K808" s="5">
        <v>1</v>
      </c>
      <c r="L808" s="5">
        <v>1500</v>
      </c>
      <c r="M808" s="5">
        <v>1500</v>
      </c>
      <c r="N808" s="5">
        <v>0</v>
      </c>
      <c r="O808" s="5">
        <v>0</v>
      </c>
      <c r="P808" s="5">
        <v>0</v>
      </c>
      <c r="Q808" s="5">
        <v>0</v>
      </c>
      <c r="R808" s="5">
        <v>1500</v>
      </c>
      <c r="S808" t="s">
        <v>20</v>
      </c>
      <c r="T808" t="s">
        <v>33</v>
      </c>
      <c r="U808" t="s">
        <v>20</v>
      </c>
      <c r="V808" t="s">
        <v>22</v>
      </c>
      <c r="W808" t="s">
        <v>23</v>
      </c>
      <c r="X808" t="s">
        <v>24</v>
      </c>
      <c r="Z808" t="s">
        <v>25</v>
      </c>
    </row>
    <row r="809" spans="1:26">
      <c r="A809" s="4">
        <v>45052</v>
      </c>
      <c r="B809" t="s">
        <v>2597</v>
      </c>
      <c r="C809" t="s">
        <v>2598</v>
      </c>
      <c r="D809" s="5">
        <v>4310</v>
      </c>
      <c r="E809" s="5" t="s">
        <v>14</v>
      </c>
      <c r="F809" t="s">
        <v>15</v>
      </c>
      <c r="G809" t="s">
        <v>2599</v>
      </c>
      <c r="H809" t="s">
        <v>17</v>
      </c>
      <c r="I809" t="s">
        <v>18</v>
      </c>
      <c r="J809" t="s">
        <v>19</v>
      </c>
      <c r="K809" s="5">
        <v>1</v>
      </c>
      <c r="L809" s="5">
        <v>1500</v>
      </c>
      <c r="M809" s="5">
        <v>1500</v>
      </c>
      <c r="N809" s="5">
        <v>0</v>
      </c>
      <c r="O809" s="5">
        <v>0</v>
      </c>
      <c r="P809" s="5">
        <v>0</v>
      </c>
      <c r="Q809" s="5">
        <v>0</v>
      </c>
      <c r="R809" s="5">
        <v>1500</v>
      </c>
      <c r="S809" t="s">
        <v>20</v>
      </c>
      <c r="T809" t="s">
        <v>56</v>
      </c>
      <c r="U809" t="s">
        <v>20</v>
      </c>
      <c r="V809" t="s">
        <v>22</v>
      </c>
      <c r="W809" t="s">
        <v>23</v>
      </c>
      <c r="X809" t="s">
        <v>24</v>
      </c>
      <c r="Z809" t="s">
        <v>25</v>
      </c>
    </row>
    <row r="810" spans="1:26">
      <c r="A810" s="4">
        <v>45054</v>
      </c>
      <c r="B810" t="s">
        <v>2600</v>
      </c>
      <c r="C810" t="s">
        <v>2601</v>
      </c>
      <c r="D810" s="5">
        <v>4330</v>
      </c>
      <c r="E810" s="5" t="s">
        <v>14</v>
      </c>
      <c r="F810" t="s">
        <v>15</v>
      </c>
      <c r="G810" t="s">
        <v>2602</v>
      </c>
      <c r="H810" t="s">
        <v>17</v>
      </c>
      <c r="I810" t="s">
        <v>18</v>
      </c>
      <c r="J810" t="s">
        <v>19</v>
      </c>
      <c r="K810" s="5">
        <v>1</v>
      </c>
      <c r="L810" s="5">
        <v>1500</v>
      </c>
      <c r="M810" s="5">
        <v>1500</v>
      </c>
      <c r="N810" s="5">
        <v>0</v>
      </c>
      <c r="O810" s="5">
        <v>0</v>
      </c>
      <c r="P810" s="5">
        <v>0</v>
      </c>
      <c r="Q810" s="5">
        <v>0</v>
      </c>
      <c r="R810" s="5">
        <v>1500</v>
      </c>
      <c r="S810" t="s">
        <v>20</v>
      </c>
      <c r="T810" t="s">
        <v>65</v>
      </c>
      <c r="U810" t="s">
        <v>20</v>
      </c>
      <c r="V810" t="s">
        <v>22</v>
      </c>
      <c r="W810" t="s">
        <v>23</v>
      </c>
      <c r="X810" t="s">
        <v>24</v>
      </c>
      <c r="Z810" t="s">
        <v>25</v>
      </c>
    </row>
    <row r="811" spans="1:26">
      <c r="A811" s="4">
        <v>45058</v>
      </c>
      <c r="B811" t="s">
        <v>2603</v>
      </c>
      <c r="C811" t="s">
        <v>2604</v>
      </c>
      <c r="D811" s="5">
        <v>4391</v>
      </c>
      <c r="E811" s="5" t="s">
        <v>14</v>
      </c>
      <c r="F811" t="s">
        <v>15</v>
      </c>
      <c r="G811" t="s">
        <v>2605</v>
      </c>
      <c r="H811" t="s">
        <v>17</v>
      </c>
      <c r="I811" t="s">
        <v>18</v>
      </c>
      <c r="J811" t="s">
        <v>19</v>
      </c>
      <c r="K811" s="5">
        <v>1</v>
      </c>
      <c r="L811" s="5">
        <v>1500</v>
      </c>
      <c r="M811" s="5">
        <v>1500</v>
      </c>
      <c r="N811" s="5">
        <v>0</v>
      </c>
      <c r="O811" s="5">
        <v>0</v>
      </c>
      <c r="P811" s="5">
        <v>0</v>
      </c>
      <c r="Q811" s="5">
        <v>0</v>
      </c>
      <c r="R811" s="5">
        <v>1500</v>
      </c>
      <c r="S811" t="s">
        <v>20</v>
      </c>
      <c r="T811" t="s">
        <v>1835</v>
      </c>
      <c r="U811" t="s">
        <v>20</v>
      </c>
      <c r="V811" t="s">
        <v>22</v>
      </c>
      <c r="W811" t="s">
        <v>23</v>
      </c>
      <c r="X811" t="s">
        <v>24</v>
      </c>
      <c r="Z811" t="s">
        <v>25</v>
      </c>
    </row>
    <row r="812" spans="1:26">
      <c r="A812" s="4">
        <v>45060</v>
      </c>
      <c r="B812" t="s">
        <v>2606</v>
      </c>
      <c r="C812" t="s">
        <v>2607</v>
      </c>
      <c r="D812" s="5">
        <v>4402</v>
      </c>
      <c r="E812" s="5" t="s">
        <v>14</v>
      </c>
      <c r="F812" t="s">
        <v>15</v>
      </c>
      <c r="G812" t="s">
        <v>2608</v>
      </c>
      <c r="H812" t="s">
        <v>17</v>
      </c>
      <c r="I812" t="s">
        <v>18</v>
      </c>
      <c r="J812" t="s">
        <v>19</v>
      </c>
      <c r="K812" s="5">
        <v>1</v>
      </c>
      <c r="L812" s="5">
        <v>1500</v>
      </c>
      <c r="M812" s="5">
        <v>1500</v>
      </c>
      <c r="N812" s="5">
        <v>0</v>
      </c>
      <c r="O812" s="5">
        <v>0</v>
      </c>
      <c r="P812" s="5">
        <v>0</v>
      </c>
      <c r="Q812" s="5">
        <v>0</v>
      </c>
      <c r="R812" s="5">
        <v>1500</v>
      </c>
      <c r="S812" t="s">
        <v>20</v>
      </c>
      <c r="T812" t="s">
        <v>2028</v>
      </c>
      <c r="U812" t="s">
        <v>20</v>
      </c>
      <c r="V812" t="s">
        <v>22</v>
      </c>
      <c r="W812" t="s">
        <v>23</v>
      </c>
      <c r="X812" t="s">
        <v>24</v>
      </c>
      <c r="Z812" t="s">
        <v>25</v>
      </c>
    </row>
    <row r="813" spans="1:26">
      <c r="A813" s="4">
        <v>45061</v>
      </c>
      <c r="B813" t="s">
        <v>2609</v>
      </c>
      <c r="C813" t="s">
        <v>2610</v>
      </c>
      <c r="D813" s="5">
        <v>4412</v>
      </c>
      <c r="E813" s="5" t="s">
        <v>14</v>
      </c>
      <c r="F813" t="s">
        <v>15</v>
      </c>
      <c r="G813" t="s">
        <v>2611</v>
      </c>
      <c r="H813" t="s">
        <v>17</v>
      </c>
      <c r="I813" t="s">
        <v>18</v>
      </c>
      <c r="J813" t="s">
        <v>19</v>
      </c>
      <c r="K813" s="5">
        <v>1</v>
      </c>
      <c r="L813" s="5">
        <v>1500</v>
      </c>
      <c r="M813" s="5">
        <v>1500</v>
      </c>
      <c r="N813" s="5">
        <v>0</v>
      </c>
      <c r="O813" s="5">
        <v>0</v>
      </c>
      <c r="P813" s="5">
        <v>0</v>
      </c>
      <c r="Q813" s="5">
        <v>1500</v>
      </c>
      <c r="R813" s="5">
        <v>0</v>
      </c>
      <c r="S813" t="s">
        <v>20</v>
      </c>
      <c r="U813" t="s">
        <v>20</v>
      </c>
      <c r="V813" t="s">
        <v>22</v>
      </c>
      <c r="W813" t="s">
        <v>23</v>
      </c>
      <c r="X813" t="s">
        <v>24</v>
      </c>
      <c r="Z813" t="s">
        <v>25</v>
      </c>
    </row>
    <row r="814" spans="1:26">
      <c r="A814" s="4">
        <v>45069</v>
      </c>
      <c r="B814" t="s">
        <v>2612</v>
      </c>
      <c r="C814" t="s">
        <v>2613</v>
      </c>
      <c r="D814" s="5">
        <v>4493</v>
      </c>
      <c r="E814" s="5" t="s">
        <v>14</v>
      </c>
      <c r="F814" t="s">
        <v>15</v>
      </c>
      <c r="G814" t="s">
        <v>2614</v>
      </c>
      <c r="H814" t="s">
        <v>17</v>
      </c>
      <c r="I814" t="s">
        <v>18</v>
      </c>
      <c r="J814" t="s">
        <v>19</v>
      </c>
      <c r="K814" s="5">
        <v>1</v>
      </c>
      <c r="L814" s="5">
        <v>1500</v>
      </c>
      <c r="M814" s="5">
        <v>1500</v>
      </c>
      <c r="N814" s="5">
        <v>0</v>
      </c>
      <c r="O814" s="5">
        <v>0</v>
      </c>
      <c r="P814" s="5">
        <v>0</v>
      </c>
      <c r="Q814" s="5">
        <v>0</v>
      </c>
      <c r="R814" s="5">
        <v>1500</v>
      </c>
      <c r="S814" t="s">
        <v>20</v>
      </c>
      <c r="T814" t="s">
        <v>2501</v>
      </c>
      <c r="U814" t="s">
        <v>20</v>
      </c>
      <c r="V814" t="s">
        <v>22</v>
      </c>
      <c r="W814" t="s">
        <v>23</v>
      </c>
      <c r="X814" t="s">
        <v>24</v>
      </c>
      <c r="Z814" t="s">
        <v>25</v>
      </c>
    </row>
    <row r="815" spans="1:26">
      <c r="A815" s="4">
        <v>45072</v>
      </c>
      <c r="B815" t="s">
        <v>2615</v>
      </c>
      <c r="C815" t="s">
        <v>2616</v>
      </c>
      <c r="D815" s="5">
        <v>4517</v>
      </c>
      <c r="E815" s="5" t="s">
        <v>14</v>
      </c>
      <c r="F815" t="s">
        <v>15</v>
      </c>
      <c r="G815" t="s">
        <v>2617</v>
      </c>
      <c r="H815" t="s">
        <v>17</v>
      </c>
      <c r="I815" t="s">
        <v>18</v>
      </c>
      <c r="J815" t="s">
        <v>19</v>
      </c>
      <c r="K815" s="5">
        <v>1</v>
      </c>
      <c r="L815" s="5">
        <v>1500</v>
      </c>
      <c r="M815" s="5">
        <v>1500</v>
      </c>
      <c r="N815" s="5">
        <v>0</v>
      </c>
      <c r="O815" s="5">
        <v>0</v>
      </c>
      <c r="P815" s="5">
        <v>0</v>
      </c>
      <c r="Q815" s="5">
        <v>0</v>
      </c>
      <c r="R815" s="5">
        <v>1500</v>
      </c>
      <c r="S815" t="s">
        <v>20</v>
      </c>
      <c r="T815" t="s">
        <v>252</v>
      </c>
      <c r="U815" t="s">
        <v>20</v>
      </c>
      <c r="V815" t="s">
        <v>22</v>
      </c>
      <c r="W815" t="s">
        <v>23</v>
      </c>
      <c r="X815" t="s">
        <v>24</v>
      </c>
      <c r="Z815" t="s">
        <v>25</v>
      </c>
    </row>
    <row r="816" spans="1:26">
      <c r="A816" s="4">
        <v>45048</v>
      </c>
      <c r="B816" t="s">
        <v>2618</v>
      </c>
      <c r="C816" t="s">
        <v>2619</v>
      </c>
      <c r="D816" s="5">
        <v>4259</v>
      </c>
      <c r="E816" s="5" t="s">
        <v>14</v>
      </c>
      <c r="F816" t="s">
        <v>15</v>
      </c>
      <c r="G816" t="s">
        <v>2620</v>
      </c>
      <c r="H816" t="s">
        <v>17</v>
      </c>
      <c r="I816" t="s">
        <v>18</v>
      </c>
      <c r="J816" t="s">
        <v>19</v>
      </c>
      <c r="K816" s="5">
        <v>1</v>
      </c>
      <c r="L816" s="5">
        <v>1500</v>
      </c>
      <c r="M816" s="5">
        <v>1500</v>
      </c>
      <c r="N816" s="5">
        <v>0</v>
      </c>
      <c r="O816" s="5">
        <v>0</v>
      </c>
      <c r="P816" s="5">
        <v>0</v>
      </c>
      <c r="Q816" s="5">
        <v>0</v>
      </c>
      <c r="R816" s="5">
        <v>1500</v>
      </c>
      <c r="S816" t="s">
        <v>20</v>
      </c>
      <c r="T816" t="s">
        <v>143</v>
      </c>
      <c r="U816" t="s">
        <v>20</v>
      </c>
      <c r="V816" t="s">
        <v>22</v>
      </c>
      <c r="W816" t="s">
        <v>23</v>
      </c>
      <c r="X816" t="s">
        <v>24</v>
      </c>
      <c r="Z816" t="s">
        <v>25</v>
      </c>
    </row>
    <row r="817" spans="1:26">
      <c r="A817" s="4">
        <v>45057</v>
      </c>
      <c r="B817" t="s">
        <v>2621</v>
      </c>
      <c r="C817" t="s">
        <v>2622</v>
      </c>
      <c r="D817" s="5">
        <v>4379</v>
      </c>
      <c r="E817" s="5" t="s">
        <v>14</v>
      </c>
      <c r="F817" t="s">
        <v>15</v>
      </c>
      <c r="G817" t="s">
        <v>2623</v>
      </c>
      <c r="H817" t="s">
        <v>17</v>
      </c>
      <c r="I817" t="s">
        <v>18</v>
      </c>
      <c r="J817" t="s">
        <v>19</v>
      </c>
      <c r="K817" s="5">
        <v>1</v>
      </c>
      <c r="L817" s="5">
        <v>1500</v>
      </c>
      <c r="M817" s="5">
        <v>1500</v>
      </c>
      <c r="N817" s="5">
        <v>0</v>
      </c>
      <c r="O817" s="5">
        <v>0</v>
      </c>
      <c r="P817" s="5">
        <v>0</v>
      </c>
      <c r="Q817" s="5">
        <v>0</v>
      </c>
      <c r="R817" s="5">
        <v>1500</v>
      </c>
      <c r="S817" t="s">
        <v>20</v>
      </c>
      <c r="U817" t="s">
        <v>20</v>
      </c>
      <c r="V817" t="s">
        <v>22</v>
      </c>
      <c r="W817" t="s">
        <v>23</v>
      </c>
      <c r="X817" t="s">
        <v>24</v>
      </c>
      <c r="Z817" t="s">
        <v>25</v>
      </c>
    </row>
    <row r="818" spans="1:26">
      <c r="A818" s="4">
        <v>45065</v>
      </c>
      <c r="B818" t="s">
        <v>2624</v>
      </c>
      <c r="C818" t="s">
        <v>2625</v>
      </c>
      <c r="D818" s="5">
        <v>4454</v>
      </c>
      <c r="E818" s="5" t="s">
        <v>14</v>
      </c>
      <c r="F818" t="s">
        <v>15</v>
      </c>
      <c r="G818" t="s">
        <v>2626</v>
      </c>
      <c r="H818" t="s">
        <v>17</v>
      </c>
      <c r="I818" t="s">
        <v>18</v>
      </c>
      <c r="J818" t="s">
        <v>19</v>
      </c>
      <c r="K818" s="5">
        <v>1</v>
      </c>
      <c r="L818" s="5">
        <v>1500</v>
      </c>
      <c r="M818" s="5">
        <v>1500</v>
      </c>
      <c r="N818" s="5">
        <v>0</v>
      </c>
      <c r="O818" s="5">
        <v>0</v>
      </c>
      <c r="P818" s="5">
        <v>0</v>
      </c>
      <c r="Q818" s="5">
        <v>0</v>
      </c>
      <c r="R818" s="5">
        <v>1500</v>
      </c>
      <c r="S818" t="s">
        <v>20</v>
      </c>
      <c r="T818" t="s">
        <v>33</v>
      </c>
      <c r="U818" t="s">
        <v>20</v>
      </c>
      <c r="V818" t="s">
        <v>22</v>
      </c>
      <c r="W818" t="s">
        <v>23</v>
      </c>
      <c r="X818" t="s">
        <v>24</v>
      </c>
      <c r="Z818" t="s">
        <v>25</v>
      </c>
    </row>
    <row r="819" spans="1:26">
      <c r="A819" s="4">
        <v>45070</v>
      </c>
      <c r="B819" t="s">
        <v>2627</v>
      </c>
      <c r="C819" t="s">
        <v>2628</v>
      </c>
      <c r="D819" s="5">
        <v>4496</v>
      </c>
      <c r="E819" s="5" t="s">
        <v>14</v>
      </c>
      <c r="F819" t="s">
        <v>15</v>
      </c>
      <c r="G819" t="s">
        <v>2629</v>
      </c>
      <c r="H819" t="s">
        <v>17</v>
      </c>
      <c r="I819" t="s">
        <v>18</v>
      </c>
      <c r="J819" t="s">
        <v>19</v>
      </c>
      <c r="K819" s="5">
        <v>1</v>
      </c>
      <c r="L819" s="5">
        <v>1500</v>
      </c>
      <c r="M819" s="5">
        <v>1500</v>
      </c>
      <c r="N819" s="5">
        <v>0</v>
      </c>
      <c r="O819" s="5">
        <v>0</v>
      </c>
      <c r="P819" s="5">
        <v>0</v>
      </c>
      <c r="Q819" s="5">
        <v>0</v>
      </c>
      <c r="R819" s="5">
        <v>1500</v>
      </c>
      <c r="S819" t="s">
        <v>20</v>
      </c>
      <c r="T819" t="s">
        <v>1209</v>
      </c>
      <c r="U819" t="s">
        <v>20</v>
      </c>
      <c r="V819" t="s">
        <v>22</v>
      </c>
      <c r="W819" t="s">
        <v>23</v>
      </c>
      <c r="X819" t="s">
        <v>24</v>
      </c>
      <c r="Z819" t="s">
        <v>25</v>
      </c>
    </row>
    <row r="820" spans="1:26">
      <c r="A820" s="4">
        <v>45048</v>
      </c>
      <c r="B820" t="s">
        <v>2630</v>
      </c>
      <c r="C820" t="s">
        <v>2631</v>
      </c>
      <c r="D820" s="5">
        <v>4253</v>
      </c>
      <c r="E820" s="5" t="s">
        <v>14</v>
      </c>
      <c r="F820" t="s">
        <v>15</v>
      </c>
      <c r="G820" t="s">
        <v>2632</v>
      </c>
      <c r="H820" t="s">
        <v>17</v>
      </c>
      <c r="I820" t="s">
        <v>18</v>
      </c>
      <c r="J820" t="s">
        <v>19</v>
      </c>
      <c r="K820" s="5">
        <v>1</v>
      </c>
      <c r="L820" s="5">
        <v>1500</v>
      </c>
      <c r="M820" s="5">
        <v>1500</v>
      </c>
      <c r="N820" s="5">
        <v>0</v>
      </c>
      <c r="O820" s="5">
        <v>0</v>
      </c>
      <c r="P820" s="5">
        <v>0</v>
      </c>
      <c r="Q820" s="5">
        <v>0</v>
      </c>
      <c r="R820" s="5">
        <v>1500</v>
      </c>
      <c r="S820" t="s">
        <v>20</v>
      </c>
      <c r="T820" t="s">
        <v>33</v>
      </c>
      <c r="U820" t="s">
        <v>20</v>
      </c>
      <c r="V820" t="s">
        <v>22</v>
      </c>
      <c r="W820" t="s">
        <v>23</v>
      </c>
      <c r="X820" t="s">
        <v>24</v>
      </c>
      <c r="Z820" t="s">
        <v>25</v>
      </c>
    </row>
    <row r="821" spans="1:26">
      <c r="A821" s="4">
        <v>45057</v>
      </c>
      <c r="B821" t="s">
        <v>2633</v>
      </c>
      <c r="C821" t="s">
        <v>2634</v>
      </c>
      <c r="D821" s="5">
        <v>4375</v>
      </c>
      <c r="E821" s="5" t="s">
        <v>14</v>
      </c>
      <c r="F821" t="s">
        <v>15</v>
      </c>
      <c r="G821" t="s">
        <v>2635</v>
      </c>
      <c r="H821" t="s">
        <v>17</v>
      </c>
      <c r="I821" t="s">
        <v>18</v>
      </c>
      <c r="J821" t="s">
        <v>19</v>
      </c>
      <c r="K821" s="5">
        <v>1</v>
      </c>
      <c r="L821" s="5">
        <v>1500</v>
      </c>
      <c r="M821" s="5">
        <v>1500</v>
      </c>
      <c r="N821" s="5">
        <v>0</v>
      </c>
      <c r="O821" s="5">
        <v>0</v>
      </c>
      <c r="P821" s="5">
        <v>0</v>
      </c>
      <c r="Q821" s="5">
        <v>0</v>
      </c>
      <c r="R821" s="5">
        <v>1500</v>
      </c>
      <c r="S821" t="s">
        <v>20</v>
      </c>
      <c r="T821" t="s">
        <v>340</v>
      </c>
      <c r="U821" t="s">
        <v>20</v>
      </c>
      <c r="V821" t="s">
        <v>22</v>
      </c>
      <c r="W821" t="s">
        <v>23</v>
      </c>
      <c r="X821" t="s">
        <v>24</v>
      </c>
      <c r="Z821" t="s">
        <v>25</v>
      </c>
    </row>
    <row r="822" spans="1:26">
      <c r="A822" s="4">
        <v>45063</v>
      </c>
      <c r="B822" t="s">
        <v>2636</v>
      </c>
      <c r="C822" t="s">
        <v>2637</v>
      </c>
      <c r="D822" s="5">
        <v>4433</v>
      </c>
      <c r="E822" s="5" t="s">
        <v>14</v>
      </c>
      <c r="F822" t="s">
        <v>15</v>
      </c>
      <c r="G822" t="s">
        <v>2638</v>
      </c>
      <c r="H822" t="s">
        <v>17</v>
      </c>
      <c r="I822" t="s">
        <v>18</v>
      </c>
      <c r="J822" t="s">
        <v>19</v>
      </c>
      <c r="K822" s="5">
        <v>1</v>
      </c>
      <c r="L822" s="5">
        <v>1500</v>
      </c>
      <c r="M822" s="5">
        <v>1500</v>
      </c>
      <c r="N822" s="5">
        <v>0</v>
      </c>
      <c r="O822" s="5">
        <v>0</v>
      </c>
      <c r="P822" s="5">
        <v>0</v>
      </c>
      <c r="Q822" s="5">
        <v>0</v>
      </c>
      <c r="R822" s="5">
        <v>1500</v>
      </c>
      <c r="S822" t="s">
        <v>20</v>
      </c>
      <c r="T822" t="s">
        <v>112</v>
      </c>
      <c r="U822" t="s">
        <v>20</v>
      </c>
      <c r="V822" t="s">
        <v>22</v>
      </c>
      <c r="W822" t="s">
        <v>23</v>
      </c>
      <c r="X822" t="s">
        <v>24</v>
      </c>
      <c r="Z822" t="s">
        <v>25</v>
      </c>
    </row>
    <row r="823" spans="1:26">
      <c r="A823" s="4">
        <v>45063</v>
      </c>
      <c r="B823" t="s">
        <v>2639</v>
      </c>
      <c r="C823" t="s">
        <v>2640</v>
      </c>
      <c r="D823" s="5">
        <v>4439</v>
      </c>
      <c r="E823" s="5" t="s">
        <v>14</v>
      </c>
      <c r="F823" t="s">
        <v>15</v>
      </c>
      <c r="G823" t="s">
        <v>2641</v>
      </c>
      <c r="H823" t="s">
        <v>17</v>
      </c>
      <c r="I823" t="s">
        <v>18</v>
      </c>
      <c r="J823" t="s">
        <v>19</v>
      </c>
      <c r="K823" s="5">
        <v>1</v>
      </c>
      <c r="L823" s="5">
        <v>1500</v>
      </c>
      <c r="M823" s="5">
        <v>1500</v>
      </c>
      <c r="N823" s="5">
        <v>0</v>
      </c>
      <c r="O823" s="5">
        <v>0</v>
      </c>
      <c r="P823" s="5">
        <v>0</v>
      </c>
      <c r="Q823" s="5">
        <v>0</v>
      </c>
      <c r="R823" s="5">
        <v>1500</v>
      </c>
      <c r="S823" t="s">
        <v>20</v>
      </c>
      <c r="T823" t="s">
        <v>1209</v>
      </c>
      <c r="U823" t="s">
        <v>20</v>
      </c>
      <c r="V823" t="s">
        <v>22</v>
      </c>
      <c r="W823" t="s">
        <v>23</v>
      </c>
      <c r="X823" t="s">
        <v>24</v>
      </c>
      <c r="Z823" t="s">
        <v>25</v>
      </c>
    </row>
    <row r="824" spans="1:26">
      <c r="A824" s="4">
        <v>45064</v>
      </c>
      <c r="B824" t="s">
        <v>2642</v>
      </c>
      <c r="C824" t="s">
        <v>2643</v>
      </c>
      <c r="D824" s="5">
        <v>4449</v>
      </c>
      <c r="E824" s="5" t="s">
        <v>14</v>
      </c>
      <c r="F824" t="s">
        <v>15</v>
      </c>
      <c r="G824" t="s">
        <v>2644</v>
      </c>
      <c r="H824" t="s">
        <v>17</v>
      </c>
      <c r="I824" t="s">
        <v>18</v>
      </c>
      <c r="J824" t="s">
        <v>19</v>
      </c>
      <c r="K824" s="5">
        <v>1</v>
      </c>
      <c r="L824" s="5">
        <v>1500</v>
      </c>
      <c r="M824" s="5">
        <v>1500</v>
      </c>
      <c r="N824" s="5">
        <v>0</v>
      </c>
      <c r="O824" s="5">
        <v>0</v>
      </c>
      <c r="P824" s="5">
        <v>0</v>
      </c>
      <c r="Q824" s="5">
        <v>0</v>
      </c>
      <c r="R824" s="5">
        <v>1500</v>
      </c>
      <c r="S824" t="s">
        <v>20</v>
      </c>
      <c r="T824" t="s">
        <v>494</v>
      </c>
      <c r="U824" t="s">
        <v>20</v>
      </c>
      <c r="V824" t="s">
        <v>22</v>
      </c>
      <c r="W824" t="s">
        <v>23</v>
      </c>
      <c r="X824" t="s">
        <v>24</v>
      </c>
      <c r="Z824" t="s">
        <v>25</v>
      </c>
    </row>
    <row r="825" spans="1:26">
      <c r="A825" s="4">
        <v>45068</v>
      </c>
      <c r="B825" t="s">
        <v>2645</v>
      </c>
      <c r="C825" t="s">
        <v>2646</v>
      </c>
      <c r="D825" s="5">
        <v>4472</v>
      </c>
      <c r="E825" s="5" t="s">
        <v>14</v>
      </c>
      <c r="F825" t="s">
        <v>15</v>
      </c>
      <c r="G825" t="s">
        <v>2647</v>
      </c>
      <c r="H825" t="s">
        <v>17</v>
      </c>
      <c r="I825" t="s">
        <v>18</v>
      </c>
      <c r="J825" t="s">
        <v>19</v>
      </c>
      <c r="K825" s="5">
        <v>1</v>
      </c>
      <c r="L825" s="5">
        <v>1500</v>
      </c>
      <c r="M825" s="5">
        <v>1500</v>
      </c>
      <c r="N825" s="5">
        <v>0</v>
      </c>
      <c r="O825" s="5">
        <v>0</v>
      </c>
      <c r="P825" s="5">
        <v>0</v>
      </c>
      <c r="Q825" s="5">
        <v>0</v>
      </c>
      <c r="R825" s="5">
        <v>1500</v>
      </c>
      <c r="S825" t="s">
        <v>20</v>
      </c>
      <c r="T825" t="s">
        <v>33</v>
      </c>
      <c r="U825" t="s">
        <v>20</v>
      </c>
      <c r="V825" t="s">
        <v>22</v>
      </c>
      <c r="W825" t="s">
        <v>23</v>
      </c>
      <c r="X825" t="s">
        <v>24</v>
      </c>
      <c r="Z825" t="s">
        <v>25</v>
      </c>
    </row>
    <row r="826" spans="1:26">
      <c r="A826" s="4">
        <v>45070</v>
      </c>
      <c r="B826" t="s">
        <v>2648</v>
      </c>
      <c r="C826" t="s">
        <v>2649</v>
      </c>
      <c r="D826" s="5">
        <v>4505</v>
      </c>
      <c r="E826" s="5" t="s">
        <v>14</v>
      </c>
      <c r="F826" t="s">
        <v>15</v>
      </c>
      <c r="G826" t="s">
        <v>2650</v>
      </c>
      <c r="H826" t="s">
        <v>17</v>
      </c>
      <c r="I826" t="s">
        <v>18</v>
      </c>
      <c r="J826" t="s">
        <v>19</v>
      </c>
      <c r="K826" s="5">
        <v>1</v>
      </c>
      <c r="L826" s="5">
        <v>1500</v>
      </c>
      <c r="M826" s="5">
        <v>1500</v>
      </c>
      <c r="N826" s="5">
        <v>0</v>
      </c>
      <c r="O826" s="5">
        <v>0</v>
      </c>
      <c r="P826" s="5">
        <v>0</v>
      </c>
      <c r="Q826" s="5">
        <v>0</v>
      </c>
      <c r="R826" s="5">
        <v>1500</v>
      </c>
      <c r="S826" t="s">
        <v>20</v>
      </c>
      <c r="T826" t="s">
        <v>56</v>
      </c>
      <c r="U826" t="s">
        <v>20</v>
      </c>
      <c r="V826" t="s">
        <v>22</v>
      </c>
      <c r="W826" t="s">
        <v>23</v>
      </c>
      <c r="X826" t="s">
        <v>24</v>
      </c>
      <c r="Z826" t="s">
        <v>25</v>
      </c>
    </row>
    <row r="827" spans="1:26">
      <c r="A827" s="4">
        <v>45051</v>
      </c>
      <c r="B827" t="s">
        <v>2651</v>
      </c>
      <c r="C827" t="s">
        <v>2652</v>
      </c>
      <c r="D827" s="5">
        <v>4294</v>
      </c>
      <c r="E827" s="5" t="s">
        <v>14</v>
      </c>
      <c r="F827" t="s">
        <v>15</v>
      </c>
      <c r="G827" t="s">
        <v>2653</v>
      </c>
      <c r="H827" t="s">
        <v>17</v>
      </c>
      <c r="I827" t="s">
        <v>18</v>
      </c>
      <c r="J827" t="s">
        <v>19</v>
      </c>
      <c r="K827" s="5">
        <v>1</v>
      </c>
      <c r="L827" s="5">
        <v>1500</v>
      </c>
      <c r="M827" s="5">
        <v>1500</v>
      </c>
      <c r="N827" s="5">
        <v>0</v>
      </c>
      <c r="O827" s="5">
        <v>0</v>
      </c>
      <c r="P827" s="5">
        <v>0</v>
      </c>
      <c r="Q827" s="5">
        <v>0</v>
      </c>
      <c r="R827" s="5">
        <v>1500</v>
      </c>
      <c r="S827" t="s">
        <v>20</v>
      </c>
      <c r="T827" t="s">
        <v>33</v>
      </c>
      <c r="U827" t="s">
        <v>20</v>
      </c>
      <c r="V827" t="s">
        <v>22</v>
      </c>
      <c r="W827" t="s">
        <v>23</v>
      </c>
      <c r="X827" t="s">
        <v>24</v>
      </c>
      <c r="Z827" t="s">
        <v>25</v>
      </c>
    </row>
    <row r="828" spans="1:26">
      <c r="A828" s="4">
        <v>45064</v>
      </c>
      <c r="B828" t="s">
        <v>2654</v>
      </c>
      <c r="C828" t="s">
        <v>2655</v>
      </c>
      <c r="D828" s="5">
        <v>4448</v>
      </c>
      <c r="E828" s="5" t="s">
        <v>14</v>
      </c>
      <c r="F828" t="s">
        <v>15</v>
      </c>
      <c r="G828" t="s">
        <v>2656</v>
      </c>
      <c r="H828" t="s">
        <v>17</v>
      </c>
      <c r="I828" t="s">
        <v>18</v>
      </c>
      <c r="J828" t="s">
        <v>19</v>
      </c>
      <c r="K828" s="5">
        <v>1</v>
      </c>
      <c r="L828" s="5">
        <v>1500</v>
      </c>
      <c r="M828" s="5">
        <v>1500</v>
      </c>
      <c r="N828" s="5">
        <v>0</v>
      </c>
      <c r="O828" s="5">
        <v>0</v>
      </c>
      <c r="P828" s="5">
        <v>0</v>
      </c>
      <c r="Q828" s="5">
        <v>0</v>
      </c>
      <c r="R828" s="5">
        <v>1500</v>
      </c>
      <c r="S828" t="s">
        <v>20</v>
      </c>
      <c r="T828" t="s">
        <v>133</v>
      </c>
      <c r="U828" t="s">
        <v>20</v>
      </c>
      <c r="V828" t="s">
        <v>22</v>
      </c>
      <c r="W828" t="s">
        <v>23</v>
      </c>
      <c r="X828" t="s">
        <v>24</v>
      </c>
      <c r="Z828" t="s">
        <v>25</v>
      </c>
    </row>
    <row r="829" spans="1:26">
      <c r="A829" s="4">
        <v>45070</v>
      </c>
      <c r="B829" t="s">
        <v>2657</v>
      </c>
      <c r="C829" t="s">
        <v>2658</v>
      </c>
      <c r="D829" s="5">
        <v>4501</v>
      </c>
      <c r="E829" s="5" t="s">
        <v>14</v>
      </c>
      <c r="F829" t="s">
        <v>15</v>
      </c>
      <c r="G829" t="s">
        <v>2659</v>
      </c>
      <c r="H829" t="s">
        <v>17</v>
      </c>
      <c r="I829" t="s">
        <v>18</v>
      </c>
      <c r="J829" t="s">
        <v>19</v>
      </c>
      <c r="K829" s="5">
        <v>1</v>
      </c>
      <c r="L829" s="5">
        <v>1500</v>
      </c>
      <c r="M829" s="5">
        <v>1500</v>
      </c>
      <c r="N829" s="5">
        <v>0</v>
      </c>
      <c r="O829" s="5">
        <v>0</v>
      </c>
      <c r="P829" s="5">
        <v>0</v>
      </c>
      <c r="Q829" s="5">
        <v>0</v>
      </c>
      <c r="R829" s="5">
        <v>1500</v>
      </c>
      <c r="S829" t="s">
        <v>20</v>
      </c>
      <c r="T829" t="s">
        <v>143</v>
      </c>
      <c r="U829" t="s">
        <v>20</v>
      </c>
      <c r="V829" t="s">
        <v>22</v>
      </c>
      <c r="W829" t="s">
        <v>23</v>
      </c>
      <c r="X829" t="s">
        <v>24</v>
      </c>
      <c r="Z829" t="s">
        <v>25</v>
      </c>
    </row>
    <row r="830" spans="1:26">
      <c r="A830" s="4">
        <v>45076</v>
      </c>
      <c r="B830" t="s">
        <v>2660</v>
      </c>
      <c r="C830" t="s">
        <v>2559</v>
      </c>
      <c r="D830" s="5">
        <v>4558</v>
      </c>
      <c r="E830" s="5" t="s">
        <v>14</v>
      </c>
      <c r="F830" t="s">
        <v>15</v>
      </c>
      <c r="G830" t="s">
        <v>2661</v>
      </c>
      <c r="H830" t="s">
        <v>17</v>
      </c>
      <c r="I830" t="s">
        <v>18</v>
      </c>
      <c r="J830" t="s">
        <v>19</v>
      </c>
      <c r="K830" s="5">
        <v>1</v>
      </c>
      <c r="L830" s="5">
        <v>1500</v>
      </c>
      <c r="M830" s="5">
        <v>1500</v>
      </c>
      <c r="N830" s="5">
        <v>0</v>
      </c>
      <c r="O830" s="5">
        <v>0</v>
      </c>
      <c r="P830" s="5">
        <v>0</v>
      </c>
      <c r="Q830" s="5">
        <v>0</v>
      </c>
      <c r="R830" s="5">
        <v>1500</v>
      </c>
      <c r="S830" t="s">
        <v>20</v>
      </c>
      <c r="T830" t="s">
        <v>1303</v>
      </c>
      <c r="U830" t="s">
        <v>20</v>
      </c>
      <c r="V830" t="s">
        <v>22</v>
      </c>
      <c r="W830" t="s">
        <v>23</v>
      </c>
      <c r="X830" t="s">
        <v>24</v>
      </c>
      <c r="Z830" t="s">
        <v>25</v>
      </c>
    </row>
    <row r="831" spans="1:26">
      <c r="A831" s="4">
        <v>45076</v>
      </c>
      <c r="B831" t="s">
        <v>2662</v>
      </c>
      <c r="C831" t="s">
        <v>2663</v>
      </c>
      <c r="D831" s="5">
        <v>4559</v>
      </c>
      <c r="E831" s="5" t="s">
        <v>14</v>
      </c>
      <c r="F831" t="s">
        <v>15</v>
      </c>
      <c r="G831" t="s">
        <v>2664</v>
      </c>
      <c r="H831" t="s">
        <v>17</v>
      </c>
      <c r="I831" t="s">
        <v>18</v>
      </c>
      <c r="J831" t="s">
        <v>19</v>
      </c>
      <c r="K831" s="5">
        <v>1</v>
      </c>
      <c r="L831" s="5">
        <v>1500</v>
      </c>
      <c r="M831" s="5">
        <v>1500</v>
      </c>
      <c r="N831" s="5">
        <v>0</v>
      </c>
      <c r="O831" s="5">
        <v>0</v>
      </c>
      <c r="P831" s="5">
        <v>0</v>
      </c>
      <c r="Q831" s="5">
        <v>0</v>
      </c>
      <c r="R831" s="5">
        <v>1500</v>
      </c>
      <c r="S831" t="s">
        <v>20</v>
      </c>
      <c r="T831" t="s">
        <v>2665</v>
      </c>
      <c r="U831" t="s">
        <v>20</v>
      </c>
      <c r="V831" t="s">
        <v>22</v>
      </c>
      <c r="W831" t="s">
        <v>23</v>
      </c>
      <c r="X831" t="s">
        <v>24</v>
      </c>
      <c r="Z831" t="s">
        <v>25</v>
      </c>
    </row>
    <row r="832" spans="1:26">
      <c r="A832" s="4">
        <v>45050</v>
      </c>
      <c r="B832" t="s">
        <v>2666</v>
      </c>
      <c r="C832" t="s">
        <v>2667</v>
      </c>
      <c r="D832" s="5">
        <v>4286</v>
      </c>
      <c r="E832" s="5" t="s">
        <v>14</v>
      </c>
      <c r="F832" t="s">
        <v>15</v>
      </c>
      <c r="G832" t="s">
        <v>2668</v>
      </c>
      <c r="H832" t="s">
        <v>17</v>
      </c>
      <c r="I832" t="s">
        <v>18</v>
      </c>
      <c r="J832" t="s">
        <v>19</v>
      </c>
      <c r="K832" s="5">
        <v>1</v>
      </c>
      <c r="L832" s="5">
        <v>1500</v>
      </c>
      <c r="M832" s="5">
        <v>1500</v>
      </c>
      <c r="N832" s="5">
        <v>0</v>
      </c>
      <c r="O832" s="5">
        <v>0</v>
      </c>
      <c r="P832" s="5">
        <v>0</v>
      </c>
      <c r="Q832" s="5">
        <v>0</v>
      </c>
      <c r="R832" s="5">
        <v>1500</v>
      </c>
      <c r="S832" t="s">
        <v>20</v>
      </c>
      <c r="T832" t="s">
        <v>56</v>
      </c>
      <c r="U832" t="s">
        <v>20</v>
      </c>
      <c r="V832" t="s">
        <v>22</v>
      </c>
      <c r="W832" t="s">
        <v>23</v>
      </c>
      <c r="X832" t="s">
        <v>24</v>
      </c>
      <c r="Z832" t="s">
        <v>25</v>
      </c>
    </row>
    <row r="833" spans="1:26">
      <c r="A833" s="4">
        <v>45052</v>
      </c>
      <c r="B833" t="s">
        <v>2669</v>
      </c>
      <c r="C833" t="s">
        <v>2670</v>
      </c>
      <c r="D833" s="5">
        <v>4317</v>
      </c>
      <c r="E833" s="5" t="s">
        <v>14</v>
      </c>
      <c r="F833" t="s">
        <v>15</v>
      </c>
      <c r="G833" t="s">
        <v>2671</v>
      </c>
      <c r="H833" t="s">
        <v>17</v>
      </c>
      <c r="I833" t="s">
        <v>18</v>
      </c>
      <c r="J833" t="s">
        <v>19</v>
      </c>
      <c r="K833" s="5">
        <v>1</v>
      </c>
      <c r="L833" s="5">
        <v>1500</v>
      </c>
      <c r="M833" s="5">
        <v>1500</v>
      </c>
      <c r="N833" s="5">
        <v>0</v>
      </c>
      <c r="O833" s="5">
        <v>0</v>
      </c>
      <c r="P833" s="5">
        <v>0</v>
      </c>
      <c r="Q833" s="5">
        <v>0</v>
      </c>
      <c r="R833" s="5">
        <v>1500</v>
      </c>
      <c r="S833" t="s">
        <v>20</v>
      </c>
      <c r="T833" t="s">
        <v>2672</v>
      </c>
      <c r="U833" t="s">
        <v>20</v>
      </c>
      <c r="V833" t="s">
        <v>22</v>
      </c>
      <c r="W833" t="s">
        <v>23</v>
      </c>
      <c r="X833" t="s">
        <v>24</v>
      </c>
      <c r="Z833" t="s">
        <v>25</v>
      </c>
    </row>
    <row r="834" spans="1:26">
      <c r="A834" s="4">
        <v>45063</v>
      </c>
      <c r="B834" t="s">
        <v>2673</v>
      </c>
      <c r="C834" t="s">
        <v>2674</v>
      </c>
      <c r="D834" s="5">
        <v>4438</v>
      </c>
      <c r="E834" s="5" t="s">
        <v>14</v>
      </c>
      <c r="F834" t="s">
        <v>15</v>
      </c>
      <c r="G834" t="s">
        <v>2675</v>
      </c>
      <c r="H834" t="s">
        <v>17</v>
      </c>
      <c r="I834" t="s">
        <v>18</v>
      </c>
      <c r="J834" t="s">
        <v>19</v>
      </c>
      <c r="K834" s="5">
        <v>1</v>
      </c>
      <c r="L834" s="5">
        <v>1500</v>
      </c>
      <c r="M834" s="5">
        <v>1500</v>
      </c>
      <c r="N834" s="5">
        <v>0</v>
      </c>
      <c r="O834" s="5">
        <v>0</v>
      </c>
      <c r="P834" s="5">
        <v>0</v>
      </c>
      <c r="Q834" s="5">
        <v>0</v>
      </c>
      <c r="R834" s="5">
        <v>1500</v>
      </c>
      <c r="S834" t="s">
        <v>20</v>
      </c>
      <c r="T834" t="s">
        <v>133</v>
      </c>
      <c r="U834" t="s">
        <v>20</v>
      </c>
      <c r="V834" t="s">
        <v>22</v>
      </c>
      <c r="W834" t="s">
        <v>23</v>
      </c>
      <c r="X834" t="s">
        <v>24</v>
      </c>
      <c r="Z834" t="s">
        <v>25</v>
      </c>
    </row>
    <row r="835" spans="1:26">
      <c r="A835" s="4">
        <v>45066</v>
      </c>
      <c r="B835" t="s">
        <v>2676</v>
      </c>
      <c r="C835" t="s">
        <v>2677</v>
      </c>
      <c r="D835" s="5">
        <v>4463</v>
      </c>
      <c r="E835" s="5" t="s">
        <v>14</v>
      </c>
      <c r="F835" t="s">
        <v>15</v>
      </c>
      <c r="G835" t="s">
        <v>2678</v>
      </c>
      <c r="H835" t="s">
        <v>17</v>
      </c>
      <c r="I835" t="s">
        <v>18</v>
      </c>
      <c r="J835" t="s">
        <v>19</v>
      </c>
      <c r="K835" s="5">
        <v>1</v>
      </c>
      <c r="L835" s="5">
        <v>1500</v>
      </c>
      <c r="M835" s="5">
        <v>1500</v>
      </c>
      <c r="N835" s="5">
        <v>0</v>
      </c>
      <c r="O835" s="5">
        <v>0</v>
      </c>
      <c r="P835" s="5">
        <v>0</v>
      </c>
      <c r="Q835" s="5">
        <v>0</v>
      </c>
      <c r="R835" s="5">
        <v>1500</v>
      </c>
      <c r="S835" t="s">
        <v>20</v>
      </c>
      <c r="T835" t="s">
        <v>33</v>
      </c>
      <c r="U835" t="s">
        <v>20</v>
      </c>
      <c r="V835" t="s">
        <v>22</v>
      </c>
      <c r="W835" t="s">
        <v>23</v>
      </c>
      <c r="X835" t="s">
        <v>24</v>
      </c>
      <c r="Z835" t="s">
        <v>25</v>
      </c>
    </row>
    <row r="836" spans="1:26">
      <c r="A836" s="4">
        <v>45048</v>
      </c>
      <c r="B836" t="s">
        <v>2679</v>
      </c>
      <c r="C836" t="s">
        <v>2680</v>
      </c>
      <c r="D836" s="5">
        <v>4258</v>
      </c>
      <c r="E836" s="5" t="s">
        <v>14</v>
      </c>
      <c r="F836" t="s">
        <v>15</v>
      </c>
      <c r="G836" t="s">
        <v>2681</v>
      </c>
      <c r="H836" t="s">
        <v>17</v>
      </c>
      <c r="I836" t="s">
        <v>18</v>
      </c>
      <c r="J836" t="s">
        <v>19</v>
      </c>
      <c r="K836" s="5">
        <v>1</v>
      </c>
      <c r="L836" s="5">
        <v>1500</v>
      </c>
      <c r="M836" s="5">
        <v>1500</v>
      </c>
      <c r="N836" s="5">
        <v>0</v>
      </c>
      <c r="O836" s="5">
        <v>0</v>
      </c>
      <c r="P836" s="5">
        <v>0</v>
      </c>
      <c r="Q836" s="5">
        <v>0</v>
      </c>
      <c r="R836" s="5">
        <v>1500</v>
      </c>
      <c r="S836" t="s">
        <v>20</v>
      </c>
      <c r="T836" t="s">
        <v>33</v>
      </c>
      <c r="U836" t="s">
        <v>20</v>
      </c>
      <c r="V836" t="s">
        <v>22</v>
      </c>
      <c r="W836" t="s">
        <v>23</v>
      </c>
      <c r="X836" t="s">
        <v>24</v>
      </c>
      <c r="Z836" t="s">
        <v>25</v>
      </c>
    </row>
    <row r="837" spans="1:26">
      <c r="A837" s="4">
        <v>45049</v>
      </c>
      <c r="B837" t="s">
        <v>2682</v>
      </c>
      <c r="C837" t="s">
        <v>2683</v>
      </c>
      <c r="D837" s="5">
        <v>4281</v>
      </c>
      <c r="E837" s="5" t="s">
        <v>14</v>
      </c>
      <c r="F837" t="s">
        <v>15</v>
      </c>
      <c r="G837" t="s">
        <v>2684</v>
      </c>
      <c r="H837" t="s">
        <v>17</v>
      </c>
      <c r="I837" t="s">
        <v>18</v>
      </c>
      <c r="J837" t="s">
        <v>19</v>
      </c>
      <c r="K837" s="5">
        <v>1</v>
      </c>
      <c r="L837" s="5">
        <v>1500</v>
      </c>
      <c r="M837" s="5">
        <v>1500</v>
      </c>
      <c r="N837" s="5">
        <v>0</v>
      </c>
      <c r="O837" s="5">
        <v>0</v>
      </c>
      <c r="P837" s="5">
        <v>0</v>
      </c>
      <c r="Q837" s="5">
        <v>0</v>
      </c>
      <c r="R837" s="5">
        <v>1500</v>
      </c>
      <c r="S837" t="s">
        <v>20</v>
      </c>
      <c r="T837" t="s">
        <v>33</v>
      </c>
      <c r="U837" t="s">
        <v>20</v>
      </c>
      <c r="V837" t="s">
        <v>22</v>
      </c>
      <c r="W837" t="s">
        <v>23</v>
      </c>
      <c r="X837" t="s">
        <v>24</v>
      </c>
      <c r="Z837" t="s">
        <v>25</v>
      </c>
    </row>
    <row r="838" spans="1:26">
      <c r="A838" s="4">
        <v>45051</v>
      </c>
      <c r="B838" t="s">
        <v>2685</v>
      </c>
      <c r="C838" t="s">
        <v>2686</v>
      </c>
      <c r="D838" s="5">
        <v>4295</v>
      </c>
      <c r="E838" s="5" t="s">
        <v>14</v>
      </c>
      <c r="F838" t="s">
        <v>15</v>
      </c>
      <c r="G838" t="s">
        <v>2687</v>
      </c>
      <c r="H838" t="s">
        <v>17</v>
      </c>
      <c r="I838" t="s">
        <v>18</v>
      </c>
      <c r="J838" t="s">
        <v>19</v>
      </c>
      <c r="K838" s="5">
        <v>1</v>
      </c>
      <c r="L838" s="5">
        <v>1500</v>
      </c>
      <c r="M838" s="5">
        <v>1500</v>
      </c>
      <c r="N838" s="5">
        <v>0</v>
      </c>
      <c r="O838" s="5">
        <v>0</v>
      </c>
      <c r="P838" s="5">
        <v>0</v>
      </c>
      <c r="Q838" s="5">
        <v>0</v>
      </c>
      <c r="R838" s="5">
        <v>1500</v>
      </c>
      <c r="S838" t="s">
        <v>20</v>
      </c>
      <c r="U838" t="s">
        <v>20</v>
      </c>
      <c r="V838" t="s">
        <v>22</v>
      </c>
      <c r="W838" t="s">
        <v>23</v>
      </c>
      <c r="X838" t="s">
        <v>24</v>
      </c>
      <c r="Z838" t="s">
        <v>25</v>
      </c>
    </row>
    <row r="839" spans="1:26">
      <c r="A839" s="4">
        <v>45052</v>
      </c>
      <c r="B839" t="s">
        <v>2688</v>
      </c>
      <c r="C839" t="s">
        <v>2689</v>
      </c>
      <c r="D839" s="5">
        <v>4313</v>
      </c>
      <c r="E839" s="5" t="s">
        <v>14</v>
      </c>
      <c r="F839" t="s">
        <v>15</v>
      </c>
      <c r="G839" t="s">
        <v>2690</v>
      </c>
      <c r="H839" t="s">
        <v>17</v>
      </c>
      <c r="I839" t="s">
        <v>18</v>
      </c>
      <c r="J839" t="s">
        <v>19</v>
      </c>
      <c r="K839" s="5">
        <v>1</v>
      </c>
      <c r="L839" s="5">
        <v>1500</v>
      </c>
      <c r="M839" s="5">
        <v>1500</v>
      </c>
      <c r="N839" s="5">
        <v>0</v>
      </c>
      <c r="O839" s="5">
        <v>0</v>
      </c>
      <c r="P839" s="5">
        <v>0</v>
      </c>
      <c r="Q839" s="5">
        <v>0</v>
      </c>
      <c r="R839" s="5">
        <v>1500</v>
      </c>
      <c r="S839" t="s">
        <v>20</v>
      </c>
      <c r="T839" t="s">
        <v>33</v>
      </c>
      <c r="U839" t="s">
        <v>20</v>
      </c>
      <c r="V839" t="s">
        <v>22</v>
      </c>
      <c r="W839" t="s">
        <v>23</v>
      </c>
      <c r="X839" t="s">
        <v>24</v>
      </c>
      <c r="Z839" t="s">
        <v>25</v>
      </c>
    </row>
    <row r="840" spans="1:26">
      <c r="A840" s="4">
        <v>45054</v>
      </c>
      <c r="B840" t="s">
        <v>2691</v>
      </c>
      <c r="C840" t="s">
        <v>2692</v>
      </c>
      <c r="D840" s="5">
        <v>4331</v>
      </c>
      <c r="E840" s="5" t="s">
        <v>14</v>
      </c>
      <c r="F840" t="s">
        <v>15</v>
      </c>
      <c r="G840" t="s">
        <v>2693</v>
      </c>
      <c r="H840" t="s">
        <v>17</v>
      </c>
      <c r="I840" t="s">
        <v>18</v>
      </c>
      <c r="J840" t="s">
        <v>19</v>
      </c>
      <c r="K840" s="5">
        <v>1</v>
      </c>
      <c r="L840" s="5">
        <v>1500</v>
      </c>
      <c r="M840" s="5">
        <v>1500</v>
      </c>
      <c r="N840" s="5">
        <v>0</v>
      </c>
      <c r="O840" s="5">
        <v>0</v>
      </c>
      <c r="P840" s="5">
        <v>0</v>
      </c>
      <c r="Q840" s="5">
        <v>0</v>
      </c>
      <c r="R840" s="5">
        <v>1500</v>
      </c>
      <c r="S840" t="s">
        <v>20</v>
      </c>
      <c r="T840" t="s">
        <v>340</v>
      </c>
      <c r="U840" t="s">
        <v>20</v>
      </c>
      <c r="V840" t="s">
        <v>22</v>
      </c>
      <c r="W840" t="s">
        <v>23</v>
      </c>
      <c r="X840" t="s">
        <v>24</v>
      </c>
      <c r="Z840" t="s">
        <v>25</v>
      </c>
    </row>
    <row r="841" spans="1:26">
      <c r="A841" s="4">
        <v>45054</v>
      </c>
      <c r="B841" t="s">
        <v>2694</v>
      </c>
      <c r="C841" t="s">
        <v>2695</v>
      </c>
      <c r="D841" s="5">
        <v>4334</v>
      </c>
      <c r="E841" s="5" t="s">
        <v>14</v>
      </c>
      <c r="F841" t="s">
        <v>15</v>
      </c>
      <c r="G841" t="s">
        <v>2696</v>
      </c>
      <c r="H841" t="s">
        <v>17</v>
      </c>
      <c r="I841" t="s">
        <v>18</v>
      </c>
      <c r="J841" t="s">
        <v>19</v>
      </c>
      <c r="K841" s="5">
        <v>1</v>
      </c>
      <c r="L841" s="5">
        <v>1500</v>
      </c>
      <c r="M841" s="5">
        <v>1500</v>
      </c>
      <c r="N841" s="5">
        <v>0</v>
      </c>
      <c r="O841" s="5">
        <v>0</v>
      </c>
      <c r="P841" s="5">
        <v>0</v>
      </c>
      <c r="Q841" s="5">
        <v>0</v>
      </c>
      <c r="R841" s="5">
        <v>1500</v>
      </c>
      <c r="S841" t="s">
        <v>20</v>
      </c>
      <c r="T841" t="s">
        <v>1771</v>
      </c>
      <c r="U841" t="s">
        <v>20</v>
      </c>
      <c r="V841" t="s">
        <v>22</v>
      </c>
      <c r="W841" t="s">
        <v>23</v>
      </c>
      <c r="X841" t="s">
        <v>24</v>
      </c>
      <c r="Z841" t="s">
        <v>25</v>
      </c>
    </row>
    <row r="842" spans="1:26">
      <c r="A842" s="4">
        <v>45054</v>
      </c>
      <c r="B842" t="s">
        <v>2697</v>
      </c>
      <c r="C842" t="s">
        <v>2698</v>
      </c>
      <c r="D842" s="5">
        <v>4335</v>
      </c>
      <c r="E842" s="5" t="s">
        <v>14</v>
      </c>
      <c r="F842" t="s">
        <v>15</v>
      </c>
      <c r="G842" t="s">
        <v>2699</v>
      </c>
      <c r="H842" t="s">
        <v>17</v>
      </c>
      <c r="I842" t="s">
        <v>18</v>
      </c>
      <c r="J842" t="s">
        <v>19</v>
      </c>
      <c r="K842" s="5">
        <v>1</v>
      </c>
      <c r="L842" s="5">
        <v>1500</v>
      </c>
      <c r="M842" s="5">
        <v>1500</v>
      </c>
      <c r="N842" s="5">
        <v>0</v>
      </c>
      <c r="O842" s="5">
        <v>0</v>
      </c>
      <c r="P842" s="5">
        <v>0</v>
      </c>
      <c r="Q842" s="5">
        <v>0</v>
      </c>
      <c r="R842" s="5">
        <v>1500</v>
      </c>
      <c r="S842" t="s">
        <v>20</v>
      </c>
      <c r="T842" t="s">
        <v>340</v>
      </c>
      <c r="U842" t="s">
        <v>20</v>
      </c>
      <c r="V842" t="s">
        <v>22</v>
      </c>
      <c r="W842" t="s">
        <v>23</v>
      </c>
      <c r="X842" t="s">
        <v>24</v>
      </c>
      <c r="Z842" t="s">
        <v>25</v>
      </c>
    </row>
    <row r="843" spans="1:26">
      <c r="A843" s="4">
        <v>45062</v>
      </c>
      <c r="B843" t="s">
        <v>2700</v>
      </c>
      <c r="C843" t="s">
        <v>2701</v>
      </c>
      <c r="D843" s="5">
        <v>4424</v>
      </c>
      <c r="E843" s="5" t="s">
        <v>14</v>
      </c>
      <c r="F843" t="s">
        <v>15</v>
      </c>
      <c r="G843" t="s">
        <v>2702</v>
      </c>
      <c r="H843" t="s">
        <v>17</v>
      </c>
      <c r="I843" t="s">
        <v>18</v>
      </c>
      <c r="J843" t="s">
        <v>19</v>
      </c>
      <c r="K843" s="5">
        <v>1</v>
      </c>
      <c r="L843" s="5">
        <v>1500</v>
      </c>
      <c r="M843" s="5">
        <v>1500</v>
      </c>
      <c r="N843" s="5">
        <v>0</v>
      </c>
      <c r="O843" s="5">
        <v>0</v>
      </c>
      <c r="P843" s="5">
        <v>0</v>
      </c>
      <c r="Q843" s="5">
        <v>0</v>
      </c>
      <c r="R843" s="5">
        <v>1500</v>
      </c>
      <c r="S843" t="s">
        <v>20</v>
      </c>
      <c r="T843" t="s">
        <v>2703</v>
      </c>
      <c r="U843" t="s">
        <v>20</v>
      </c>
      <c r="V843" t="s">
        <v>22</v>
      </c>
      <c r="W843" t="s">
        <v>23</v>
      </c>
      <c r="X843" t="s">
        <v>24</v>
      </c>
      <c r="Z843" t="s">
        <v>25</v>
      </c>
    </row>
    <row r="844" spans="1:26">
      <c r="A844" s="4">
        <v>45068</v>
      </c>
      <c r="B844" t="s">
        <v>2704</v>
      </c>
      <c r="C844" t="s">
        <v>2705</v>
      </c>
      <c r="D844" s="5">
        <v>4478</v>
      </c>
      <c r="E844" s="5" t="s">
        <v>14</v>
      </c>
      <c r="F844" t="s">
        <v>15</v>
      </c>
      <c r="G844" t="s">
        <v>2706</v>
      </c>
      <c r="H844" t="s">
        <v>17</v>
      </c>
      <c r="I844" t="s">
        <v>18</v>
      </c>
      <c r="J844" t="s">
        <v>19</v>
      </c>
      <c r="K844" s="5">
        <v>1</v>
      </c>
      <c r="L844" s="5">
        <v>1500</v>
      </c>
      <c r="M844" s="5">
        <v>1500</v>
      </c>
      <c r="N844" s="5">
        <v>0</v>
      </c>
      <c r="O844" s="5">
        <v>0</v>
      </c>
      <c r="P844" s="5">
        <v>0</v>
      </c>
      <c r="Q844" s="5">
        <v>0</v>
      </c>
      <c r="R844" s="5">
        <v>1500</v>
      </c>
      <c r="S844" t="s">
        <v>20</v>
      </c>
      <c r="T844" t="s">
        <v>133</v>
      </c>
      <c r="U844" t="s">
        <v>20</v>
      </c>
      <c r="V844" t="s">
        <v>22</v>
      </c>
      <c r="W844" t="s">
        <v>23</v>
      </c>
      <c r="X844" t="s">
        <v>24</v>
      </c>
      <c r="Z844" t="s">
        <v>25</v>
      </c>
    </row>
    <row r="845" spans="1:26">
      <c r="A845" s="4">
        <v>45075</v>
      </c>
      <c r="B845" t="s">
        <v>2707</v>
      </c>
      <c r="C845" t="s">
        <v>2708</v>
      </c>
      <c r="D845" s="5">
        <v>4544</v>
      </c>
      <c r="E845" s="5" t="s">
        <v>14</v>
      </c>
      <c r="F845" t="s">
        <v>15</v>
      </c>
      <c r="G845" t="s">
        <v>2709</v>
      </c>
      <c r="H845" t="s">
        <v>17</v>
      </c>
      <c r="I845" t="s">
        <v>18</v>
      </c>
      <c r="J845" t="s">
        <v>19</v>
      </c>
      <c r="K845" s="5">
        <v>1</v>
      </c>
      <c r="L845" s="5">
        <v>1500</v>
      </c>
      <c r="M845" s="5">
        <v>1500</v>
      </c>
      <c r="N845" s="5">
        <v>0</v>
      </c>
      <c r="O845" s="5">
        <v>0</v>
      </c>
      <c r="P845" s="5">
        <v>0</v>
      </c>
      <c r="Q845" s="5">
        <v>0</v>
      </c>
      <c r="R845" s="5">
        <v>1500</v>
      </c>
      <c r="S845" t="s">
        <v>20</v>
      </c>
      <c r="T845" t="s">
        <v>143</v>
      </c>
      <c r="U845" t="s">
        <v>20</v>
      </c>
      <c r="V845" t="s">
        <v>22</v>
      </c>
      <c r="W845" t="s">
        <v>23</v>
      </c>
      <c r="X845" t="s">
        <v>24</v>
      </c>
      <c r="Z845" t="s">
        <v>25</v>
      </c>
    </row>
    <row r="846" spans="1:26">
      <c r="A846" s="4">
        <v>45077</v>
      </c>
      <c r="B846" t="s">
        <v>2710</v>
      </c>
      <c r="C846" t="s">
        <v>2711</v>
      </c>
      <c r="D846" s="5">
        <v>4565</v>
      </c>
      <c r="E846" s="5" t="s">
        <v>14</v>
      </c>
      <c r="F846" t="s">
        <v>15</v>
      </c>
      <c r="G846" t="s">
        <v>2712</v>
      </c>
      <c r="H846" t="s">
        <v>17</v>
      </c>
      <c r="I846" t="s">
        <v>18</v>
      </c>
      <c r="J846" t="s">
        <v>19</v>
      </c>
      <c r="K846" s="5">
        <v>1</v>
      </c>
      <c r="L846" s="5">
        <v>1500</v>
      </c>
      <c r="M846" s="5">
        <v>1500</v>
      </c>
      <c r="N846" s="5">
        <v>0</v>
      </c>
      <c r="O846" s="5">
        <v>0</v>
      </c>
      <c r="P846" s="5">
        <v>0</v>
      </c>
      <c r="Q846" s="5">
        <v>0</v>
      </c>
      <c r="R846" s="5">
        <v>1500</v>
      </c>
      <c r="S846" t="s">
        <v>20</v>
      </c>
      <c r="T846" t="s">
        <v>2119</v>
      </c>
      <c r="U846" t="s">
        <v>20</v>
      </c>
      <c r="V846" t="s">
        <v>22</v>
      </c>
      <c r="W846" t="s">
        <v>23</v>
      </c>
      <c r="X846" t="s">
        <v>24</v>
      </c>
      <c r="Z846" t="s">
        <v>25</v>
      </c>
    </row>
    <row r="847" spans="1:26">
      <c r="A847" s="4">
        <v>45051</v>
      </c>
      <c r="B847" t="s">
        <v>2713</v>
      </c>
      <c r="C847" t="s">
        <v>2714</v>
      </c>
      <c r="D847" s="5">
        <v>4302</v>
      </c>
      <c r="E847" s="5" t="s">
        <v>14</v>
      </c>
      <c r="F847" t="s">
        <v>15</v>
      </c>
      <c r="G847" t="s">
        <v>2715</v>
      </c>
      <c r="H847" t="s">
        <v>17</v>
      </c>
      <c r="I847" t="s">
        <v>18</v>
      </c>
      <c r="J847" t="s">
        <v>19</v>
      </c>
      <c r="K847" s="5">
        <v>1</v>
      </c>
      <c r="L847" s="5">
        <v>1500</v>
      </c>
      <c r="M847" s="5">
        <v>1500</v>
      </c>
      <c r="N847" s="5">
        <v>0</v>
      </c>
      <c r="O847" s="5">
        <v>0</v>
      </c>
      <c r="P847" s="5">
        <v>0</v>
      </c>
      <c r="Q847" s="5">
        <v>0</v>
      </c>
      <c r="R847" s="5">
        <v>1500</v>
      </c>
      <c r="S847" t="s">
        <v>20</v>
      </c>
      <c r="U847" t="s">
        <v>20</v>
      </c>
      <c r="V847" t="s">
        <v>22</v>
      </c>
      <c r="W847" t="s">
        <v>23</v>
      </c>
      <c r="X847" t="s">
        <v>24</v>
      </c>
      <c r="Z847" t="s">
        <v>25</v>
      </c>
    </row>
    <row r="848" spans="1:26">
      <c r="A848" s="4">
        <v>45052</v>
      </c>
      <c r="B848" t="s">
        <v>2716</v>
      </c>
      <c r="C848" t="s">
        <v>2717</v>
      </c>
      <c r="D848" s="5">
        <v>4307</v>
      </c>
      <c r="E848" s="5" t="s">
        <v>14</v>
      </c>
      <c r="F848" t="s">
        <v>15</v>
      </c>
      <c r="G848" t="s">
        <v>2718</v>
      </c>
      <c r="H848" t="s">
        <v>17</v>
      </c>
      <c r="I848" t="s">
        <v>18</v>
      </c>
      <c r="J848" t="s">
        <v>19</v>
      </c>
      <c r="K848" s="5">
        <v>1</v>
      </c>
      <c r="L848" s="5">
        <v>1500</v>
      </c>
      <c r="M848" s="5">
        <v>1500</v>
      </c>
      <c r="N848" s="5">
        <v>0</v>
      </c>
      <c r="O848" s="5">
        <v>0</v>
      </c>
      <c r="P848" s="5">
        <v>0</v>
      </c>
      <c r="Q848" s="5">
        <v>0</v>
      </c>
      <c r="R848" s="5">
        <v>1500</v>
      </c>
      <c r="S848" t="s">
        <v>20</v>
      </c>
      <c r="T848" t="s">
        <v>2719</v>
      </c>
      <c r="U848" t="s">
        <v>20</v>
      </c>
      <c r="V848" t="s">
        <v>22</v>
      </c>
      <c r="W848" t="s">
        <v>23</v>
      </c>
      <c r="X848" t="s">
        <v>24</v>
      </c>
      <c r="Z848" t="s">
        <v>25</v>
      </c>
    </row>
    <row r="849" spans="1:26">
      <c r="A849" s="4">
        <v>45048</v>
      </c>
      <c r="B849" t="s">
        <v>2720</v>
      </c>
      <c r="C849" t="s">
        <v>2721</v>
      </c>
      <c r="D849" s="5">
        <v>4263</v>
      </c>
      <c r="E849" s="5" t="s">
        <v>14</v>
      </c>
      <c r="F849" t="s">
        <v>15</v>
      </c>
      <c r="G849" t="s">
        <v>2722</v>
      </c>
      <c r="H849" t="s">
        <v>17</v>
      </c>
      <c r="I849" t="s">
        <v>18</v>
      </c>
      <c r="J849" t="s">
        <v>19</v>
      </c>
      <c r="K849" s="5">
        <v>1</v>
      </c>
      <c r="L849" s="5">
        <v>1500</v>
      </c>
      <c r="M849" s="5">
        <v>1500</v>
      </c>
      <c r="N849" s="5">
        <v>0</v>
      </c>
      <c r="O849" s="5">
        <v>0</v>
      </c>
      <c r="P849" s="5">
        <v>0</v>
      </c>
      <c r="Q849" s="5">
        <v>0</v>
      </c>
      <c r="R849" s="5">
        <v>1500</v>
      </c>
      <c r="S849" t="s">
        <v>20</v>
      </c>
      <c r="T849" t="s">
        <v>2723</v>
      </c>
      <c r="U849" t="s">
        <v>20</v>
      </c>
      <c r="V849" t="s">
        <v>22</v>
      </c>
      <c r="W849" t="s">
        <v>23</v>
      </c>
      <c r="X849" t="s">
        <v>24</v>
      </c>
      <c r="Z849" t="s">
        <v>25</v>
      </c>
    </row>
    <row r="850" spans="1:26">
      <c r="A850" s="4">
        <v>45051</v>
      </c>
      <c r="B850" t="s">
        <v>2724</v>
      </c>
      <c r="C850" t="s">
        <v>2725</v>
      </c>
      <c r="D850" s="5">
        <v>4297</v>
      </c>
      <c r="E850" s="5" t="s">
        <v>14</v>
      </c>
      <c r="F850" t="s">
        <v>15</v>
      </c>
      <c r="G850" t="s">
        <v>2726</v>
      </c>
      <c r="H850" t="s">
        <v>17</v>
      </c>
      <c r="I850" t="s">
        <v>18</v>
      </c>
      <c r="J850" t="s">
        <v>19</v>
      </c>
      <c r="K850" s="5">
        <v>1</v>
      </c>
      <c r="L850" s="5">
        <v>1500</v>
      </c>
      <c r="M850" s="5">
        <v>1500</v>
      </c>
      <c r="N850" s="5">
        <v>0</v>
      </c>
      <c r="O850" s="5">
        <v>0</v>
      </c>
      <c r="P850" s="5">
        <v>0</v>
      </c>
      <c r="Q850" s="5">
        <v>0</v>
      </c>
      <c r="R850" s="5">
        <v>1500</v>
      </c>
      <c r="S850" t="s">
        <v>20</v>
      </c>
      <c r="T850" t="s">
        <v>33</v>
      </c>
      <c r="U850" t="s">
        <v>20</v>
      </c>
      <c r="V850" t="s">
        <v>22</v>
      </c>
      <c r="W850" t="s">
        <v>23</v>
      </c>
      <c r="X850" t="s">
        <v>24</v>
      </c>
      <c r="Z850" t="s">
        <v>25</v>
      </c>
    </row>
    <row r="851" spans="1:26">
      <c r="A851" s="4">
        <v>45077</v>
      </c>
      <c r="B851" t="s">
        <v>2727</v>
      </c>
      <c r="C851" t="s">
        <v>2728</v>
      </c>
      <c r="D851" s="5">
        <v>4297</v>
      </c>
      <c r="E851" s="5" t="s">
        <v>14</v>
      </c>
      <c r="F851" t="s">
        <v>63</v>
      </c>
      <c r="G851" t="s">
        <v>2726</v>
      </c>
      <c r="H851" t="s">
        <v>17</v>
      </c>
      <c r="I851" t="s">
        <v>18</v>
      </c>
      <c r="J851" t="s">
        <v>19</v>
      </c>
      <c r="K851" s="5">
        <v>1</v>
      </c>
      <c r="L851" s="5">
        <v>1500</v>
      </c>
      <c r="M851" s="5">
        <v>1500</v>
      </c>
      <c r="N851" s="5">
        <v>0</v>
      </c>
      <c r="O851" s="5">
        <v>0</v>
      </c>
      <c r="P851" s="5">
        <v>0</v>
      </c>
      <c r="Q851" s="5">
        <v>0</v>
      </c>
      <c r="R851" s="5">
        <v>1500</v>
      </c>
      <c r="S851" t="s">
        <v>20</v>
      </c>
      <c r="T851" t="s">
        <v>2136</v>
      </c>
      <c r="U851" t="s">
        <v>20</v>
      </c>
      <c r="V851" t="s">
        <v>22</v>
      </c>
      <c r="W851" t="s">
        <v>23</v>
      </c>
      <c r="X851" t="s">
        <v>24</v>
      </c>
      <c r="Z851" t="s">
        <v>25</v>
      </c>
    </row>
    <row r="852" spans="1:26">
      <c r="A852" s="4">
        <v>45051</v>
      </c>
      <c r="B852" t="s">
        <v>2729</v>
      </c>
      <c r="C852" t="s">
        <v>2730</v>
      </c>
      <c r="D852" s="5">
        <v>4298</v>
      </c>
      <c r="E852" s="5" t="s">
        <v>14</v>
      </c>
      <c r="F852" t="s">
        <v>15</v>
      </c>
      <c r="G852" t="s">
        <v>2731</v>
      </c>
      <c r="H852" t="s">
        <v>17</v>
      </c>
      <c r="I852" t="s">
        <v>18</v>
      </c>
      <c r="J852" t="s">
        <v>19</v>
      </c>
      <c r="K852" s="5">
        <v>1</v>
      </c>
      <c r="L852" s="5">
        <v>1500</v>
      </c>
      <c r="M852" s="5">
        <v>1500</v>
      </c>
      <c r="N852" s="5">
        <v>0</v>
      </c>
      <c r="O852" s="5">
        <v>0</v>
      </c>
      <c r="P852" s="5">
        <v>0</v>
      </c>
      <c r="Q852" s="5">
        <v>0</v>
      </c>
      <c r="R852" s="5">
        <v>1500</v>
      </c>
      <c r="S852" t="s">
        <v>20</v>
      </c>
      <c r="T852" t="s">
        <v>494</v>
      </c>
      <c r="U852" t="s">
        <v>20</v>
      </c>
      <c r="V852" t="s">
        <v>22</v>
      </c>
      <c r="W852" t="s">
        <v>23</v>
      </c>
      <c r="X852" t="s">
        <v>24</v>
      </c>
      <c r="Z852" t="s">
        <v>25</v>
      </c>
    </row>
    <row r="853" spans="1:26">
      <c r="A853" s="4">
        <v>45056</v>
      </c>
      <c r="B853" t="s">
        <v>2732</v>
      </c>
      <c r="C853" t="s">
        <v>2733</v>
      </c>
      <c r="D853" s="5">
        <v>4363</v>
      </c>
      <c r="E853" s="5" t="s">
        <v>14</v>
      </c>
      <c r="F853" t="s">
        <v>15</v>
      </c>
      <c r="G853" t="s">
        <v>2734</v>
      </c>
      <c r="H853" t="s">
        <v>17</v>
      </c>
      <c r="I853" t="s">
        <v>18</v>
      </c>
      <c r="J853" t="s">
        <v>19</v>
      </c>
      <c r="K853" s="5">
        <v>1</v>
      </c>
      <c r="L853" s="5">
        <v>1500</v>
      </c>
      <c r="M853" s="5">
        <v>1500</v>
      </c>
      <c r="N853" s="5">
        <v>0</v>
      </c>
      <c r="O853" s="5">
        <v>0</v>
      </c>
      <c r="P853" s="5">
        <v>0</v>
      </c>
      <c r="Q853" s="5">
        <v>0</v>
      </c>
      <c r="R853" s="5">
        <v>1500</v>
      </c>
      <c r="S853" t="s">
        <v>20</v>
      </c>
      <c r="T853" t="s">
        <v>33</v>
      </c>
      <c r="U853" t="s">
        <v>20</v>
      </c>
      <c r="V853" t="s">
        <v>22</v>
      </c>
      <c r="W853" t="s">
        <v>23</v>
      </c>
      <c r="X853" t="s">
        <v>24</v>
      </c>
      <c r="Z853" t="s">
        <v>25</v>
      </c>
    </row>
    <row r="854" spans="1:26">
      <c r="A854" s="4">
        <v>45063</v>
      </c>
      <c r="B854" t="s">
        <v>2735</v>
      </c>
      <c r="C854" t="s">
        <v>2736</v>
      </c>
      <c r="D854" s="5">
        <v>4425</v>
      </c>
      <c r="E854" s="5" t="s">
        <v>14</v>
      </c>
      <c r="F854" t="s">
        <v>63</v>
      </c>
      <c r="G854" t="s">
        <v>2737</v>
      </c>
      <c r="H854" t="s">
        <v>17</v>
      </c>
      <c r="I854" t="s">
        <v>18</v>
      </c>
      <c r="J854" t="s">
        <v>19</v>
      </c>
      <c r="K854" s="5">
        <v>1</v>
      </c>
      <c r="L854" s="5">
        <v>1500</v>
      </c>
      <c r="M854" s="5">
        <v>1500</v>
      </c>
      <c r="N854" s="5">
        <v>0</v>
      </c>
      <c r="O854" s="5">
        <v>0</v>
      </c>
      <c r="P854" s="5">
        <v>0</v>
      </c>
      <c r="Q854" s="5">
        <v>0</v>
      </c>
      <c r="R854" s="5">
        <v>1500</v>
      </c>
      <c r="S854" t="s">
        <v>20</v>
      </c>
      <c r="T854" t="s">
        <v>2136</v>
      </c>
      <c r="U854" t="s">
        <v>20</v>
      </c>
      <c r="V854" t="s">
        <v>22</v>
      </c>
      <c r="W854" t="s">
        <v>23</v>
      </c>
      <c r="X854" t="s">
        <v>24</v>
      </c>
      <c r="Z854" t="s">
        <v>25</v>
      </c>
    </row>
    <row r="855" spans="1:26">
      <c r="A855" s="4">
        <v>45064</v>
      </c>
      <c r="B855" t="s">
        <v>2738</v>
      </c>
      <c r="C855" t="s">
        <v>2739</v>
      </c>
      <c r="D855" s="5">
        <v>4452</v>
      </c>
      <c r="E855" s="5" t="s">
        <v>14</v>
      </c>
      <c r="F855" t="s">
        <v>15</v>
      </c>
      <c r="G855" t="s">
        <v>2740</v>
      </c>
      <c r="H855" t="s">
        <v>17</v>
      </c>
      <c r="I855" t="s">
        <v>18</v>
      </c>
      <c r="J855" t="s">
        <v>19</v>
      </c>
      <c r="K855" s="5">
        <v>1</v>
      </c>
      <c r="L855" s="5">
        <v>1500</v>
      </c>
      <c r="M855" s="5">
        <v>1500</v>
      </c>
      <c r="N855" s="5">
        <v>0</v>
      </c>
      <c r="O855" s="5">
        <v>0</v>
      </c>
      <c r="P855" s="5">
        <v>0</v>
      </c>
      <c r="Q855" s="5">
        <v>0</v>
      </c>
      <c r="R855" s="5">
        <v>1500</v>
      </c>
      <c r="S855" t="s">
        <v>20</v>
      </c>
      <c r="T855" t="s">
        <v>1209</v>
      </c>
      <c r="U855" t="s">
        <v>20</v>
      </c>
      <c r="V855" t="s">
        <v>22</v>
      </c>
      <c r="W855" t="s">
        <v>23</v>
      </c>
      <c r="X855" t="s">
        <v>24</v>
      </c>
      <c r="Z855" t="s">
        <v>25</v>
      </c>
    </row>
    <row r="856" spans="1:26">
      <c r="A856" s="4">
        <v>45070</v>
      </c>
      <c r="B856" t="s">
        <v>2741</v>
      </c>
      <c r="C856" t="s">
        <v>2742</v>
      </c>
      <c r="D856" s="5">
        <v>4503</v>
      </c>
      <c r="E856" s="5" t="s">
        <v>14</v>
      </c>
      <c r="F856" t="s">
        <v>15</v>
      </c>
      <c r="G856" t="s">
        <v>2743</v>
      </c>
      <c r="H856" t="s">
        <v>17</v>
      </c>
      <c r="I856" t="s">
        <v>18</v>
      </c>
      <c r="J856" t="s">
        <v>19</v>
      </c>
      <c r="K856" s="5">
        <v>1</v>
      </c>
      <c r="L856" s="5">
        <v>1500</v>
      </c>
      <c r="M856" s="5">
        <v>1500</v>
      </c>
      <c r="N856" s="5">
        <v>0</v>
      </c>
      <c r="O856" s="5">
        <v>0</v>
      </c>
      <c r="P856" s="5">
        <v>0</v>
      </c>
      <c r="Q856" s="5">
        <v>0</v>
      </c>
      <c r="R856" s="5">
        <v>1500</v>
      </c>
      <c r="S856" t="s">
        <v>20</v>
      </c>
      <c r="T856" t="s">
        <v>1209</v>
      </c>
      <c r="U856" t="s">
        <v>20</v>
      </c>
      <c r="V856" t="s">
        <v>22</v>
      </c>
      <c r="W856" t="s">
        <v>23</v>
      </c>
      <c r="X856" t="s">
        <v>24</v>
      </c>
      <c r="Z856" t="s">
        <v>25</v>
      </c>
    </row>
    <row r="857" spans="1:26">
      <c r="A857" s="4">
        <v>45076</v>
      </c>
      <c r="B857" t="s">
        <v>2744</v>
      </c>
      <c r="C857" t="s">
        <v>2745</v>
      </c>
      <c r="D857" s="5">
        <v>4562</v>
      </c>
      <c r="E857" s="5" t="s">
        <v>14</v>
      </c>
      <c r="F857" t="s">
        <v>15</v>
      </c>
      <c r="G857" t="s">
        <v>2746</v>
      </c>
      <c r="H857" t="s">
        <v>17</v>
      </c>
      <c r="I857" t="s">
        <v>18</v>
      </c>
      <c r="J857" t="s">
        <v>19</v>
      </c>
      <c r="K857" s="5">
        <v>1</v>
      </c>
      <c r="L857" s="5">
        <v>1500</v>
      </c>
      <c r="M857" s="5">
        <v>1500</v>
      </c>
      <c r="N857" s="5">
        <v>0</v>
      </c>
      <c r="O857" s="5">
        <v>0</v>
      </c>
      <c r="P857" s="5">
        <v>0</v>
      </c>
      <c r="Q857" s="5">
        <v>0</v>
      </c>
      <c r="R857" s="5">
        <v>1500</v>
      </c>
      <c r="S857" t="s">
        <v>20</v>
      </c>
      <c r="T857" t="s">
        <v>1013</v>
      </c>
      <c r="U857" t="s">
        <v>20</v>
      </c>
      <c r="V857" t="s">
        <v>22</v>
      </c>
      <c r="W857" t="s">
        <v>23</v>
      </c>
      <c r="X857" t="s">
        <v>24</v>
      </c>
      <c r="Z857" t="s">
        <v>25</v>
      </c>
    </row>
    <row r="858" spans="1:26">
      <c r="A858" s="4">
        <v>45047</v>
      </c>
      <c r="B858" t="s">
        <v>2747</v>
      </c>
      <c r="C858" t="s">
        <v>2748</v>
      </c>
      <c r="D858" s="5">
        <v>4250</v>
      </c>
      <c r="E858" s="5" t="s">
        <v>14</v>
      </c>
      <c r="F858" t="s">
        <v>15</v>
      </c>
      <c r="G858" t="s">
        <v>2125</v>
      </c>
      <c r="H858" t="s">
        <v>17</v>
      </c>
      <c r="I858" t="s">
        <v>18</v>
      </c>
      <c r="J858" t="s">
        <v>19</v>
      </c>
      <c r="K858" s="5">
        <v>1</v>
      </c>
      <c r="L858" s="5">
        <v>1500</v>
      </c>
      <c r="M858" s="5">
        <v>1500</v>
      </c>
      <c r="N858" s="5">
        <v>0</v>
      </c>
      <c r="O858" s="5">
        <v>0</v>
      </c>
      <c r="P858" s="5">
        <v>0</v>
      </c>
      <c r="Q858" s="5">
        <v>0</v>
      </c>
      <c r="R858" s="5">
        <v>1500</v>
      </c>
      <c r="S858" t="s">
        <v>20</v>
      </c>
      <c r="T858" t="s">
        <v>248</v>
      </c>
      <c r="U858" t="s">
        <v>20</v>
      </c>
      <c r="V858" t="s">
        <v>22</v>
      </c>
      <c r="W858" t="s">
        <v>23</v>
      </c>
      <c r="X858" t="s">
        <v>24</v>
      </c>
      <c r="Z858" t="s">
        <v>25</v>
      </c>
    </row>
    <row r="859" spans="1:26">
      <c r="A859" s="4">
        <v>45052</v>
      </c>
      <c r="B859" t="s">
        <v>2749</v>
      </c>
      <c r="C859" t="s">
        <v>2750</v>
      </c>
      <c r="D859" s="5">
        <v>4315</v>
      </c>
      <c r="E859" s="5" t="s">
        <v>14</v>
      </c>
      <c r="F859" t="s">
        <v>15</v>
      </c>
      <c r="G859" t="s">
        <v>2751</v>
      </c>
      <c r="H859" t="s">
        <v>17</v>
      </c>
      <c r="I859" t="s">
        <v>18</v>
      </c>
      <c r="J859" t="s">
        <v>19</v>
      </c>
      <c r="K859" s="5">
        <v>1</v>
      </c>
      <c r="L859" s="5">
        <v>1500</v>
      </c>
      <c r="M859" s="5">
        <v>1500</v>
      </c>
      <c r="N859" s="5">
        <v>0</v>
      </c>
      <c r="O859" s="5">
        <v>0</v>
      </c>
      <c r="P859" s="5">
        <v>0</v>
      </c>
      <c r="Q859" s="5">
        <v>0</v>
      </c>
      <c r="R859" s="5">
        <v>1500</v>
      </c>
      <c r="S859" t="s">
        <v>20</v>
      </c>
      <c r="T859" t="s">
        <v>443</v>
      </c>
      <c r="U859" t="s">
        <v>20</v>
      </c>
      <c r="V859" t="s">
        <v>22</v>
      </c>
      <c r="W859" t="s">
        <v>23</v>
      </c>
      <c r="X859" t="s">
        <v>24</v>
      </c>
      <c r="Z859" t="s">
        <v>25</v>
      </c>
    </row>
    <row r="860" spans="1:26">
      <c r="A860" s="4">
        <v>45068</v>
      </c>
      <c r="B860" t="s">
        <v>2752</v>
      </c>
      <c r="C860" t="s">
        <v>2753</v>
      </c>
      <c r="D860" s="5">
        <v>4476</v>
      </c>
      <c r="E860" s="5" t="s">
        <v>14</v>
      </c>
      <c r="F860" t="s">
        <v>15</v>
      </c>
      <c r="G860" t="s">
        <v>2754</v>
      </c>
      <c r="H860" t="s">
        <v>17</v>
      </c>
      <c r="I860" t="s">
        <v>18</v>
      </c>
      <c r="J860" t="s">
        <v>19</v>
      </c>
      <c r="K860" s="5">
        <v>1</v>
      </c>
      <c r="L860" s="5">
        <v>1500</v>
      </c>
      <c r="M860" s="5">
        <v>1500</v>
      </c>
      <c r="N860" s="5">
        <v>0</v>
      </c>
      <c r="O860" s="5">
        <v>0</v>
      </c>
      <c r="P860" s="5">
        <v>0</v>
      </c>
      <c r="Q860" s="5">
        <v>0</v>
      </c>
      <c r="R860" s="5">
        <v>1500</v>
      </c>
      <c r="S860" t="s">
        <v>20</v>
      </c>
      <c r="T860" t="s">
        <v>2755</v>
      </c>
      <c r="U860" t="s">
        <v>20</v>
      </c>
      <c r="V860" t="s">
        <v>22</v>
      </c>
      <c r="W860" t="s">
        <v>23</v>
      </c>
      <c r="X860" t="s">
        <v>24</v>
      </c>
      <c r="Z860" t="s">
        <v>25</v>
      </c>
    </row>
    <row r="861" spans="1:26">
      <c r="A861" s="4">
        <v>45069</v>
      </c>
      <c r="B861" t="s">
        <v>2756</v>
      </c>
      <c r="C861" t="s">
        <v>2757</v>
      </c>
      <c r="D861" s="5">
        <v>4491</v>
      </c>
      <c r="E861" s="5" t="s">
        <v>14</v>
      </c>
      <c r="F861" t="s">
        <v>15</v>
      </c>
      <c r="G861" t="s">
        <v>2758</v>
      </c>
      <c r="H861" t="s">
        <v>17</v>
      </c>
      <c r="I861" t="s">
        <v>18</v>
      </c>
      <c r="J861" t="s">
        <v>19</v>
      </c>
      <c r="K861" s="5">
        <v>1</v>
      </c>
      <c r="L861" s="5">
        <v>1500</v>
      </c>
      <c r="M861" s="5">
        <v>1500</v>
      </c>
      <c r="N861" s="5">
        <v>0</v>
      </c>
      <c r="O861" s="5">
        <v>0</v>
      </c>
      <c r="P861" s="5">
        <v>0</v>
      </c>
      <c r="Q861" s="5">
        <v>0</v>
      </c>
      <c r="R861" s="5">
        <v>1500</v>
      </c>
      <c r="S861" t="s">
        <v>20</v>
      </c>
      <c r="T861" t="s">
        <v>892</v>
      </c>
      <c r="U861" t="s">
        <v>20</v>
      </c>
      <c r="V861" t="s">
        <v>22</v>
      </c>
      <c r="W861" t="s">
        <v>23</v>
      </c>
      <c r="X861" t="s">
        <v>24</v>
      </c>
      <c r="Z861" t="s">
        <v>25</v>
      </c>
    </row>
    <row r="862" spans="1:26">
      <c r="A862" s="4">
        <v>45055</v>
      </c>
      <c r="B862" t="s">
        <v>2759</v>
      </c>
      <c r="C862" t="s">
        <v>2760</v>
      </c>
      <c r="D862" s="5">
        <v>4346</v>
      </c>
      <c r="E862" s="5" t="s">
        <v>14</v>
      </c>
      <c r="F862" t="s">
        <v>15</v>
      </c>
      <c r="G862" t="s">
        <v>2761</v>
      </c>
      <c r="H862" t="s">
        <v>17</v>
      </c>
      <c r="I862" t="s">
        <v>18</v>
      </c>
      <c r="J862" t="s">
        <v>19</v>
      </c>
      <c r="K862" s="5">
        <v>1</v>
      </c>
      <c r="L862" s="5">
        <v>1500</v>
      </c>
      <c r="M862" s="5">
        <v>1500</v>
      </c>
      <c r="N862" s="5">
        <v>0</v>
      </c>
      <c r="O862" s="5">
        <v>0</v>
      </c>
      <c r="P862" s="5">
        <v>0</v>
      </c>
      <c r="Q862" s="5">
        <v>0</v>
      </c>
      <c r="R862" s="5">
        <v>1500</v>
      </c>
      <c r="S862" t="s">
        <v>20</v>
      </c>
      <c r="T862" t="s">
        <v>143</v>
      </c>
      <c r="U862" t="s">
        <v>20</v>
      </c>
      <c r="V862" t="s">
        <v>22</v>
      </c>
      <c r="W862" t="s">
        <v>23</v>
      </c>
      <c r="X862" t="s">
        <v>24</v>
      </c>
      <c r="Z862" t="s">
        <v>25</v>
      </c>
    </row>
    <row r="863" spans="1:26">
      <c r="A863" s="4">
        <v>45049</v>
      </c>
      <c r="B863" t="s">
        <v>2762</v>
      </c>
      <c r="C863" t="s">
        <v>2763</v>
      </c>
      <c r="D863" s="5">
        <v>4268</v>
      </c>
      <c r="E863" s="5" t="s">
        <v>14</v>
      </c>
      <c r="F863" t="s">
        <v>15</v>
      </c>
      <c r="G863" t="s">
        <v>2764</v>
      </c>
      <c r="H863" t="s">
        <v>17</v>
      </c>
      <c r="I863" t="s">
        <v>18</v>
      </c>
      <c r="J863" t="s">
        <v>19</v>
      </c>
      <c r="K863" s="5">
        <v>1</v>
      </c>
      <c r="L863" s="5">
        <v>1500</v>
      </c>
      <c r="M863" s="5">
        <v>1500</v>
      </c>
      <c r="N863" s="5">
        <v>0</v>
      </c>
      <c r="O863" s="5">
        <v>0</v>
      </c>
      <c r="P863" s="5">
        <v>0</v>
      </c>
      <c r="Q863" s="5">
        <v>0</v>
      </c>
      <c r="R863" s="5">
        <v>1500</v>
      </c>
      <c r="S863" t="s">
        <v>20</v>
      </c>
      <c r="T863" t="s">
        <v>33</v>
      </c>
      <c r="U863" t="s">
        <v>20</v>
      </c>
      <c r="V863" t="s">
        <v>22</v>
      </c>
      <c r="W863" t="s">
        <v>23</v>
      </c>
      <c r="X863" t="s">
        <v>24</v>
      </c>
      <c r="Z863" t="s">
        <v>25</v>
      </c>
    </row>
    <row r="864" spans="1:26">
      <c r="A864" s="4">
        <v>45049</v>
      </c>
      <c r="B864" t="s">
        <v>2765</v>
      </c>
      <c r="C864" t="s">
        <v>2766</v>
      </c>
      <c r="D864" s="5">
        <v>4280</v>
      </c>
      <c r="E864" s="5" t="s">
        <v>14</v>
      </c>
      <c r="F864" t="s">
        <v>15</v>
      </c>
      <c r="G864" t="s">
        <v>2767</v>
      </c>
      <c r="H864" t="s">
        <v>17</v>
      </c>
      <c r="I864" t="s">
        <v>18</v>
      </c>
      <c r="J864" t="s">
        <v>19</v>
      </c>
      <c r="K864" s="5">
        <v>1</v>
      </c>
      <c r="L864" s="5">
        <v>1500</v>
      </c>
      <c r="M864" s="5">
        <v>1500</v>
      </c>
      <c r="N864" s="5">
        <v>0</v>
      </c>
      <c r="O864" s="5">
        <v>0</v>
      </c>
      <c r="P864" s="5">
        <v>0</v>
      </c>
      <c r="Q864" s="5">
        <v>0</v>
      </c>
      <c r="R864" s="5">
        <v>1500</v>
      </c>
      <c r="S864" t="s">
        <v>20</v>
      </c>
      <c r="U864" t="s">
        <v>20</v>
      </c>
      <c r="V864" t="s">
        <v>22</v>
      </c>
      <c r="W864" t="s">
        <v>23</v>
      </c>
      <c r="X864" t="s">
        <v>24</v>
      </c>
      <c r="Z864" t="s">
        <v>25</v>
      </c>
    </row>
    <row r="865" spans="1:26">
      <c r="A865" s="4">
        <v>45059</v>
      </c>
      <c r="B865" t="s">
        <v>2768</v>
      </c>
      <c r="C865" t="s">
        <v>2769</v>
      </c>
      <c r="D865" s="5">
        <v>4394</v>
      </c>
      <c r="E865" s="5" t="s">
        <v>14</v>
      </c>
      <c r="F865" t="s">
        <v>15</v>
      </c>
      <c r="G865" t="s">
        <v>946</v>
      </c>
      <c r="H865" t="s">
        <v>17</v>
      </c>
      <c r="I865" t="s">
        <v>18</v>
      </c>
      <c r="J865" t="s">
        <v>19</v>
      </c>
      <c r="K865" s="5">
        <v>1</v>
      </c>
      <c r="L865" s="5">
        <v>1500</v>
      </c>
      <c r="M865" s="5">
        <v>1500</v>
      </c>
      <c r="N865" s="5">
        <v>0</v>
      </c>
      <c r="O865" s="5">
        <v>0</v>
      </c>
      <c r="P865" s="5">
        <v>0</v>
      </c>
      <c r="Q865" s="5">
        <v>0</v>
      </c>
      <c r="R865" s="5">
        <v>1500</v>
      </c>
      <c r="S865" t="s">
        <v>20</v>
      </c>
      <c r="T865" t="s">
        <v>51</v>
      </c>
      <c r="U865" t="s">
        <v>20</v>
      </c>
      <c r="V865" t="s">
        <v>22</v>
      </c>
      <c r="W865" t="s">
        <v>23</v>
      </c>
      <c r="X865" t="s">
        <v>24</v>
      </c>
      <c r="Z865" t="s">
        <v>25</v>
      </c>
    </row>
    <row r="866" spans="1:26">
      <c r="A866" s="4">
        <v>45061</v>
      </c>
      <c r="B866" t="s">
        <v>2770</v>
      </c>
      <c r="C866" t="s">
        <v>2771</v>
      </c>
      <c r="D866" s="5">
        <v>4409</v>
      </c>
      <c r="E866" s="5" t="s">
        <v>14</v>
      </c>
      <c r="F866" t="s">
        <v>15</v>
      </c>
      <c r="G866" t="s">
        <v>2772</v>
      </c>
      <c r="H866" t="s">
        <v>17</v>
      </c>
      <c r="I866" t="s">
        <v>18</v>
      </c>
      <c r="J866" t="s">
        <v>19</v>
      </c>
      <c r="K866" s="5">
        <v>1</v>
      </c>
      <c r="L866" s="5">
        <v>1500</v>
      </c>
      <c r="M866" s="5">
        <v>1500</v>
      </c>
      <c r="N866" s="5">
        <v>0</v>
      </c>
      <c r="O866" s="5">
        <v>0</v>
      </c>
      <c r="P866" s="5">
        <v>0</v>
      </c>
      <c r="Q866" s="5">
        <v>0</v>
      </c>
      <c r="R866" s="5">
        <v>1500</v>
      </c>
      <c r="S866" t="s">
        <v>20</v>
      </c>
      <c r="T866" t="s">
        <v>143</v>
      </c>
      <c r="U866" t="s">
        <v>20</v>
      </c>
      <c r="V866" t="s">
        <v>22</v>
      </c>
      <c r="W866" t="s">
        <v>23</v>
      </c>
      <c r="X866" t="s">
        <v>24</v>
      </c>
      <c r="Z866" t="s">
        <v>25</v>
      </c>
    </row>
    <row r="867" spans="1:26">
      <c r="A867" s="4">
        <v>45068</v>
      </c>
      <c r="B867" t="s">
        <v>2773</v>
      </c>
      <c r="C867" t="s">
        <v>2646</v>
      </c>
      <c r="D867" s="5">
        <v>4473</v>
      </c>
      <c r="E867" s="5" t="s">
        <v>14</v>
      </c>
      <c r="F867" t="s">
        <v>15</v>
      </c>
      <c r="G867" t="s">
        <v>2774</v>
      </c>
      <c r="H867" t="s">
        <v>17</v>
      </c>
      <c r="I867" t="s">
        <v>18</v>
      </c>
      <c r="J867" t="s">
        <v>19</v>
      </c>
      <c r="K867" s="5">
        <v>1</v>
      </c>
      <c r="L867" s="5">
        <v>1500</v>
      </c>
      <c r="M867" s="5">
        <v>1500</v>
      </c>
      <c r="N867" s="5">
        <v>0</v>
      </c>
      <c r="O867" s="5">
        <v>0</v>
      </c>
      <c r="P867" s="5">
        <v>0</v>
      </c>
      <c r="Q867" s="5">
        <v>0</v>
      </c>
      <c r="R867" s="5">
        <v>1500</v>
      </c>
      <c r="S867" t="s">
        <v>20</v>
      </c>
      <c r="T867" t="s">
        <v>33</v>
      </c>
      <c r="U867" t="s">
        <v>20</v>
      </c>
      <c r="V867" t="s">
        <v>22</v>
      </c>
      <c r="W867" t="s">
        <v>23</v>
      </c>
      <c r="X867" t="s">
        <v>24</v>
      </c>
      <c r="Z867" t="s">
        <v>25</v>
      </c>
    </row>
    <row r="868" spans="1:26">
      <c r="A868" s="4">
        <v>45068</v>
      </c>
      <c r="B868" t="s">
        <v>2775</v>
      </c>
      <c r="C868" t="s">
        <v>2776</v>
      </c>
      <c r="D868" s="5">
        <v>4474</v>
      </c>
      <c r="E868" s="5" t="s">
        <v>14</v>
      </c>
      <c r="F868" t="s">
        <v>15</v>
      </c>
      <c r="G868" t="s">
        <v>2777</v>
      </c>
      <c r="H868" t="s">
        <v>17</v>
      </c>
      <c r="I868" t="s">
        <v>18</v>
      </c>
      <c r="J868" t="s">
        <v>19</v>
      </c>
      <c r="K868" s="5">
        <v>1</v>
      </c>
      <c r="L868" s="5">
        <v>1500</v>
      </c>
      <c r="M868" s="5">
        <v>1500</v>
      </c>
      <c r="N868" s="5">
        <v>0</v>
      </c>
      <c r="O868" s="5">
        <v>0</v>
      </c>
      <c r="P868" s="5">
        <v>0</v>
      </c>
      <c r="Q868" s="5">
        <v>0</v>
      </c>
      <c r="R868" s="5">
        <v>1500</v>
      </c>
      <c r="S868" t="s">
        <v>20</v>
      </c>
      <c r="T868" t="s">
        <v>143</v>
      </c>
      <c r="U868" t="s">
        <v>20</v>
      </c>
      <c r="V868" t="s">
        <v>22</v>
      </c>
      <c r="W868" t="s">
        <v>23</v>
      </c>
      <c r="X868" t="s">
        <v>24</v>
      </c>
      <c r="Z868" t="s">
        <v>25</v>
      </c>
    </row>
    <row r="869" spans="1:26">
      <c r="A869" s="4">
        <v>45076</v>
      </c>
      <c r="B869" t="s">
        <v>2778</v>
      </c>
      <c r="C869" t="s">
        <v>2779</v>
      </c>
      <c r="D869" s="5">
        <v>4560</v>
      </c>
      <c r="E869" s="5" t="s">
        <v>14</v>
      </c>
      <c r="F869" t="s">
        <v>15</v>
      </c>
      <c r="G869" t="s">
        <v>2780</v>
      </c>
      <c r="H869" t="s">
        <v>17</v>
      </c>
      <c r="I869" t="s">
        <v>18</v>
      </c>
      <c r="J869" t="s">
        <v>19</v>
      </c>
      <c r="K869" s="5">
        <v>1</v>
      </c>
      <c r="L869" s="5">
        <v>1500</v>
      </c>
      <c r="M869" s="5">
        <v>1500</v>
      </c>
      <c r="N869" s="5">
        <v>0</v>
      </c>
      <c r="O869" s="5">
        <v>0</v>
      </c>
      <c r="P869" s="5">
        <v>0</v>
      </c>
      <c r="Q869" s="5">
        <v>0</v>
      </c>
      <c r="R869" s="5">
        <v>1500</v>
      </c>
      <c r="S869" t="s">
        <v>20</v>
      </c>
      <c r="T869" t="s">
        <v>2781</v>
      </c>
      <c r="U869" t="s">
        <v>20</v>
      </c>
      <c r="V869" t="s">
        <v>22</v>
      </c>
      <c r="W869" t="s">
        <v>23</v>
      </c>
      <c r="X869" t="s">
        <v>24</v>
      </c>
      <c r="Z869" t="s">
        <v>25</v>
      </c>
    </row>
    <row r="870" spans="1:26">
      <c r="A870" s="4">
        <v>45047</v>
      </c>
      <c r="B870" t="s">
        <v>2782</v>
      </c>
      <c r="C870" t="s">
        <v>2783</v>
      </c>
      <c r="D870" s="5">
        <v>3822</v>
      </c>
      <c r="E870" s="5" t="s">
        <v>14</v>
      </c>
      <c r="F870" t="s">
        <v>428</v>
      </c>
      <c r="G870" t="s">
        <v>1620</v>
      </c>
      <c r="H870" t="s">
        <v>17</v>
      </c>
      <c r="I870" t="s">
        <v>18</v>
      </c>
      <c r="J870" t="s">
        <v>19</v>
      </c>
      <c r="K870" s="5">
        <v>1</v>
      </c>
      <c r="L870" s="5">
        <v>1500</v>
      </c>
      <c r="M870" s="5">
        <v>1500</v>
      </c>
      <c r="N870" s="5">
        <v>0</v>
      </c>
      <c r="O870" s="5">
        <v>0</v>
      </c>
      <c r="P870" s="5">
        <v>0</v>
      </c>
      <c r="Q870" s="5">
        <v>0</v>
      </c>
      <c r="R870" s="5">
        <v>1500</v>
      </c>
      <c r="S870" t="s">
        <v>20</v>
      </c>
      <c r="T870" t="s">
        <v>2136</v>
      </c>
      <c r="U870" t="s">
        <v>20</v>
      </c>
      <c r="V870" t="s">
        <v>22</v>
      </c>
      <c r="W870" t="s">
        <v>23</v>
      </c>
      <c r="X870" t="s">
        <v>24</v>
      </c>
      <c r="Z870" t="s">
        <v>25</v>
      </c>
    </row>
    <row r="871" spans="1:26">
      <c r="A871" s="4">
        <v>45064</v>
      </c>
      <c r="B871" t="s">
        <v>2784</v>
      </c>
      <c r="C871" t="s">
        <v>2785</v>
      </c>
      <c r="D871" s="5">
        <v>3777</v>
      </c>
      <c r="E871" s="5" t="s">
        <v>14</v>
      </c>
      <c r="F871" t="s">
        <v>435</v>
      </c>
      <c r="G871" t="s">
        <v>2786</v>
      </c>
      <c r="H871" t="s">
        <v>17</v>
      </c>
      <c r="I871" t="s">
        <v>18</v>
      </c>
      <c r="J871" t="s">
        <v>19</v>
      </c>
      <c r="K871" s="5">
        <v>1</v>
      </c>
      <c r="L871" s="5">
        <v>1500</v>
      </c>
      <c r="M871" s="5">
        <v>1500</v>
      </c>
      <c r="N871" s="5">
        <v>0</v>
      </c>
      <c r="O871" s="5">
        <v>0</v>
      </c>
      <c r="P871" s="5">
        <v>0</v>
      </c>
      <c r="Q871" s="5">
        <v>0</v>
      </c>
      <c r="R871" s="5">
        <v>1500</v>
      </c>
      <c r="S871" t="s">
        <v>20</v>
      </c>
      <c r="T871" t="s">
        <v>2136</v>
      </c>
      <c r="U871" t="s">
        <v>20</v>
      </c>
      <c r="V871" t="s">
        <v>22</v>
      </c>
      <c r="W871" t="s">
        <v>23</v>
      </c>
      <c r="X871" t="s">
        <v>24</v>
      </c>
      <c r="Z871" t="s">
        <v>25</v>
      </c>
    </row>
    <row r="872" spans="1:26">
      <c r="A872" s="4">
        <v>45072</v>
      </c>
      <c r="B872" t="s">
        <v>2787</v>
      </c>
      <c r="C872" t="s">
        <v>2788</v>
      </c>
      <c r="D872" s="5">
        <v>3742</v>
      </c>
      <c r="E872" s="5" t="s">
        <v>14</v>
      </c>
      <c r="F872" t="s">
        <v>15</v>
      </c>
      <c r="G872" t="s">
        <v>2789</v>
      </c>
      <c r="H872" t="s">
        <v>17</v>
      </c>
      <c r="I872" t="s">
        <v>18</v>
      </c>
      <c r="J872" t="s">
        <v>19</v>
      </c>
      <c r="K872" s="5">
        <v>1</v>
      </c>
      <c r="L872" s="5">
        <v>1500</v>
      </c>
      <c r="M872" s="5">
        <v>1500</v>
      </c>
      <c r="N872" s="5">
        <v>0</v>
      </c>
      <c r="O872" s="5">
        <v>0</v>
      </c>
      <c r="P872" s="5">
        <v>0</v>
      </c>
      <c r="Q872" s="5">
        <v>0</v>
      </c>
      <c r="R872" s="5">
        <v>1500</v>
      </c>
      <c r="S872" t="s">
        <v>20</v>
      </c>
      <c r="T872" t="s">
        <v>2136</v>
      </c>
      <c r="U872" t="s">
        <v>20</v>
      </c>
      <c r="V872" t="s">
        <v>22</v>
      </c>
      <c r="W872" t="s">
        <v>23</v>
      </c>
      <c r="X872" t="s">
        <v>24</v>
      </c>
      <c r="Z872" t="s">
        <v>25</v>
      </c>
    </row>
    <row r="873" spans="1:26">
      <c r="A873" s="4">
        <v>45077</v>
      </c>
      <c r="B873" t="s">
        <v>2790</v>
      </c>
      <c r="C873" t="s">
        <v>2791</v>
      </c>
      <c r="D873" s="5">
        <v>3507</v>
      </c>
      <c r="E873" s="5" t="s">
        <v>14</v>
      </c>
      <c r="F873" t="s">
        <v>63</v>
      </c>
      <c r="G873" t="s">
        <v>2792</v>
      </c>
      <c r="H873" t="s">
        <v>17</v>
      </c>
      <c r="I873" t="s">
        <v>18</v>
      </c>
      <c r="J873" t="s">
        <v>19</v>
      </c>
      <c r="K873" s="5">
        <v>1</v>
      </c>
      <c r="L873" s="5">
        <v>1500</v>
      </c>
      <c r="M873" s="5">
        <v>1500</v>
      </c>
      <c r="N873" s="5">
        <v>0</v>
      </c>
      <c r="O873" s="5">
        <v>0</v>
      </c>
      <c r="P873" s="5">
        <v>0</v>
      </c>
      <c r="Q873" s="5">
        <v>0</v>
      </c>
      <c r="R873" s="5">
        <v>1500</v>
      </c>
      <c r="S873" t="s">
        <v>20</v>
      </c>
      <c r="T873" t="s">
        <v>2136</v>
      </c>
      <c r="U873" t="s">
        <v>20</v>
      </c>
      <c r="V873" t="s">
        <v>22</v>
      </c>
      <c r="W873" t="s">
        <v>23</v>
      </c>
      <c r="X873" t="s">
        <v>24</v>
      </c>
      <c r="Z873" t="s">
        <v>25</v>
      </c>
    </row>
    <row r="874" spans="1:26">
      <c r="A874" s="4">
        <v>45069</v>
      </c>
      <c r="B874" t="s">
        <v>2793</v>
      </c>
      <c r="C874" t="s">
        <v>2794</v>
      </c>
      <c r="D874" s="5">
        <v>3488</v>
      </c>
      <c r="E874" s="5" t="s">
        <v>14</v>
      </c>
      <c r="F874" t="s">
        <v>63</v>
      </c>
      <c r="G874" t="s">
        <v>688</v>
      </c>
      <c r="H874" t="s">
        <v>17</v>
      </c>
      <c r="I874" t="s">
        <v>18</v>
      </c>
      <c r="J874" t="s">
        <v>19</v>
      </c>
      <c r="K874" s="5">
        <v>1</v>
      </c>
      <c r="L874" s="5">
        <v>1500</v>
      </c>
      <c r="M874" s="5">
        <v>1500</v>
      </c>
      <c r="N874" s="5">
        <v>0</v>
      </c>
      <c r="O874" s="5">
        <v>0</v>
      </c>
      <c r="P874" s="5">
        <v>0</v>
      </c>
      <c r="Q874" s="5">
        <v>0</v>
      </c>
      <c r="R874" s="5">
        <v>1500</v>
      </c>
      <c r="S874" t="s">
        <v>20</v>
      </c>
      <c r="T874" t="s">
        <v>772</v>
      </c>
      <c r="U874" t="s">
        <v>20</v>
      </c>
      <c r="V874" t="s">
        <v>22</v>
      </c>
      <c r="W874" t="s">
        <v>23</v>
      </c>
      <c r="X874" t="s">
        <v>24</v>
      </c>
      <c r="Z874" t="s">
        <v>25</v>
      </c>
    </row>
    <row r="875" spans="1:26">
      <c r="A875" s="4">
        <v>45072</v>
      </c>
      <c r="B875" t="s">
        <v>2795</v>
      </c>
      <c r="C875" t="s">
        <v>2796</v>
      </c>
      <c r="D875" s="5">
        <v>2416</v>
      </c>
      <c r="E875" s="5" t="s">
        <v>14</v>
      </c>
      <c r="F875" t="s">
        <v>435</v>
      </c>
      <c r="G875" t="s">
        <v>767</v>
      </c>
      <c r="H875" t="s">
        <v>17</v>
      </c>
      <c r="I875" t="s">
        <v>18</v>
      </c>
      <c r="J875" t="s">
        <v>19</v>
      </c>
      <c r="K875" s="5">
        <v>1</v>
      </c>
      <c r="L875" s="5">
        <v>1500</v>
      </c>
      <c r="M875" s="5">
        <v>1500</v>
      </c>
      <c r="N875" s="5">
        <v>0</v>
      </c>
      <c r="O875" s="5">
        <v>0</v>
      </c>
      <c r="P875" s="5">
        <v>0</v>
      </c>
      <c r="Q875" s="5">
        <v>0</v>
      </c>
      <c r="R875" s="5">
        <v>1500</v>
      </c>
      <c r="S875" t="s">
        <v>20</v>
      </c>
      <c r="T875" t="s">
        <v>133</v>
      </c>
      <c r="U875" t="s">
        <v>20</v>
      </c>
      <c r="V875" t="s">
        <v>22</v>
      </c>
      <c r="W875" t="s">
        <v>23</v>
      </c>
      <c r="X875" t="s">
        <v>24</v>
      </c>
      <c r="Z875" t="s">
        <v>25</v>
      </c>
    </row>
    <row r="876" spans="1:26">
      <c r="A876" s="4">
        <v>45065</v>
      </c>
      <c r="B876" t="s">
        <v>2797</v>
      </c>
      <c r="C876" t="s">
        <v>2798</v>
      </c>
      <c r="D876" s="5">
        <v>2610</v>
      </c>
      <c r="E876" s="5" t="s">
        <v>14</v>
      </c>
      <c r="F876" t="s">
        <v>435</v>
      </c>
      <c r="G876" t="s">
        <v>1056</v>
      </c>
      <c r="H876" t="s">
        <v>17</v>
      </c>
      <c r="I876" t="s">
        <v>18</v>
      </c>
      <c r="J876" t="s">
        <v>19</v>
      </c>
      <c r="K876" s="5">
        <v>1</v>
      </c>
      <c r="L876" s="5">
        <v>1500</v>
      </c>
      <c r="M876" s="5">
        <v>1500</v>
      </c>
      <c r="N876" s="5">
        <v>0</v>
      </c>
      <c r="O876" s="5">
        <v>0</v>
      </c>
      <c r="P876" s="5">
        <v>0</v>
      </c>
      <c r="Q876" s="5">
        <v>0</v>
      </c>
      <c r="R876" s="5">
        <v>1500</v>
      </c>
      <c r="S876" t="s">
        <v>20</v>
      </c>
      <c r="T876" t="s">
        <v>133</v>
      </c>
      <c r="U876" t="s">
        <v>20</v>
      </c>
      <c r="V876" t="s">
        <v>22</v>
      </c>
      <c r="W876" t="s">
        <v>23</v>
      </c>
      <c r="X876" t="s">
        <v>24</v>
      </c>
      <c r="Z876" t="s">
        <v>25</v>
      </c>
    </row>
    <row r="877" spans="1:26">
      <c r="A877" s="4">
        <v>45062</v>
      </c>
      <c r="B877" t="s">
        <v>2799</v>
      </c>
      <c r="C877" t="s">
        <v>2800</v>
      </c>
      <c r="D877" s="5">
        <v>2496</v>
      </c>
      <c r="E877" s="5" t="s">
        <v>14</v>
      </c>
      <c r="F877" t="s">
        <v>479</v>
      </c>
      <c r="G877" t="s">
        <v>2801</v>
      </c>
      <c r="H877" t="s">
        <v>17</v>
      </c>
      <c r="I877" t="s">
        <v>18</v>
      </c>
      <c r="J877" t="s">
        <v>19</v>
      </c>
      <c r="K877" s="5">
        <v>1</v>
      </c>
      <c r="L877" s="5">
        <v>1500</v>
      </c>
      <c r="M877" s="5">
        <v>1500</v>
      </c>
      <c r="N877" s="5">
        <v>0</v>
      </c>
      <c r="O877" s="5">
        <v>0</v>
      </c>
      <c r="P877" s="5">
        <v>0</v>
      </c>
      <c r="Q877" s="5">
        <v>0</v>
      </c>
      <c r="R877" s="5">
        <v>1500</v>
      </c>
      <c r="S877" t="s">
        <v>20</v>
      </c>
      <c r="T877" t="s">
        <v>2136</v>
      </c>
      <c r="U877" t="s">
        <v>20</v>
      </c>
      <c r="V877" t="s">
        <v>22</v>
      </c>
      <c r="W877" t="s">
        <v>23</v>
      </c>
      <c r="X877" t="s">
        <v>24</v>
      </c>
      <c r="Z877" t="s">
        <v>25</v>
      </c>
    </row>
    <row r="878" spans="1:26">
      <c r="A878" s="4">
        <v>45055</v>
      </c>
      <c r="B878" t="s">
        <v>2802</v>
      </c>
      <c r="C878" t="s">
        <v>2803</v>
      </c>
      <c r="D878" s="5">
        <v>2692</v>
      </c>
      <c r="E878" s="5" t="s">
        <v>14</v>
      </c>
      <c r="F878" t="s">
        <v>63</v>
      </c>
      <c r="G878" t="s">
        <v>2804</v>
      </c>
      <c r="H878" t="s">
        <v>17</v>
      </c>
      <c r="I878" t="s">
        <v>18</v>
      </c>
      <c r="J878" t="s">
        <v>19</v>
      </c>
      <c r="K878" s="5">
        <v>1</v>
      </c>
      <c r="L878" s="5">
        <v>1500</v>
      </c>
      <c r="M878" s="5">
        <v>1500</v>
      </c>
      <c r="N878" s="5">
        <v>0</v>
      </c>
      <c r="O878" s="5">
        <v>0</v>
      </c>
      <c r="P878" s="5">
        <v>0</v>
      </c>
      <c r="Q878" s="5">
        <v>0</v>
      </c>
      <c r="R878" s="5">
        <v>1500</v>
      </c>
      <c r="S878" t="s">
        <v>20</v>
      </c>
      <c r="T878" t="s">
        <v>133</v>
      </c>
      <c r="U878" t="s">
        <v>20</v>
      </c>
      <c r="V878" t="s">
        <v>22</v>
      </c>
      <c r="W878" t="s">
        <v>23</v>
      </c>
      <c r="X878" t="s">
        <v>24</v>
      </c>
      <c r="Z878" t="s">
        <v>25</v>
      </c>
    </row>
    <row r="879" spans="1:26">
      <c r="A879" s="4">
        <v>45052</v>
      </c>
      <c r="B879" t="s">
        <v>2805</v>
      </c>
      <c r="C879" t="s">
        <v>2806</v>
      </c>
      <c r="D879" s="5">
        <v>757</v>
      </c>
      <c r="E879" s="5" t="s">
        <v>14</v>
      </c>
      <c r="F879" t="s">
        <v>428</v>
      </c>
      <c r="G879" t="s">
        <v>2807</v>
      </c>
      <c r="H879" t="s">
        <v>17</v>
      </c>
      <c r="I879" t="s">
        <v>18</v>
      </c>
      <c r="J879" t="s">
        <v>19</v>
      </c>
      <c r="K879" s="5">
        <v>1</v>
      </c>
      <c r="L879" s="5">
        <v>1500</v>
      </c>
      <c r="M879" s="5">
        <v>1500</v>
      </c>
      <c r="N879" s="5">
        <v>0</v>
      </c>
      <c r="O879" s="5">
        <v>0</v>
      </c>
      <c r="P879" s="5">
        <v>0</v>
      </c>
      <c r="Q879" s="5">
        <v>0</v>
      </c>
      <c r="R879" s="5">
        <v>1500</v>
      </c>
      <c r="S879" t="s">
        <v>20</v>
      </c>
      <c r="U879" t="s">
        <v>20</v>
      </c>
      <c r="V879" t="s">
        <v>22</v>
      </c>
      <c r="W879" t="s">
        <v>23</v>
      </c>
      <c r="X879" t="s">
        <v>24</v>
      </c>
      <c r="Z879" t="s">
        <v>25</v>
      </c>
    </row>
    <row r="880" spans="1:26">
      <c r="A880" s="4">
        <v>45047</v>
      </c>
      <c r="B880" t="s">
        <v>2808</v>
      </c>
      <c r="C880" t="s">
        <v>2809</v>
      </c>
      <c r="D880" s="5">
        <v>1808</v>
      </c>
      <c r="E880" s="5" t="s">
        <v>14</v>
      </c>
      <c r="F880" t="s">
        <v>435</v>
      </c>
      <c r="G880" t="s">
        <v>2810</v>
      </c>
      <c r="H880" t="s">
        <v>17</v>
      </c>
      <c r="I880" t="s">
        <v>18</v>
      </c>
      <c r="J880" t="s">
        <v>19</v>
      </c>
      <c r="K880" s="5">
        <v>1</v>
      </c>
      <c r="L880" s="5">
        <v>1500</v>
      </c>
      <c r="M880" s="5">
        <v>1500</v>
      </c>
      <c r="N880" s="5">
        <v>0</v>
      </c>
      <c r="O880" s="5">
        <v>0</v>
      </c>
      <c r="P880" s="5">
        <v>0</v>
      </c>
      <c r="Q880" s="5">
        <v>0</v>
      </c>
      <c r="R880" s="5">
        <v>1500</v>
      </c>
      <c r="S880" t="s">
        <v>20</v>
      </c>
      <c r="T880" t="s">
        <v>2136</v>
      </c>
      <c r="U880" t="s">
        <v>20</v>
      </c>
      <c r="V880" t="s">
        <v>22</v>
      </c>
      <c r="W880" t="s">
        <v>23</v>
      </c>
      <c r="X880" t="s">
        <v>24</v>
      </c>
      <c r="Z880" t="s">
        <v>25</v>
      </c>
    </row>
    <row r="881" spans="1:26">
      <c r="A881" s="4">
        <v>45068</v>
      </c>
      <c r="B881" t="s">
        <v>2811</v>
      </c>
      <c r="C881" t="s">
        <v>2812</v>
      </c>
      <c r="D881" s="5">
        <v>1828</v>
      </c>
      <c r="E881" s="5" t="s">
        <v>14</v>
      </c>
      <c r="F881" t="s">
        <v>63</v>
      </c>
      <c r="G881" t="s">
        <v>2813</v>
      </c>
      <c r="H881" t="s">
        <v>17</v>
      </c>
      <c r="I881" t="s">
        <v>18</v>
      </c>
      <c r="J881" t="s">
        <v>19</v>
      </c>
      <c r="K881" s="5">
        <v>1</v>
      </c>
      <c r="L881" s="5">
        <v>1500</v>
      </c>
      <c r="M881" s="5">
        <v>1500</v>
      </c>
      <c r="N881" s="5">
        <v>0</v>
      </c>
      <c r="O881" s="5">
        <v>0</v>
      </c>
      <c r="P881" s="5">
        <v>0</v>
      </c>
      <c r="Q881" s="5">
        <v>0</v>
      </c>
      <c r="R881" s="5">
        <v>1500</v>
      </c>
      <c r="S881" t="s">
        <v>20</v>
      </c>
      <c r="T881" t="s">
        <v>2814</v>
      </c>
      <c r="U881" t="s">
        <v>20</v>
      </c>
      <c r="V881" t="s">
        <v>22</v>
      </c>
      <c r="W881" t="s">
        <v>23</v>
      </c>
      <c r="X881" t="s">
        <v>24</v>
      </c>
      <c r="Z881" t="s">
        <v>25</v>
      </c>
    </row>
    <row r="882" spans="1:26">
      <c r="A882" s="4">
        <v>45056</v>
      </c>
      <c r="B882" t="s">
        <v>2815</v>
      </c>
      <c r="C882" t="s">
        <v>2816</v>
      </c>
      <c r="D882" s="5">
        <v>2083</v>
      </c>
      <c r="E882" s="5" t="s">
        <v>14</v>
      </c>
      <c r="F882" t="s">
        <v>435</v>
      </c>
      <c r="G882" t="s">
        <v>2817</v>
      </c>
      <c r="H882" t="s">
        <v>17</v>
      </c>
      <c r="I882" t="s">
        <v>18</v>
      </c>
      <c r="J882" t="s">
        <v>19</v>
      </c>
      <c r="K882" s="5">
        <v>1</v>
      </c>
      <c r="L882" s="5">
        <v>1500</v>
      </c>
      <c r="M882" s="5">
        <v>1500</v>
      </c>
      <c r="N882" s="5">
        <v>0</v>
      </c>
      <c r="O882" s="5">
        <v>0</v>
      </c>
      <c r="P882" s="5">
        <v>0</v>
      </c>
      <c r="Q882" s="5">
        <v>0</v>
      </c>
      <c r="R882" s="5">
        <v>1500</v>
      </c>
      <c r="S882" t="s">
        <v>20</v>
      </c>
      <c r="T882" t="s">
        <v>2818</v>
      </c>
      <c r="U882" t="s">
        <v>20</v>
      </c>
      <c r="V882" t="s">
        <v>22</v>
      </c>
      <c r="W882" t="s">
        <v>23</v>
      </c>
      <c r="X882" t="s">
        <v>24</v>
      </c>
      <c r="Z882" t="s">
        <v>25</v>
      </c>
    </row>
    <row r="883" spans="1:26">
      <c r="A883" s="4">
        <v>45051</v>
      </c>
      <c r="B883" t="s">
        <v>2819</v>
      </c>
      <c r="C883" t="s">
        <v>2820</v>
      </c>
      <c r="D883" s="5">
        <v>2167</v>
      </c>
      <c r="E883" s="5" t="s">
        <v>14</v>
      </c>
      <c r="F883" t="s">
        <v>63</v>
      </c>
      <c r="G883" t="s">
        <v>2821</v>
      </c>
      <c r="H883" t="s">
        <v>17</v>
      </c>
      <c r="I883" t="s">
        <v>18</v>
      </c>
      <c r="J883" t="s">
        <v>19</v>
      </c>
      <c r="K883" s="5">
        <v>1</v>
      </c>
      <c r="L883" s="5">
        <v>1500</v>
      </c>
      <c r="M883" s="5">
        <v>1500</v>
      </c>
      <c r="N883" s="5">
        <v>0</v>
      </c>
      <c r="O883" s="5">
        <v>0</v>
      </c>
      <c r="P883" s="5">
        <v>0</v>
      </c>
      <c r="Q883" s="5">
        <v>0</v>
      </c>
      <c r="R883" s="5">
        <v>1500</v>
      </c>
      <c r="S883" t="s">
        <v>20</v>
      </c>
      <c r="T883" t="s">
        <v>2136</v>
      </c>
      <c r="U883" t="s">
        <v>20</v>
      </c>
      <c r="V883" t="s">
        <v>22</v>
      </c>
      <c r="W883" t="s">
        <v>23</v>
      </c>
      <c r="X883" t="s">
        <v>24</v>
      </c>
      <c r="Z883" t="s">
        <v>25</v>
      </c>
    </row>
    <row r="884" spans="1:26">
      <c r="A884" s="4">
        <v>45047</v>
      </c>
      <c r="B884" t="s">
        <v>2822</v>
      </c>
      <c r="C884" t="s">
        <v>2823</v>
      </c>
      <c r="D884" s="5">
        <v>2207</v>
      </c>
      <c r="E884" s="5" t="s">
        <v>14</v>
      </c>
      <c r="F884" t="s">
        <v>435</v>
      </c>
      <c r="G884" t="s">
        <v>2824</v>
      </c>
      <c r="H884" t="s">
        <v>17</v>
      </c>
      <c r="I884" t="s">
        <v>18</v>
      </c>
      <c r="J884" t="s">
        <v>19</v>
      </c>
      <c r="K884" s="5">
        <v>1</v>
      </c>
      <c r="L884" s="5">
        <v>1500</v>
      </c>
      <c r="M884" s="5">
        <v>1500</v>
      </c>
      <c r="N884" s="5">
        <v>0</v>
      </c>
      <c r="O884" s="5">
        <v>0</v>
      </c>
      <c r="P884" s="5">
        <v>0</v>
      </c>
      <c r="Q884" s="5">
        <v>0</v>
      </c>
      <c r="R884" s="5">
        <v>1500</v>
      </c>
      <c r="S884" t="s">
        <v>20</v>
      </c>
      <c r="T884" t="s">
        <v>2136</v>
      </c>
      <c r="U884" t="s">
        <v>20</v>
      </c>
      <c r="V884" t="s">
        <v>22</v>
      </c>
      <c r="W884" t="s">
        <v>23</v>
      </c>
      <c r="X884" t="s">
        <v>24</v>
      </c>
      <c r="Z884" t="s">
        <v>25</v>
      </c>
    </row>
    <row r="885" spans="1:26">
      <c r="A885" s="4">
        <v>45066</v>
      </c>
      <c r="B885" t="s">
        <v>2825</v>
      </c>
      <c r="C885" t="s">
        <v>2826</v>
      </c>
      <c r="D885" s="5">
        <v>161</v>
      </c>
      <c r="E885" s="5" t="s">
        <v>14</v>
      </c>
      <c r="F885" t="s">
        <v>542</v>
      </c>
      <c r="G885" t="s">
        <v>2827</v>
      </c>
      <c r="H885" t="s">
        <v>17</v>
      </c>
      <c r="I885" t="s">
        <v>18</v>
      </c>
      <c r="J885" t="s">
        <v>19</v>
      </c>
      <c r="K885" s="5">
        <v>1</v>
      </c>
      <c r="L885" s="5">
        <v>1500</v>
      </c>
      <c r="M885" s="5">
        <v>1500</v>
      </c>
      <c r="N885" s="5">
        <v>0</v>
      </c>
      <c r="O885" s="5">
        <v>0</v>
      </c>
      <c r="P885" s="5">
        <v>0</v>
      </c>
      <c r="Q885" s="5">
        <v>0</v>
      </c>
      <c r="R885" s="5">
        <v>1500</v>
      </c>
      <c r="S885" t="s">
        <v>20</v>
      </c>
      <c r="T885" t="s">
        <v>2136</v>
      </c>
      <c r="U885" t="s">
        <v>20</v>
      </c>
      <c r="V885" t="s">
        <v>22</v>
      </c>
      <c r="W885" t="s">
        <v>23</v>
      </c>
      <c r="X885" t="s">
        <v>24</v>
      </c>
      <c r="Z885" t="s">
        <v>25</v>
      </c>
    </row>
    <row r="886" spans="1:26">
      <c r="A886" s="4">
        <v>45051</v>
      </c>
      <c r="B886" t="s">
        <v>2828</v>
      </c>
      <c r="C886" t="s">
        <v>2829</v>
      </c>
      <c r="D886" s="5">
        <v>533</v>
      </c>
      <c r="E886" s="5" t="s">
        <v>14</v>
      </c>
      <c r="F886" t="s">
        <v>63</v>
      </c>
      <c r="G886" t="s">
        <v>2830</v>
      </c>
      <c r="H886" t="s">
        <v>17</v>
      </c>
      <c r="I886" t="s">
        <v>18</v>
      </c>
      <c r="J886" t="s">
        <v>19</v>
      </c>
      <c r="K886" s="5">
        <v>1</v>
      </c>
      <c r="L886" s="5">
        <v>1500</v>
      </c>
      <c r="M886" s="5">
        <v>1500</v>
      </c>
      <c r="N886" s="5">
        <v>0</v>
      </c>
      <c r="O886" s="5">
        <v>0</v>
      </c>
      <c r="P886" s="5">
        <v>0</v>
      </c>
      <c r="Q886" s="5">
        <v>0</v>
      </c>
      <c r="R886" s="5">
        <v>1500</v>
      </c>
      <c r="S886" t="s">
        <v>20</v>
      </c>
      <c r="U886" t="s">
        <v>20</v>
      </c>
      <c r="V886" t="s">
        <v>22</v>
      </c>
      <c r="W886" t="s">
        <v>23</v>
      </c>
      <c r="X886" t="s">
        <v>24</v>
      </c>
      <c r="Z886" t="s">
        <v>25</v>
      </c>
    </row>
    <row r="887" spans="1:26">
      <c r="A887" s="4">
        <v>45068</v>
      </c>
      <c r="B887" t="s">
        <v>2831</v>
      </c>
      <c r="C887" t="s">
        <v>2832</v>
      </c>
      <c r="D887" s="5">
        <v>4455</v>
      </c>
      <c r="E887" s="5" t="s">
        <v>569</v>
      </c>
      <c r="F887" t="s">
        <v>570</v>
      </c>
      <c r="G887" t="s">
        <v>2833</v>
      </c>
      <c r="H887" t="s">
        <v>17</v>
      </c>
      <c r="I887" t="s">
        <v>18</v>
      </c>
      <c r="J887" t="s">
        <v>19</v>
      </c>
      <c r="K887" s="5">
        <v>1</v>
      </c>
      <c r="L887" s="5">
        <v>1500</v>
      </c>
      <c r="M887" s="5">
        <v>1500</v>
      </c>
      <c r="N887" s="5">
        <v>0</v>
      </c>
      <c r="O887" s="5">
        <v>0</v>
      </c>
      <c r="P887" s="5">
        <v>0</v>
      </c>
      <c r="Q887" s="5">
        <v>0</v>
      </c>
      <c r="R887" s="5">
        <v>1500</v>
      </c>
      <c r="S887" t="s">
        <v>20</v>
      </c>
      <c r="T887" t="s">
        <v>248</v>
      </c>
      <c r="U887" t="s">
        <v>20</v>
      </c>
      <c r="V887" t="s">
        <v>22</v>
      </c>
      <c r="W887" t="s">
        <v>23</v>
      </c>
      <c r="X887" t="s">
        <v>571</v>
      </c>
      <c r="Z887" t="s">
        <v>25</v>
      </c>
    </row>
    <row r="888" spans="1:26">
      <c r="A888" s="4">
        <v>45055</v>
      </c>
      <c r="B888" t="s">
        <v>2834</v>
      </c>
      <c r="C888" t="s">
        <v>2835</v>
      </c>
      <c r="D888" s="5">
        <v>4349</v>
      </c>
      <c r="E888" s="5" t="s">
        <v>569</v>
      </c>
      <c r="F888" t="s">
        <v>570</v>
      </c>
      <c r="G888" t="s">
        <v>2836</v>
      </c>
      <c r="H888" t="s">
        <v>17</v>
      </c>
      <c r="I888" t="s">
        <v>18</v>
      </c>
      <c r="J888" t="s">
        <v>19</v>
      </c>
      <c r="S888" t="s">
        <v>2837</v>
      </c>
      <c r="T888" t="s">
        <v>248</v>
      </c>
      <c r="U888" t="s">
        <v>2837</v>
      </c>
      <c r="V888" t="s">
        <v>22</v>
      </c>
      <c r="W888" t="s">
        <v>23</v>
      </c>
      <c r="X888" t="s">
        <v>613</v>
      </c>
      <c r="Y888" s="5">
        <v>1</v>
      </c>
      <c r="Z888" t="s">
        <v>556</v>
      </c>
    </row>
    <row r="889" spans="1:26">
      <c r="A889" s="4">
        <v>45076</v>
      </c>
      <c r="B889" t="s">
        <v>2838</v>
      </c>
      <c r="C889" t="s">
        <v>2582</v>
      </c>
      <c r="D889" s="5">
        <v>4555</v>
      </c>
      <c r="E889" s="5" t="s">
        <v>569</v>
      </c>
      <c r="F889" t="s">
        <v>570</v>
      </c>
      <c r="G889" t="s">
        <v>333</v>
      </c>
      <c r="H889" t="s">
        <v>17</v>
      </c>
      <c r="I889" t="s">
        <v>18</v>
      </c>
      <c r="J889" t="s">
        <v>19</v>
      </c>
      <c r="S889" t="s">
        <v>20</v>
      </c>
      <c r="T889" t="s">
        <v>60</v>
      </c>
      <c r="U889" t="s">
        <v>20</v>
      </c>
      <c r="V889" t="s">
        <v>22</v>
      </c>
      <c r="W889" t="s">
        <v>23</v>
      </c>
      <c r="Y889" s="5">
        <v>1</v>
      </c>
      <c r="Z889" t="s">
        <v>556</v>
      </c>
    </row>
    <row r="890" spans="1:26">
      <c r="A890" s="4">
        <v>45050</v>
      </c>
      <c r="B890" t="s">
        <v>2839</v>
      </c>
      <c r="C890" t="s">
        <v>2840</v>
      </c>
      <c r="D890" s="5">
        <v>4239</v>
      </c>
      <c r="E890" s="5" t="s">
        <v>569</v>
      </c>
      <c r="F890" t="s">
        <v>570</v>
      </c>
      <c r="G890" t="s">
        <v>2841</v>
      </c>
      <c r="H890" t="s">
        <v>17</v>
      </c>
      <c r="I890" t="s">
        <v>18</v>
      </c>
      <c r="J890" t="s">
        <v>19</v>
      </c>
      <c r="K890" s="5">
        <v>1</v>
      </c>
      <c r="L890" s="5">
        <v>1500</v>
      </c>
      <c r="M890" s="5">
        <v>1500</v>
      </c>
      <c r="N890" s="5">
        <v>0</v>
      </c>
      <c r="O890" s="5">
        <v>0</v>
      </c>
      <c r="P890" s="5">
        <v>0</v>
      </c>
      <c r="Q890" s="5">
        <v>0</v>
      </c>
      <c r="R890" s="5">
        <v>1500</v>
      </c>
      <c r="S890" t="s">
        <v>20</v>
      </c>
      <c r="T890" t="s">
        <v>2842</v>
      </c>
      <c r="U890" t="s">
        <v>20</v>
      </c>
      <c r="V890" t="s">
        <v>22</v>
      </c>
      <c r="W890" t="s">
        <v>23</v>
      </c>
      <c r="X890" t="s">
        <v>571</v>
      </c>
      <c r="Z890" t="s">
        <v>25</v>
      </c>
    </row>
    <row r="891" spans="1:26">
      <c r="A891" s="4">
        <v>45050</v>
      </c>
      <c r="B891" t="s">
        <v>2843</v>
      </c>
      <c r="C891" t="s">
        <v>2844</v>
      </c>
      <c r="D891" s="5">
        <v>4262</v>
      </c>
      <c r="E891" s="5" t="s">
        <v>569</v>
      </c>
      <c r="F891" t="s">
        <v>570</v>
      </c>
      <c r="G891" t="s">
        <v>2845</v>
      </c>
      <c r="H891" t="s">
        <v>17</v>
      </c>
      <c r="I891" t="s">
        <v>18</v>
      </c>
      <c r="J891" t="s">
        <v>19</v>
      </c>
      <c r="K891" s="5">
        <v>1</v>
      </c>
      <c r="L891" s="5">
        <v>1500</v>
      </c>
      <c r="M891" s="5">
        <v>1500</v>
      </c>
      <c r="N891" s="5">
        <v>0</v>
      </c>
      <c r="O891" s="5">
        <v>0</v>
      </c>
      <c r="P891" s="5">
        <v>0</v>
      </c>
      <c r="Q891" s="5">
        <v>0</v>
      </c>
      <c r="R891" s="5">
        <v>1500</v>
      </c>
      <c r="S891" t="s">
        <v>20</v>
      </c>
      <c r="T891" t="s">
        <v>2846</v>
      </c>
      <c r="U891" t="s">
        <v>20</v>
      </c>
      <c r="V891" t="s">
        <v>22</v>
      </c>
      <c r="W891" t="s">
        <v>23</v>
      </c>
      <c r="X891" t="s">
        <v>1099</v>
      </c>
      <c r="Z891" t="s">
        <v>25</v>
      </c>
    </row>
    <row r="892" spans="1:26">
      <c r="A892" s="4">
        <v>45063</v>
      </c>
      <c r="B892" t="s">
        <v>2847</v>
      </c>
      <c r="C892" t="s">
        <v>2848</v>
      </c>
      <c r="D892" s="5">
        <v>4417</v>
      </c>
      <c r="E892" s="5" t="s">
        <v>569</v>
      </c>
      <c r="F892" t="s">
        <v>570</v>
      </c>
      <c r="G892" t="s">
        <v>2849</v>
      </c>
      <c r="H892" t="s">
        <v>17</v>
      </c>
      <c r="I892" t="s">
        <v>18</v>
      </c>
      <c r="J892" t="s">
        <v>19</v>
      </c>
      <c r="K892" s="5">
        <v>1</v>
      </c>
      <c r="L892" s="5">
        <v>1500</v>
      </c>
      <c r="M892" s="5">
        <v>1500</v>
      </c>
      <c r="N892" s="5">
        <v>0</v>
      </c>
      <c r="O892" s="5">
        <v>0</v>
      </c>
      <c r="P892" s="5">
        <v>0</v>
      </c>
      <c r="Q892" s="5">
        <v>0</v>
      </c>
      <c r="R892" s="5">
        <v>1500</v>
      </c>
      <c r="S892" t="s">
        <v>20</v>
      </c>
      <c r="T892" t="s">
        <v>2850</v>
      </c>
      <c r="U892" t="s">
        <v>20</v>
      </c>
      <c r="V892" t="s">
        <v>22</v>
      </c>
      <c r="W892" t="s">
        <v>23</v>
      </c>
      <c r="X892" t="s">
        <v>571</v>
      </c>
      <c r="Z892" t="s">
        <v>25</v>
      </c>
    </row>
    <row r="893" spans="1:26">
      <c r="A893" s="4">
        <v>45074</v>
      </c>
      <c r="B893" t="s">
        <v>2851</v>
      </c>
      <c r="C893" t="s">
        <v>2852</v>
      </c>
      <c r="D893" s="5">
        <v>4518</v>
      </c>
      <c r="E893" s="5" t="s">
        <v>569</v>
      </c>
      <c r="F893" t="s">
        <v>570</v>
      </c>
      <c r="G893" t="s">
        <v>2853</v>
      </c>
      <c r="H893" t="s">
        <v>17</v>
      </c>
      <c r="I893" t="s">
        <v>18</v>
      </c>
      <c r="J893" t="s">
        <v>19</v>
      </c>
      <c r="K893" s="5">
        <v>1</v>
      </c>
      <c r="L893" s="5">
        <v>1500</v>
      </c>
      <c r="M893" s="5">
        <v>1500</v>
      </c>
      <c r="N893" s="5">
        <v>0</v>
      </c>
      <c r="O893" s="5">
        <v>0</v>
      </c>
      <c r="P893" s="5">
        <v>0</v>
      </c>
      <c r="Q893" s="5">
        <v>0</v>
      </c>
      <c r="R893" s="5">
        <v>1500</v>
      </c>
      <c r="S893" t="s">
        <v>20</v>
      </c>
      <c r="T893" t="s">
        <v>586</v>
      </c>
      <c r="U893" t="s">
        <v>20</v>
      </c>
      <c r="V893" t="s">
        <v>22</v>
      </c>
      <c r="W893" t="s">
        <v>23</v>
      </c>
      <c r="X893" t="s">
        <v>1099</v>
      </c>
      <c r="Z893" t="s">
        <v>25</v>
      </c>
    </row>
    <row r="894" spans="1:26">
      <c r="A894" s="4">
        <v>45075</v>
      </c>
      <c r="B894" t="s">
        <v>2854</v>
      </c>
      <c r="C894" t="s">
        <v>2855</v>
      </c>
      <c r="D894" s="5">
        <v>4541</v>
      </c>
      <c r="E894" s="5" t="s">
        <v>569</v>
      </c>
      <c r="F894" t="s">
        <v>570</v>
      </c>
      <c r="G894" t="s">
        <v>2856</v>
      </c>
      <c r="H894" t="s">
        <v>17</v>
      </c>
      <c r="I894" t="s">
        <v>18</v>
      </c>
      <c r="J894" t="s">
        <v>19</v>
      </c>
      <c r="K894" s="5">
        <v>1</v>
      </c>
      <c r="L894" s="5">
        <v>1500</v>
      </c>
      <c r="M894" s="5">
        <v>1500</v>
      </c>
      <c r="N894" s="5">
        <v>0</v>
      </c>
      <c r="O894" s="5">
        <v>0</v>
      </c>
      <c r="P894" s="5">
        <v>0</v>
      </c>
      <c r="Q894" s="5">
        <v>0</v>
      </c>
      <c r="R894" s="5">
        <v>1500</v>
      </c>
      <c r="S894" t="s">
        <v>20</v>
      </c>
      <c r="T894" t="s">
        <v>33</v>
      </c>
      <c r="U894" t="s">
        <v>20</v>
      </c>
      <c r="V894" t="s">
        <v>22</v>
      </c>
      <c r="W894" t="s">
        <v>23</v>
      </c>
      <c r="X894" t="s">
        <v>1099</v>
      </c>
      <c r="Z894" t="s">
        <v>25</v>
      </c>
    </row>
    <row r="895" spans="1:26">
      <c r="A895" s="4">
        <v>45050</v>
      </c>
      <c r="B895" t="s">
        <v>2857</v>
      </c>
      <c r="C895" t="s">
        <v>2858</v>
      </c>
      <c r="D895" s="5">
        <v>4238</v>
      </c>
      <c r="E895" s="5" t="s">
        <v>569</v>
      </c>
      <c r="F895" t="s">
        <v>570</v>
      </c>
      <c r="G895" t="s">
        <v>2859</v>
      </c>
      <c r="H895" t="s">
        <v>17</v>
      </c>
      <c r="I895" t="s">
        <v>18</v>
      </c>
      <c r="J895" t="s">
        <v>19</v>
      </c>
      <c r="K895" s="5">
        <v>1</v>
      </c>
      <c r="L895" s="5">
        <v>1500</v>
      </c>
      <c r="M895" s="5">
        <v>1500</v>
      </c>
      <c r="N895" s="5">
        <v>0</v>
      </c>
      <c r="O895" s="5">
        <v>0</v>
      </c>
      <c r="P895" s="5">
        <v>0</v>
      </c>
      <c r="Q895" s="5">
        <v>0</v>
      </c>
      <c r="R895" s="5">
        <v>1500</v>
      </c>
      <c r="S895" t="s">
        <v>20</v>
      </c>
      <c r="T895" t="s">
        <v>143</v>
      </c>
      <c r="U895" t="s">
        <v>20</v>
      </c>
      <c r="V895" t="s">
        <v>22</v>
      </c>
      <c r="W895" t="s">
        <v>23</v>
      </c>
      <c r="X895" t="s">
        <v>571</v>
      </c>
      <c r="Z895" t="s">
        <v>25</v>
      </c>
    </row>
    <row r="896" spans="1:26">
      <c r="A896" s="4">
        <v>45052</v>
      </c>
      <c r="B896" t="s">
        <v>2860</v>
      </c>
      <c r="C896" t="s">
        <v>2861</v>
      </c>
      <c r="D896" s="5">
        <v>4243</v>
      </c>
      <c r="E896" s="5" t="s">
        <v>569</v>
      </c>
      <c r="F896" t="s">
        <v>570</v>
      </c>
      <c r="G896" t="s">
        <v>2862</v>
      </c>
      <c r="H896" t="s">
        <v>17</v>
      </c>
      <c r="I896" t="s">
        <v>18</v>
      </c>
      <c r="J896" t="s">
        <v>19</v>
      </c>
      <c r="K896" s="5">
        <v>1</v>
      </c>
      <c r="L896" s="5">
        <v>1500</v>
      </c>
      <c r="M896" s="5">
        <v>1500</v>
      </c>
      <c r="N896" s="5">
        <v>0</v>
      </c>
      <c r="O896" s="5">
        <v>0</v>
      </c>
      <c r="P896" s="5">
        <v>0</v>
      </c>
      <c r="Q896" s="5">
        <v>0</v>
      </c>
      <c r="R896" s="5">
        <v>1500</v>
      </c>
      <c r="S896" t="s">
        <v>20</v>
      </c>
      <c r="T896" t="s">
        <v>143</v>
      </c>
      <c r="U896" t="s">
        <v>20</v>
      </c>
      <c r="V896" t="s">
        <v>22</v>
      </c>
      <c r="W896" t="s">
        <v>23</v>
      </c>
      <c r="X896" t="s">
        <v>571</v>
      </c>
      <c r="Z896" t="s">
        <v>25</v>
      </c>
    </row>
    <row r="897" spans="1:26">
      <c r="A897" s="4">
        <v>45061</v>
      </c>
      <c r="B897" t="s">
        <v>2863</v>
      </c>
      <c r="C897" t="s">
        <v>2864</v>
      </c>
      <c r="D897" s="5">
        <v>677</v>
      </c>
      <c r="E897" s="5" t="s">
        <v>569</v>
      </c>
      <c r="F897" t="s">
        <v>2251</v>
      </c>
      <c r="G897" t="s">
        <v>2865</v>
      </c>
      <c r="H897" t="s">
        <v>17</v>
      </c>
      <c r="I897" t="s">
        <v>18</v>
      </c>
      <c r="J897" t="s">
        <v>19</v>
      </c>
      <c r="K897" s="5">
        <v>1</v>
      </c>
      <c r="L897" s="5">
        <v>1500</v>
      </c>
      <c r="M897" s="5">
        <v>1500</v>
      </c>
      <c r="N897" s="5">
        <v>0</v>
      </c>
      <c r="O897" s="5">
        <v>0</v>
      </c>
      <c r="P897" s="5">
        <v>0</v>
      </c>
      <c r="Q897" s="5">
        <v>0</v>
      </c>
      <c r="R897" s="5">
        <v>1500</v>
      </c>
      <c r="S897" t="s">
        <v>20</v>
      </c>
      <c r="T897" t="s">
        <v>33</v>
      </c>
      <c r="U897" t="s">
        <v>20</v>
      </c>
      <c r="V897" t="s">
        <v>22</v>
      </c>
      <c r="W897" t="s">
        <v>23</v>
      </c>
      <c r="X897" t="s">
        <v>571</v>
      </c>
      <c r="Z897" t="s">
        <v>25</v>
      </c>
    </row>
    <row r="898" spans="1:26">
      <c r="A898" s="4">
        <v>45065</v>
      </c>
      <c r="B898" t="s">
        <v>2866</v>
      </c>
      <c r="C898" t="s">
        <v>2867</v>
      </c>
      <c r="D898" s="5">
        <v>4419</v>
      </c>
      <c r="E898" s="5" t="s">
        <v>569</v>
      </c>
      <c r="F898" t="s">
        <v>570</v>
      </c>
      <c r="G898" t="s">
        <v>2868</v>
      </c>
      <c r="H898" t="s">
        <v>17</v>
      </c>
      <c r="I898" t="s">
        <v>18</v>
      </c>
      <c r="J898" t="s">
        <v>19</v>
      </c>
      <c r="K898" s="5">
        <v>1</v>
      </c>
      <c r="L898" s="5">
        <v>1500</v>
      </c>
      <c r="M898" s="5">
        <v>1500</v>
      </c>
      <c r="N898" s="5">
        <v>0</v>
      </c>
      <c r="O898" s="5">
        <v>0</v>
      </c>
      <c r="P898" s="5">
        <v>0</v>
      </c>
      <c r="Q898" s="5">
        <v>0</v>
      </c>
      <c r="R898" s="5">
        <v>1500</v>
      </c>
      <c r="S898" t="s">
        <v>2837</v>
      </c>
      <c r="T898" t="s">
        <v>248</v>
      </c>
      <c r="U898" t="s">
        <v>20</v>
      </c>
      <c r="V898" t="s">
        <v>22</v>
      </c>
      <c r="W898" t="s">
        <v>23</v>
      </c>
      <c r="X898" t="s">
        <v>1099</v>
      </c>
      <c r="Z898" t="s">
        <v>25</v>
      </c>
    </row>
    <row r="899" spans="1:26">
      <c r="A899" s="4">
        <v>45058</v>
      </c>
      <c r="B899" t="s">
        <v>2869</v>
      </c>
      <c r="C899" t="s">
        <v>2870</v>
      </c>
      <c r="D899" s="5">
        <v>4387</v>
      </c>
      <c r="E899" s="5" t="s">
        <v>569</v>
      </c>
      <c r="F899" t="s">
        <v>570</v>
      </c>
      <c r="G899" t="s">
        <v>2871</v>
      </c>
      <c r="H899" t="s">
        <v>17</v>
      </c>
      <c r="I899" t="s">
        <v>18</v>
      </c>
      <c r="J899" t="s">
        <v>19</v>
      </c>
      <c r="S899" t="s">
        <v>20</v>
      </c>
      <c r="T899" t="s">
        <v>252</v>
      </c>
      <c r="U899" t="s">
        <v>20</v>
      </c>
      <c r="V899" t="s">
        <v>22</v>
      </c>
      <c r="W899" t="s">
        <v>23</v>
      </c>
      <c r="X899" t="s">
        <v>613</v>
      </c>
      <c r="Y899" s="5">
        <v>1</v>
      </c>
      <c r="Z899" t="s">
        <v>556</v>
      </c>
    </row>
    <row r="902" spans="1:26">
      <c r="A902" s="4">
        <v>45080</v>
      </c>
      <c r="B902" t="s">
        <v>2874</v>
      </c>
      <c r="C902" t="s">
        <v>2875</v>
      </c>
      <c r="D902" s="5">
        <v>4609</v>
      </c>
      <c r="E902" s="5" t="s">
        <v>14</v>
      </c>
      <c r="F902" t="s">
        <v>15</v>
      </c>
      <c r="G902" t="s">
        <v>2876</v>
      </c>
      <c r="H902" t="s">
        <v>17</v>
      </c>
      <c r="I902" t="s">
        <v>18</v>
      </c>
      <c r="J902" t="s">
        <v>19</v>
      </c>
      <c r="K902" s="5">
        <v>1</v>
      </c>
      <c r="L902" s="5">
        <v>1500</v>
      </c>
      <c r="M902" s="5">
        <v>1500</v>
      </c>
      <c r="N902" s="5">
        <v>0</v>
      </c>
      <c r="O902" s="5">
        <v>0</v>
      </c>
      <c r="P902" s="5">
        <v>0</v>
      </c>
      <c r="Q902" s="5">
        <v>0</v>
      </c>
      <c r="R902" s="5">
        <v>1500</v>
      </c>
      <c r="S902" t="s">
        <v>20</v>
      </c>
      <c r="T902" t="s">
        <v>33</v>
      </c>
      <c r="U902" t="s">
        <v>20</v>
      </c>
      <c r="V902" t="s">
        <v>22</v>
      </c>
      <c r="W902" t="s">
        <v>23</v>
      </c>
      <c r="X902" t="s">
        <v>24</v>
      </c>
      <c r="Z902" t="s">
        <v>25</v>
      </c>
    </row>
    <row r="903" spans="1:26">
      <c r="A903" s="4">
        <v>45084</v>
      </c>
      <c r="B903" t="s">
        <v>2877</v>
      </c>
      <c r="C903" t="s">
        <v>2878</v>
      </c>
      <c r="D903" s="5">
        <v>4649</v>
      </c>
      <c r="E903" s="5" t="s">
        <v>14</v>
      </c>
      <c r="F903" t="s">
        <v>15</v>
      </c>
      <c r="G903" t="s">
        <v>2879</v>
      </c>
      <c r="H903" t="s">
        <v>17</v>
      </c>
      <c r="I903" t="s">
        <v>18</v>
      </c>
      <c r="J903" t="s">
        <v>19</v>
      </c>
      <c r="K903" s="5">
        <v>1</v>
      </c>
      <c r="L903" s="5">
        <v>1500</v>
      </c>
      <c r="M903" s="5">
        <v>1500</v>
      </c>
      <c r="N903" s="5">
        <v>0</v>
      </c>
      <c r="O903" s="5">
        <v>0</v>
      </c>
      <c r="P903" s="5">
        <v>0</v>
      </c>
      <c r="Q903" s="5">
        <v>0</v>
      </c>
      <c r="R903" s="5">
        <v>1500</v>
      </c>
      <c r="S903" t="s">
        <v>20</v>
      </c>
      <c r="T903" t="s">
        <v>2075</v>
      </c>
      <c r="U903" t="s">
        <v>20</v>
      </c>
      <c r="V903" t="s">
        <v>22</v>
      </c>
      <c r="W903" t="s">
        <v>23</v>
      </c>
      <c r="X903" t="s">
        <v>24</v>
      </c>
      <c r="Z903" t="s">
        <v>25</v>
      </c>
    </row>
    <row r="904" spans="1:26">
      <c r="A904" s="4">
        <v>45104</v>
      </c>
      <c r="B904" t="s">
        <v>2880</v>
      </c>
      <c r="C904" t="s">
        <v>2881</v>
      </c>
      <c r="D904" s="5">
        <v>4834</v>
      </c>
      <c r="E904" s="5" t="s">
        <v>14</v>
      </c>
      <c r="F904" t="s">
        <v>15</v>
      </c>
      <c r="G904" t="s">
        <v>2882</v>
      </c>
      <c r="H904" t="s">
        <v>17</v>
      </c>
      <c r="I904" t="s">
        <v>18</v>
      </c>
      <c r="J904" t="s">
        <v>19</v>
      </c>
      <c r="K904" s="5">
        <v>1</v>
      </c>
      <c r="L904" s="5">
        <v>1500</v>
      </c>
      <c r="M904" s="5">
        <v>1500</v>
      </c>
      <c r="N904" s="5">
        <v>0</v>
      </c>
      <c r="O904" s="5">
        <v>0</v>
      </c>
      <c r="P904" s="5">
        <v>0</v>
      </c>
      <c r="Q904" s="5">
        <v>1500</v>
      </c>
      <c r="R904" s="5">
        <v>0</v>
      </c>
      <c r="S904" t="s">
        <v>20</v>
      </c>
      <c r="T904" t="s">
        <v>33</v>
      </c>
      <c r="U904" t="s">
        <v>20</v>
      </c>
      <c r="V904" t="s">
        <v>22</v>
      </c>
      <c r="W904" t="s">
        <v>23</v>
      </c>
      <c r="X904" t="s">
        <v>24</v>
      </c>
      <c r="Z904" t="s">
        <v>25</v>
      </c>
    </row>
    <row r="905" spans="1:26">
      <c r="A905" s="4">
        <v>45082</v>
      </c>
      <c r="B905" t="s">
        <v>2883</v>
      </c>
      <c r="C905" t="s">
        <v>2884</v>
      </c>
      <c r="D905" s="5">
        <v>4625</v>
      </c>
      <c r="E905" s="5" t="s">
        <v>14</v>
      </c>
      <c r="F905" t="s">
        <v>15</v>
      </c>
      <c r="G905" t="s">
        <v>2885</v>
      </c>
      <c r="H905" t="s">
        <v>17</v>
      </c>
      <c r="I905" t="s">
        <v>18</v>
      </c>
      <c r="J905" t="s">
        <v>19</v>
      </c>
      <c r="K905" s="5">
        <v>1</v>
      </c>
      <c r="L905" s="5">
        <v>1500</v>
      </c>
      <c r="M905" s="5">
        <v>1500</v>
      </c>
      <c r="N905" s="5">
        <v>0</v>
      </c>
      <c r="O905" s="5">
        <v>0</v>
      </c>
      <c r="P905" s="5">
        <v>0</v>
      </c>
      <c r="Q905" s="5">
        <v>0</v>
      </c>
      <c r="R905" s="5">
        <v>1500</v>
      </c>
      <c r="S905" t="s">
        <v>20</v>
      </c>
      <c r="T905" t="s">
        <v>494</v>
      </c>
      <c r="U905" t="s">
        <v>20</v>
      </c>
      <c r="V905" t="s">
        <v>22</v>
      </c>
      <c r="W905" t="s">
        <v>23</v>
      </c>
      <c r="X905" t="s">
        <v>24</v>
      </c>
      <c r="Z905" t="s">
        <v>25</v>
      </c>
    </row>
    <row r="906" spans="1:26">
      <c r="A906" s="4">
        <v>45083</v>
      </c>
      <c r="B906" t="s">
        <v>2886</v>
      </c>
      <c r="C906" t="s">
        <v>2887</v>
      </c>
      <c r="D906" s="5">
        <v>4644</v>
      </c>
      <c r="E906" s="5" t="s">
        <v>14</v>
      </c>
      <c r="F906" t="s">
        <v>15</v>
      </c>
      <c r="G906" t="s">
        <v>2888</v>
      </c>
      <c r="H906" t="s">
        <v>17</v>
      </c>
      <c r="I906" t="s">
        <v>18</v>
      </c>
      <c r="J906" t="s">
        <v>19</v>
      </c>
      <c r="K906" s="5">
        <v>1</v>
      </c>
      <c r="L906" s="5">
        <v>1500</v>
      </c>
      <c r="M906" s="5">
        <v>1500</v>
      </c>
      <c r="N906" s="5">
        <v>0</v>
      </c>
      <c r="O906" s="5">
        <v>0</v>
      </c>
      <c r="P906" s="5">
        <v>0</v>
      </c>
      <c r="Q906" s="5">
        <v>0</v>
      </c>
      <c r="R906" s="5">
        <v>1500</v>
      </c>
      <c r="S906" t="s">
        <v>20</v>
      </c>
      <c r="T906" t="s">
        <v>147</v>
      </c>
      <c r="U906" t="s">
        <v>20</v>
      </c>
      <c r="V906" t="s">
        <v>69</v>
      </c>
      <c r="W906" t="s">
        <v>23</v>
      </c>
      <c r="X906" t="s">
        <v>24</v>
      </c>
      <c r="Z906" t="s">
        <v>25</v>
      </c>
    </row>
    <row r="907" spans="1:26">
      <c r="A907" s="4">
        <v>45103</v>
      </c>
      <c r="B907" t="s">
        <v>2889</v>
      </c>
      <c r="C907" t="s">
        <v>2890</v>
      </c>
      <c r="D907" s="5">
        <v>4817</v>
      </c>
      <c r="E907" s="5" t="s">
        <v>14</v>
      </c>
      <c r="F907" t="s">
        <v>15</v>
      </c>
      <c r="G907" t="s">
        <v>2891</v>
      </c>
      <c r="H907" t="s">
        <v>17</v>
      </c>
      <c r="I907" t="s">
        <v>18</v>
      </c>
      <c r="J907" t="s">
        <v>19</v>
      </c>
      <c r="K907" s="5">
        <v>1</v>
      </c>
      <c r="L907" s="5">
        <v>1500</v>
      </c>
      <c r="M907" s="5">
        <v>1500</v>
      </c>
      <c r="N907" s="5">
        <v>0</v>
      </c>
      <c r="O907" s="5">
        <v>0</v>
      </c>
      <c r="P907" s="5">
        <v>0</v>
      </c>
      <c r="Q907" s="5">
        <v>0</v>
      </c>
      <c r="R907" s="5">
        <v>1500</v>
      </c>
      <c r="S907" t="s">
        <v>20</v>
      </c>
      <c r="T907" t="s">
        <v>2267</v>
      </c>
      <c r="U907" t="s">
        <v>20</v>
      </c>
      <c r="V907" t="s">
        <v>22</v>
      </c>
      <c r="W907" t="s">
        <v>23</v>
      </c>
      <c r="X907" t="s">
        <v>24</v>
      </c>
      <c r="Z907" t="s">
        <v>25</v>
      </c>
    </row>
    <row r="908" spans="1:26">
      <c r="A908" s="4">
        <v>45080</v>
      </c>
      <c r="B908" t="s">
        <v>2892</v>
      </c>
      <c r="C908" t="s">
        <v>2893</v>
      </c>
      <c r="D908" s="5">
        <v>4611</v>
      </c>
      <c r="E908" s="5" t="s">
        <v>14</v>
      </c>
      <c r="F908" t="s">
        <v>15</v>
      </c>
      <c r="G908" t="s">
        <v>2894</v>
      </c>
      <c r="H908" t="s">
        <v>17</v>
      </c>
      <c r="I908" t="s">
        <v>18</v>
      </c>
      <c r="J908" t="s">
        <v>19</v>
      </c>
      <c r="K908" s="5">
        <v>1</v>
      </c>
      <c r="L908" s="5">
        <v>1500</v>
      </c>
      <c r="M908" s="5">
        <v>1500</v>
      </c>
      <c r="N908" s="5">
        <v>0</v>
      </c>
      <c r="O908" s="5">
        <v>0</v>
      </c>
      <c r="P908" s="5">
        <v>0</v>
      </c>
      <c r="Q908" s="5">
        <v>0</v>
      </c>
      <c r="R908" s="5">
        <v>1500</v>
      </c>
      <c r="S908" t="s">
        <v>20</v>
      </c>
      <c r="T908" t="s">
        <v>33</v>
      </c>
      <c r="U908" t="s">
        <v>20</v>
      </c>
      <c r="V908" t="s">
        <v>22</v>
      </c>
      <c r="W908" t="s">
        <v>23</v>
      </c>
      <c r="X908" t="s">
        <v>24</v>
      </c>
      <c r="Z908" t="s">
        <v>25</v>
      </c>
    </row>
    <row r="909" spans="1:26">
      <c r="A909" s="4">
        <v>45085</v>
      </c>
      <c r="B909" t="s">
        <v>2895</v>
      </c>
      <c r="C909" t="s">
        <v>2896</v>
      </c>
      <c r="D909" s="5">
        <v>4656</v>
      </c>
      <c r="E909" s="5" t="s">
        <v>14</v>
      </c>
      <c r="F909" t="s">
        <v>15</v>
      </c>
      <c r="G909" t="s">
        <v>2897</v>
      </c>
      <c r="H909" t="s">
        <v>17</v>
      </c>
      <c r="I909" t="s">
        <v>18</v>
      </c>
      <c r="J909" t="s">
        <v>19</v>
      </c>
      <c r="K909" s="5">
        <v>1</v>
      </c>
      <c r="L909" s="5">
        <v>1500</v>
      </c>
      <c r="M909" s="5">
        <v>1500</v>
      </c>
      <c r="N909" s="5">
        <v>0</v>
      </c>
      <c r="O909" s="5">
        <v>0</v>
      </c>
      <c r="P909" s="5">
        <v>0</v>
      </c>
      <c r="Q909" s="5">
        <v>0</v>
      </c>
      <c r="R909" s="5">
        <v>1500</v>
      </c>
      <c r="S909" t="s">
        <v>20</v>
      </c>
      <c r="T909" t="s">
        <v>133</v>
      </c>
      <c r="U909" t="s">
        <v>20</v>
      </c>
      <c r="V909" t="s">
        <v>22</v>
      </c>
      <c r="W909" t="s">
        <v>23</v>
      </c>
      <c r="X909" t="s">
        <v>24</v>
      </c>
      <c r="Z909" t="s">
        <v>25</v>
      </c>
    </row>
    <row r="910" spans="1:26">
      <c r="A910" s="4">
        <v>45085</v>
      </c>
      <c r="B910" t="s">
        <v>2898</v>
      </c>
      <c r="C910" t="s">
        <v>2899</v>
      </c>
      <c r="D910" s="5">
        <v>4657</v>
      </c>
      <c r="E910" s="5" t="s">
        <v>14</v>
      </c>
      <c r="F910" t="s">
        <v>15</v>
      </c>
      <c r="G910" t="s">
        <v>2900</v>
      </c>
      <c r="H910" t="s">
        <v>17</v>
      </c>
      <c r="I910" t="s">
        <v>18</v>
      </c>
      <c r="J910" t="s">
        <v>19</v>
      </c>
      <c r="K910" s="5">
        <v>1</v>
      </c>
      <c r="L910" s="5">
        <v>1500</v>
      </c>
      <c r="M910" s="5">
        <v>1500</v>
      </c>
      <c r="N910" s="5">
        <v>0</v>
      </c>
      <c r="O910" s="5">
        <v>0</v>
      </c>
      <c r="P910" s="5">
        <v>0</v>
      </c>
      <c r="Q910" s="5">
        <v>0</v>
      </c>
      <c r="R910" s="5">
        <v>1500</v>
      </c>
      <c r="S910" t="s">
        <v>20</v>
      </c>
      <c r="T910" t="s">
        <v>248</v>
      </c>
      <c r="U910" t="s">
        <v>20</v>
      </c>
      <c r="V910" t="s">
        <v>22</v>
      </c>
      <c r="W910" t="s">
        <v>23</v>
      </c>
      <c r="X910" t="s">
        <v>24</v>
      </c>
      <c r="Z910" t="s">
        <v>25</v>
      </c>
    </row>
    <row r="911" spans="1:26">
      <c r="A911" s="4">
        <v>45093</v>
      </c>
      <c r="B911" t="s">
        <v>2901</v>
      </c>
      <c r="C911" t="s">
        <v>2902</v>
      </c>
      <c r="D911" s="5">
        <v>4730</v>
      </c>
      <c r="E911" s="5" t="s">
        <v>14</v>
      </c>
      <c r="F911" t="s">
        <v>15</v>
      </c>
      <c r="G911" t="s">
        <v>2903</v>
      </c>
      <c r="H911" t="s">
        <v>17</v>
      </c>
      <c r="I911" t="s">
        <v>18</v>
      </c>
      <c r="J911" t="s">
        <v>19</v>
      </c>
      <c r="K911" s="5">
        <v>1</v>
      </c>
      <c r="L911" s="5">
        <v>1500</v>
      </c>
      <c r="M911" s="5">
        <v>1500</v>
      </c>
      <c r="N911" s="5">
        <v>0</v>
      </c>
      <c r="O911" s="5">
        <v>0</v>
      </c>
      <c r="P911" s="5">
        <v>0</v>
      </c>
      <c r="Q911" s="5">
        <v>0</v>
      </c>
      <c r="R911" s="5">
        <v>1500</v>
      </c>
      <c r="S911" t="s">
        <v>20</v>
      </c>
      <c r="T911" t="s">
        <v>33</v>
      </c>
      <c r="U911" t="s">
        <v>20</v>
      </c>
      <c r="V911" t="s">
        <v>22</v>
      </c>
      <c r="W911" t="s">
        <v>23</v>
      </c>
      <c r="X911" t="s">
        <v>24</v>
      </c>
      <c r="Z911" t="s">
        <v>25</v>
      </c>
    </row>
    <row r="912" spans="1:26">
      <c r="A912" s="4">
        <v>45091</v>
      </c>
      <c r="B912" t="s">
        <v>2904</v>
      </c>
      <c r="C912" t="s">
        <v>2905</v>
      </c>
      <c r="D912" s="5">
        <v>4706</v>
      </c>
      <c r="E912" s="5" t="s">
        <v>14</v>
      </c>
      <c r="F912" t="s">
        <v>15</v>
      </c>
      <c r="G912" t="s">
        <v>2906</v>
      </c>
      <c r="H912" t="s">
        <v>17</v>
      </c>
      <c r="I912" t="s">
        <v>18</v>
      </c>
      <c r="J912" t="s">
        <v>19</v>
      </c>
      <c r="K912" s="5">
        <v>1</v>
      </c>
      <c r="L912" s="5">
        <v>1500</v>
      </c>
      <c r="M912" s="5">
        <v>1500</v>
      </c>
      <c r="N912" s="5">
        <v>0</v>
      </c>
      <c r="O912" s="5">
        <v>0</v>
      </c>
      <c r="P912" s="5">
        <v>0</v>
      </c>
      <c r="Q912" s="5">
        <v>0</v>
      </c>
      <c r="R912" s="5">
        <v>1500</v>
      </c>
      <c r="S912" t="s">
        <v>20</v>
      </c>
      <c r="T912" t="s">
        <v>1209</v>
      </c>
      <c r="U912" t="s">
        <v>20</v>
      </c>
      <c r="V912" t="s">
        <v>22</v>
      </c>
      <c r="W912" t="s">
        <v>23</v>
      </c>
      <c r="X912" t="s">
        <v>24</v>
      </c>
      <c r="Z912" t="s">
        <v>25</v>
      </c>
    </row>
    <row r="913" spans="1:26">
      <c r="A913" s="4">
        <v>45092</v>
      </c>
      <c r="B913" t="s">
        <v>2907</v>
      </c>
      <c r="C913" t="s">
        <v>2908</v>
      </c>
      <c r="D913" s="5">
        <v>4719</v>
      </c>
      <c r="E913" s="5" t="s">
        <v>14</v>
      </c>
      <c r="F913" t="s">
        <v>15</v>
      </c>
      <c r="G913" t="s">
        <v>2909</v>
      </c>
      <c r="H913" t="s">
        <v>17</v>
      </c>
      <c r="I913" t="s">
        <v>18</v>
      </c>
      <c r="J913" t="s">
        <v>19</v>
      </c>
      <c r="K913" s="5">
        <v>1</v>
      </c>
      <c r="L913" s="5">
        <v>1500</v>
      </c>
      <c r="M913" s="5">
        <v>1500</v>
      </c>
      <c r="N913" s="5">
        <v>0</v>
      </c>
      <c r="O913" s="5">
        <v>0</v>
      </c>
      <c r="P913" s="5">
        <v>0</v>
      </c>
      <c r="Q913" s="5">
        <v>0</v>
      </c>
      <c r="R913" s="5">
        <v>1500</v>
      </c>
      <c r="S913" t="s">
        <v>20</v>
      </c>
      <c r="T913" t="s">
        <v>147</v>
      </c>
      <c r="U913" t="s">
        <v>20</v>
      </c>
      <c r="V913" t="s">
        <v>22</v>
      </c>
      <c r="W913" t="s">
        <v>23</v>
      </c>
      <c r="X913" t="s">
        <v>24</v>
      </c>
      <c r="Z913" t="s">
        <v>25</v>
      </c>
    </row>
    <row r="914" spans="1:26">
      <c r="A914" s="4">
        <v>45096</v>
      </c>
      <c r="B914" t="s">
        <v>2910</v>
      </c>
      <c r="C914" t="s">
        <v>2911</v>
      </c>
      <c r="D914" s="5">
        <v>4757</v>
      </c>
      <c r="E914" s="5" t="s">
        <v>14</v>
      </c>
      <c r="F914" t="s">
        <v>15</v>
      </c>
      <c r="G914" t="s">
        <v>2912</v>
      </c>
      <c r="H914" t="s">
        <v>17</v>
      </c>
      <c r="I914" t="s">
        <v>18</v>
      </c>
      <c r="J914" t="s">
        <v>19</v>
      </c>
      <c r="K914" s="5">
        <v>1</v>
      </c>
      <c r="L914" s="5">
        <v>1500</v>
      </c>
      <c r="M914" s="5">
        <v>1500</v>
      </c>
      <c r="N914" s="5">
        <v>0</v>
      </c>
      <c r="O914" s="5">
        <v>0</v>
      </c>
      <c r="P914" s="5">
        <v>0</v>
      </c>
      <c r="Q914" s="5">
        <v>0</v>
      </c>
      <c r="R914" s="5">
        <v>1500</v>
      </c>
      <c r="S914" t="s">
        <v>20</v>
      </c>
      <c r="T914" t="s">
        <v>2913</v>
      </c>
      <c r="U914" t="s">
        <v>20</v>
      </c>
      <c r="V914" t="s">
        <v>22</v>
      </c>
      <c r="W914" t="s">
        <v>23</v>
      </c>
      <c r="X914" t="s">
        <v>24</v>
      </c>
      <c r="Z914" t="s">
        <v>25</v>
      </c>
    </row>
    <row r="915" spans="1:26">
      <c r="A915" s="4">
        <v>45099</v>
      </c>
      <c r="B915" t="s">
        <v>2914</v>
      </c>
      <c r="C915" t="s">
        <v>2915</v>
      </c>
      <c r="D915" s="5">
        <v>4785</v>
      </c>
      <c r="E915" s="5" t="s">
        <v>14</v>
      </c>
      <c r="F915" t="s">
        <v>15</v>
      </c>
      <c r="G915" t="s">
        <v>2916</v>
      </c>
      <c r="H915" t="s">
        <v>17</v>
      </c>
      <c r="I915" t="s">
        <v>18</v>
      </c>
      <c r="J915" t="s">
        <v>19</v>
      </c>
      <c r="K915" s="5">
        <v>1</v>
      </c>
      <c r="L915" s="5">
        <v>1500</v>
      </c>
      <c r="M915" s="5">
        <v>1500</v>
      </c>
      <c r="N915" s="5">
        <v>0</v>
      </c>
      <c r="O915" s="5">
        <v>0</v>
      </c>
      <c r="P915" s="5">
        <v>0</v>
      </c>
      <c r="Q915" s="5">
        <v>0</v>
      </c>
      <c r="R915" s="5">
        <v>1500</v>
      </c>
      <c r="S915" t="s">
        <v>20</v>
      </c>
      <c r="T915" t="s">
        <v>494</v>
      </c>
      <c r="U915" t="s">
        <v>20</v>
      </c>
      <c r="V915" t="s">
        <v>22</v>
      </c>
      <c r="W915" t="s">
        <v>23</v>
      </c>
      <c r="X915" t="s">
        <v>24</v>
      </c>
      <c r="Z915" t="s">
        <v>25</v>
      </c>
    </row>
    <row r="916" spans="1:26">
      <c r="A916" s="4">
        <v>45100</v>
      </c>
      <c r="B916" t="s">
        <v>2917</v>
      </c>
      <c r="C916" t="s">
        <v>2918</v>
      </c>
      <c r="D916" s="5">
        <v>4793</v>
      </c>
      <c r="E916" s="5" t="s">
        <v>14</v>
      </c>
      <c r="F916" t="s">
        <v>15</v>
      </c>
      <c r="G916" t="s">
        <v>2919</v>
      </c>
      <c r="H916" t="s">
        <v>17</v>
      </c>
      <c r="I916" t="s">
        <v>18</v>
      </c>
      <c r="J916" t="s">
        <v>19</v>
      </c>
      <c r="K916" s="5">
        <v>1</v>
      </c>
      <c r="L916" s="5">
        <v>1500</v>
      </c>
      <c r="M916" s="5">
        <v>1500</v>
      </c>
      <c r="N916" s="5">
        <v>0</v>
      </c>
      <c r="O916" s="5">
        <v>0</v>
      </c>
      <c r="P916" s="5">
        <v>0</v>
      </c>
      <c r="Q916" s="5">
        <v>0</v>
      </c>
      <c r="R916" s="5">
        <v>1500</v>
      </c>
      <c r="S916" t="s">
        <v>20</v>
      </c>
      <c r="T916" t="s">
        <v>340</v>
      </c>
      <c r="U916" t="s">
        <v>20</v>
      </c>
      <c r="V916" t="s">
        <v>22</v>
      </c>
      <c r="W916" t="s">
        <v>23</v>
      </c>
      <c r="X916" t="s">
        <v>24</v>
      </c>
      <c r="Z916" t="s">
        <v>25</v>
      </c>
    </row>
    <row r="917" spans="1:26">
      <c r="A917" s="4">
        <v>45103</v>
      </c>
      <c r="B917" t="s">
        <v>2920</v>
      </c>
      <c r="C917" t="s">
        <v>2921</v>
      </c>
      <c r="D917" s="5">
        <v>4813</v>
      </c>
      <c r="E917" s="5" t="s">
        <v>14</v>
      </c>
      <c r="F917" t="s">
        <v>15</v>
      </c>
      <c r="G917" t="s">
        <v>2922</v>
      </c>
      <c r="H917" t="s">
        <v>17</v>
      </c>
      <c r="I917" t="s">
        <v>18</v>
      </c>
      <c r="J917" t="s">
        <v>19</v>
      </c>
      <c r="K917" s="5">
        <v>1</v>
      </c>
      <c r="L917" s="5">
        <v>1500</v>
      </c>
      <c r="M917" s="5">
        <v>1500</v>
      </c>
      <c r="N917" s="5">
        <v>0</v>
      </c>
      <c r="O917" s="5">
        <v>0</v>
      </c>
      <c r="P917" s="5">
        <v>0</v>
      </c>
      <c r="Q917" s="5">
        <v>0</v>
      </c>
      <c r="R917" s="5">
        <v>1500</v>
      </c>
      <c r="S917" t="s">
        <v>20</v>
      </c>
      <c r="T917" t="s">
        <v>2723</v>
      </c>
      <c r="U917" t="s">
        <v>20</v>
      </c>
      <c r="V917" t="s">
        <v>22</v>
      </c>
      <c r="W917" t="s">
        <v>23</v>
      </c>
      <c r="X917" t="s">
        <v>24</v>
      </c>
      <c r="Z917" t="s">
        <v>25</v>
      </c>
    </row>
    <row r="918" spans="1:26">
      <c r="A918" s="4">
        <v>45103</v>
      </c>
      <c r="B918" t="s">
        <v>2923</v>
      </c>
      <c r="C918" t="s">
        <v>2924</v>
      </c>
      <c r="D918" s="5">
        <v>4814</v>
      </c>
      <c r="E918" s="5" t="s">
        <v>14</v>
      </c>
      <c r="F918" t="s">
        <v>15</v>
      </c>
      <c r="G918" t="s">
        <v>2925</v>
      </c>
      <c r="H918" t="s">
        <v>17</v>
      </c>
      <c r="I918" t="s">
        <v>18</v>
      </c>
      <c r="J918" t="s">
        <v>19</v>
      </c>
      <c r="K918" s="5">
        <v>1</v>
      </c>
      <c r="L918" s="5">
        <v>1500</v>
      </c>
      <c r="M918" s="5">
        <v>1500</v>
      </c>
      <c r="N918" s="5">
        <v>0</v>
      </c>
      <c r="O918" s="5">
        <v>0</v>
      </c>
      <c r="P918" s="5">
        <v>0</v>
      </c>
      <c r="Q918" s="5">
        <v>0</v>
      </c>
      <c r="R918" s="5">
        <v>1500</v>
      </c>
      <c r="S918" t="s">
        <v>20</v>
      </c>
      <c r="T918" t="s">
        <v>745</v>
      </c>
      <c r="U918" t="s">
        <v>20</v>
      </c>
      <c r="V918" t="s">
        <v>22</v>
      </c>
      <c r="W918" t="s">
        <v>23</v>
      </c>
      <c r="X918" t="s">
        <v>24</v>
      </c>
      <c r="Z918" t="s">
        <v>25</v>
      </c>
    </row>
    <row r="919" spans="1:26">
      <c r="A919" s="4">
        <v>45106</v>
      </c>
      <c r="B919" t="s">
        <v>2926</v>
      </c>
      <c r="C919" t="s">
        <v>2927</v>
      </c>
      <c r="D919" s="5">
        <v>4841</v>
      </c>
      <c r="E919" s="5" t="s">
        <v>14</v>
      </c>
      <c r="F919" t="s">
        <v>15</v>
      </c>
      <c r="G919" t="s">
        <v>2928</v>
      </c>
      <c r="H919" t="s">
        <v>17</v>
      </c>
      <c r="I919" t="s">
        <v>18</v>
      </c>
      <c r="J919" t="s">
        <v>19</v>
      </c>
      <c r="K919" s="5">
        <v>1</v>
      </c>
      <c r="L919" s="5">
        <v>1500</v>
      </c>
      <c r="M919" s="5">
        <v>1500</v>
      </c>
      <c r="N919" s="5">
        <v>0</v>
      </c>
      <c r="O919" s="5">
        <v>0</v>
      </c>
      <c r="P919" s="5">
        <v>0</v>
      </c>
      <c r="Q919" s="5">
        <v>0</v>
      </c>
      <c r="R919" s="5">
        <v>1500</v>
      </c>
      <c r="S919" t="s">
        <v>20</v>
      </c>
      <c r="T919" t="s">
        <v>65</v>
      </c>
      <c r="U919" t="s">
        <v>20</v>
      </c>
      <c r="V919" t="s">
        <v>22</v>
      </c>
      <c r="W919" t="s">
        <v>23</v>
      </c>
      <c r="X919" t="s">
        <v>24</v>
      </c>
      <c r="Z919" t="s">
        <v>25</v>
      </c>
    </row>
    <row r="920" spans="1:26">
      <c r="A920" s="4">
        <v>45079</v>
      </c>
      <c r="B920" t="s">
        <v>2929</v>
      </c>
      <c r="C920" t="s">
        <v>2930</v>
      </c>
      <c r="D920" s="5">
        <v>4595</v>
      </c>
      <c r="E920" s="5" t="s">
        <v>14</v>
      </c>
      <c r="F920" t="s">
        <v>15</v>
      </c>
      <c r="G920" t="s">
        <v>2931</v>
      </c>
      <c r="H920" t="s">
        <v>17</v>
      </c>
      <c r="I920" t="s">
        <v>18</v>
      </c>
      <c r="J920" t="s">
        <v>19</v>
      </c>
      <c r="K920" s="5">
        <v>1</v>
      </c>
      <c r="L920" s="5">
        <v>1500</v>
      </c>
      <c r="M920" s="5">
        <v>1500</v>
      </c>
      <c r="N920" s="5">
        <v>0</v>
      </c>
      <c r="O920" s="5">
        <v>0</v>
      </c>
      <c r="P920" s="5">
        <v>0</v>
      </c>
      <c r="Q920" s="5">
        <v>0</v>
      </c>
      <c r="R920" s="5">
        <v>1500</v>
      </c>
      <c r="S920" t="s">
        <v>20</v>
      </c>
      <c r="T920" t="s">
        <v>248</v>
      </c>
      <c r="U920" t="s">
        <v>20</v>
      </c>
      <c r="V920" t="s">
        <v>22</v>
      </c>
      <c r="W920" t="s">
        <v>23</v>
      </c>
      <c r="X920" t="s">
        <v>24</v>
      </c>
      <c r="Z920" t="s">
        <v>25</v>
      </c>
    </row>
    <row r="921" spans="1:26">
      <c r="A921" s="4">
        <v>45079</v>
      </c>
      <c r="B921" t="s">
        <v>2932</v>
      </c>
      <c r="C921" t="s">
        <v>2933</v>
      </c>
      <c r="D921" s="5">
        <v>4594</v>
      </c>
      <c r="E921" s="5" t="s">
        <v>14</v>
      </c>
      <c r="F921" t="s">
        <v>15</v>
      </c>
      <c r="G921" t="s">
        <v>2934</v>
      </c>
      <c r="H921" t="s">
        <v>17</v>
      </c>
      <c r="I921" t="s">
        <v>18</v>
      </c>
      <c r="J921" t="s">
        <v>19</v>
      </c>
      <c r="K921" s="5">
        <v>1</v>
      </c>
      <c r="L921" s="5">
        <v>1500</v>
      </c>
      <c r="M921" s="5">
        <v>1500</v>
      </c>
      <c r="N921" s="5">
        <v>0</v>
      </c>
      <c r="O921" s="5">
        <v>0</v>
      </c>
      <c r="P921" s="5">
        <v>0</v>
      </c>
      <c r="Q921" s="5">
        <v>0</v>
      </c>
      <c r="R921" s="5">
        <v>1500</v>
      </c>
      <c r="S921" t="s">
        <v>20</v>
      </c>
      <c r="T921" t="s">
        <v>143</v>
      </c>
      <c r="U921" t="s">
        <v>20</v>
      </c>
      <c r="V921" t="s">
        <v>22</v>
      </c>
      <c r="W921" t="s">
        <v>23</v>
      </c>
      <c r="X921" t="s">
        <v>24</v>
      </c>
      <c r="Z921" t="s">
        <v>25</v>
      </c>
    </row>
    <row r="922" spans="1:26">
      <c r="A922" s="4">
        <v>45092</v>
      </c>
      <c r="B922" t="s">
        <v>2935</v>
      </c>
      <c r="C922" t="s">
        <v>2936</v>
      </c>
      <c r="D922" s="5">
        <v>4717</v>
      </c>
      <c r="E922" s="5" t="s">
        <v>14</v>
      </c>
      <c r="F922" t="s">
        <v>15</v>
      </c>
      <c r="G922" t="s">
        <v>2937</v>
      </c>
      <c r="H922" t="s">
        <v>17</v>
      </c>
      <c r="I922" t="s">
        <v>18</v>
      </c>
      <c r="J922" t="s">
        <v>19</v>
      </c>
      <c r="K922" s="5">
        <v>1</v>
      </c>
      <c r="L922" s="5">
        <v>1500</v>
      </c>
      <c r="M922" s="5">
        <v>1500</v>
      </c>
      <c r="N922" s="5">
        <v>0</v>
      </c>
      <c r="O922" s="5">
        <v>0</v>
      </c>
      <c r="P922" s="5">
        <v>0</v>
      </c>
      <c r="Q922" s="5">
        <v>0</v>
      </c>
      <c r="R922" s="5">
        <v>1500</v>
      </c>
      <c r="S922" t="s">
        <v>20</v>
      </c>
      <c r="T922" t="s">
        <v>2938</v>
      </c>
      <c r="U922" t="s">
        <v>20</v>
      </c>
      <c r="V922" t="s">
        <v>69</v>
      </c>
      <c r="W922" t="s">
        <v>23</v>
      </c>
      <c r="X922" t="s">
        <v>24</v>
      </c>
      <c r="Z922" t="s">
        <v>25</v>
      </c>
    </row>
    <row r="923" spans="1:26">
      <c r="A923" s="4">
        <v>45079</v>
      </c>
      <c r="B923" t="s">
        <v>2939</v>
      </c>
      <c r="C923" t="s">
        <v>2940</v>
      </c>
      <c r="D923" s="5">
        <v>4603</v>
      </c>
      <c r="E923" s="5" t="s">
        <v>14</v>
      </c>
      <c r="F923" t="s">
        <v>15</v>
      </c>
      <c r="G923" t="s">
        <v>2941</v>
      </c>
      <c r="H923" t="s">
        <v>17</v>
      </c>
      <c r="I923" t="s">
        <v>18</v>
      </c>
      <c r="J923" t="s">
        <v>19</v>
      </c>
      <c r="K923" s="5">
        <v>1</v>
      </c>
      <c r="L923" s="5">
        <v>1500</v>
      </c>
      <c r="M923" s="5">
        <v>1500</v>
      </c>
      <c r="N923" s="5">
        <v>0</v>
      </c>
      <c r="O923" s="5">
        <v>0</v>
      </c>
      <c r="P923" s="5">
        <v>0</v>
      </c>
      <c r="Q923" s="5">
        <v>0</v>
      </c>
      <c r="R923" s="5">
        <v>1500</v>
      </c>
      <c r="S923" t="s">
        <v>20</v>
      </c>
      <c r="T923" t="s">
        <v>2913</v>
      </c>
      <c r="U923" t="s">
        <v>20</v>
      </c>
      <c r="V923" t="s">
        <v>22</v>
      </c>
      <c r="W923" t="s">
        <v>23</v>
      </c>
      <c r="X923" t="s">
        <v>24</v>
      </c>
      <c r="Z923" t="s">
        <v>25</v>
      </c>
    </row>
    <row r="924" spans="1:26">
      <c r="A924" s="4">
        <v>45083</v>
      </c>
      <c r="B924" t="s">
        <v>2942</v>
      </c>
      <c r="C924" t="s">
        <v>2943</v>
      </c>
      <c r="D924" s="5">
        <v>4643</v>
      </c>
      <c r="E924" s="5" t="s">
        <v>14</v>
      </c>
      <c r="F924" t="s">
        <v>15</v>
      </c>
      <c r="G924" t="s">
        <v>2944</v>
      </c>
      <c r="H924" t="s">
        <v>17</v>
      </c>
      <c r="I924" t="s">
        <v>18</v>
      </c>
      <c r="J924" t="s">
        <v>19</v>
      </c>
      <c r="K924" s="5">
        <v>1</v>
      </c>
      <c r="L924" s="5">
        <v>1500</v>
      </c>
      <c r="M924" s="5">
        <v>1500</v>
      </c>
      <c r="N924" s="5">
        <v>0</v>
      </c>
      <c r="O924" s="5">
        <v>0</v>
      </c>
      <c r="P924" s="5">
        <v>0</v>
      </c>
      <c r="Q924" s="5">
        <v>0</v>
      </c>
      <c r="R924" s="5">
        <v>1500</v>
      </c>
      <c r="S924" t="s">
        <v>20</v>
      </c>
      <c r="T924" t="s">
        <v>252</v>
      </c>
      <c r="U924" t="s">
        <v>20</v>
      </c>
      <c r="V924" t="s">
        <v>22</v>
      </c>
      <c r="W924" t="s">
        <v>23</v>
      </c>
      <c r="X924" t="s">
        <v>24</v>
      </c>
      <c r="Z924" t="s">
        <v>25</v>
      </c>
    </row>
    <row r="925" spans="1:26">
      <c r="A925" s="4">
        <v>45104</v>
      </c>
      <c r="B925" t="s">
        <v>2945</v>
      </c>
      <c r="C925" t="s">
        <v>2946</v>
      </c>
      <c r="D925" s="5">
        <v>4824</v>
      </c>
      <c r="E925" s="5" t="s">
        <v>14</v>
      </c>
      <c r="F925" t="s">
        <v>15</v>
      </c>
      <c r="G925" t="s">
        <v>2947</v>
      </c>
      <c r="H925" t="s">
        <v>17</v>
      </c>
      <c r="I925" t="s">
        <v>18</v>
      </c>
      <c r="J925" t="s">
        <v>19</v>
      </c>
      <c r="K925" s="5">
        <v>1</v>
      </c>
      <c r="L925" s="5">
        <v>1500</v>
      </c>
      <c r="M925" s="5">
        <v>1500</v>
      </c>
      <c r="N925" s="5">
        <v>0</v>
      </c>
      <c r="O925" s="5">
        <v>0</v>
      </c>
      <c r="P925" s="5">
        <v>0</v>
      </c>
      <c r="Q925" s="5">
        <v>0</v>
      </c>
      <c r="R925" s="5">
        <v>1500</v>
      </c>
      <c r="S925" t="s">
        <v>20</v>
      </c>
      <c r="T925" t="s">
        <v>33</v>
      </c>
      <c r="U925" t="s">
        <v>20</v>
      </c>
      <c r="V925" t="s">
        <v>22</v>
      </c>
      <c r="W925" t="s">
        <v>23</v>
      </c>
      <c r="X925" t="s">
        <v>24</v>
      </c>
      <c r="Z925" t="s">
        <v>25</v>
      </c>
    </row>
    <row r="926" spans="1:26">
      <c r="A926" s="4">
        <v>45096</v>
      </c>
      <c r="B926" t="s">
        <v>2948</v>
      </c>
      <c r="C926" t="s">
        <v>2949</v>
      </c>
      <c r="D926" s="5">
        <v>4751</v>
      </c>
      <c r="E926" s="5" t="s">
        <v>14</v>
      </c>
      <c r="F926" t="s">
        <v>15</v>
      </c>
      <c r="G926" t="s">
        <v>2950</v>
      </c>
      <c r="H926" t="s">
        <v>17</v>
      </c>
      <c r="I926" t="s">
        <v>18</v>
      </c>
      <c r="J926" t="s">
        <v>19</v>
      </c>
      <c r="K926" s="5">
        <v>1</v>
      </c>
      <c r="L926" s="5">
        <v>1500</v>
      </c>
      <c r="M926" s="5">
        <v>1500</v>
      </c>
      <c r="N926" s="5">
        <v>0</v>
      </c>
      <c r="O926" s="5">
        <v>0</v>
      </c>
      <c r="P926" s="5">
        <v>0</v>
      </c>
      <c r="Q926" s="5">
        <v>75</v>
      </c>
      <c r="R926" s="5">
        <v>1425</v>
      </c>
      <c r="S926" t="s">
        <v>20</v>
      </c>
      <c r="T926" t="s">
        <v>1303</v>
      </c>
      <c r="U926" t="s">
        <v>20</v>
      </c>
      <c r="V926" t="s">
        <v>22</v>
      </c>
      <c r="W926" t="s">
        <v>23</v>
      </c>
      <c r="X926" t="s">
        <v>24</v>
      </c>
      <c r="Z926" t="s">
        <v>25</v>
      </c>
    </row>
    <row r="927" spans="1:26">
      <c r="A927" s="4">
        <v>45104</v>
      </c>
      <c r="B927" t="s">
        <v>2951</v>
      </c>
      <c r="C927" t="s">
        <v>2952</v>
      </c>
      <c r="D927" s="5">
        <v>4831</v>
      </c>
      <c r="E927" s="5" t="s">
        <v>14</v>
      </c>
      <c r="F927" t="s">
        <v>15</v>
      </c>
      <c r="G927" t="s">
        <v>2953</v>
      </c>
      <c r="H927" t="s">
        <v>17</v>
      </c>
      <c r="I927" t="s">
        <v>18</v>
      </c>
      <c r="J927" t="s">
        <v>19</v>
      </c>
      <c r="K927" s="5">
        <v>1</v>
      </c>
      <c r="L927" s="5">
        <v>1500</v>
      </c>
      <c r="M927" s="5">
        <v>1500</v>
      </c>
      <c r="N927" s="5">
        <v>0</v>
      </c>
      <c r="O927" s="5">
        <v>0</v>
      </c>
      <c r="P927" s="5">
        <v>0</v>
      </c>
      <c r="Q927" s="5">
        <v>0</v>
      </c>
      <c r="R927" s="5">
        <v>1500</v>
      </c>
      <c r="S927" t="s">
        <v>20</v>
      </c>
      <c r="T927" t="s">
        <v>29</v>
      </c>
      <c r="U927" t="s">
        <v>20</v>
      </c>
      <c r="V927" t="s">
        <v>22</v>
      </c>
      <c r="W927" t="s">
        <v>23</v>
      </c>
      <c r="X927" t="s">
        <v>24</v>
      </c>
      <c r="Z927" t="s">
        <v>25</v>
      </c>
    </row>
    <row r="928" spans="1:26">
      <c r="A928" s="4">
        <v>45098</v>
      </c>
      <c r="B928" t="s">
        <v>2954</v>
      </c>
      <c r="C928" t="s">
        <v>2955</v>
      </c>
      <c r="D928" s="5">
        <v>4768</v>
      </c>
      <c r="E928" s="5" t="s">
        <v>14</v>
      </c>
      <c r="F928" t="s">
        <v>15</v>
      </c>
      <c r="G928" t="s">
        <v>2956</v>
      </c>
      <c r="H928" t="s">
        <v>17</v>
      </c>
      <c r="I928" t="s">
        <v>18</v>
      </c>
      <c r="J928" t="s">
        <v>19</v>
      </c>
      <c r="K928" s="5">
        <v>1</v>
      </c>
      <c r="L928" s="5">
        <v>1500</v>
      </c>
      <c r="M928" s="5">
        <v>1500</v>
      </c>
      <c r="N928" s="5">
        <v>0</v>
      </c>
      <c r="O928" s="5">
        <v>0</v>
      </c>
      <c r="P928" s="5">
        <v>0</v>
      </c>
      <c r="Q928" s="5">
        <v>0</v>
      </c>
      <c r="R928" s="5">
        <v>1500</v>
      </c>
      <c r="S928" t="s">
        <v>20</v>
      </c>
      <c r="T928" t="s">
        <v>65</v>
      </c>
      <c r="U928" t="s">
        <v>20</v>
      </c>
      <c r="V928" t="s">
        <v>22</v>
      </c>
      <c r="W928" t="s">
        <v>23</v>
      </c>
      <c r="X928" t="s">
        <v>24</v>
      </c>
      <c r="Z928" t="s">
        <v>25</v>
      </c>
    </row>
    <row r="929" spans="1:26">
      <c r="A929" s="4">
        <v>45098</v>
      </c>
      <c r="B929" t="s">
        <v>2957</v>
      </c>
      <c r="C929" t="s">
        <v>2958</v>
      </c>
      <c r="D929" s="5">
        <v>4778</v>
      </c>
      <c r="E929" s="5" t="s">
        <v>14</v>
      </c>
      <c r="F929" t="s">
        <v>15</v>
      </c>
      <c r="G929" t="s">
        <v>2959</v>
      </c>
      <c r="H929" t="s">
        <v>17</v>
      </c>
      <c r="I929" t="s">
        <v>18</v>
      </c>
      <c r="J929" t="s">
        <v>19</v>
      </c>
      <c r="K929" s="5">
        <v>1</v>
      </c>
      <c r="L929" s="5">
        <v>1500</v>
      </c>
      <c r="M929" s="5">
        <v>1500</v>
      </c>
      <c r="N929" s="5">
        <v>0</v>
      </c>
      <c r="O929" s="5">
        <v>0</v>
      </c>
      <c r="P929" s="5">
        <v>0</v>
      </c>
      <c r="Q929" s="5">
        <v>0</v>
      </c>
      <c r="R929" s="5">
        <v>1500</v>
      </c>
      <c r="S929" t="s">
        <v>20</v>
      </c>
      <c r="T929" t="s">
        <v>1714</v>
      </c>
      <c r="U929" t="s">
        <v>20</v>
      </c>
      <c r="V929" t="s">
        <v>22</v>
      </c>
      <c r="W929" t="s">
        <v>23</v>
      </c>
      <c r="X929" t="s">
        <v>24</v>
      </c>
      <c r="Z929" t="s">
        <v>25</v>
      </c>
    </row>
    <row r="930" spans="1:26">
      <c r="A930" s="4">
        <v>45100</v>
      </c>
      <c r="B930" t="s">
        <v>2960</v>
      </c>
      <c r="C930" t="s">
        <v>2961</v>
      </c>
      <c r="D930" s="5">
        <v>4791</v>
      </c>
      <c r="E930" s="5" t="s">
        <v>14</v>
      </c>
      <c r="F930" t="s">
        <v>15</v>
      </c>
      <c r="G930" t="s">
        <v>1339</v>
      </c>
      <c r="H930" t="s">
        <v>17</v>
      </c>
      <c r="I930" t="s">
        <v>18</v>
      </c>
      <c r="J930" t="s">
        <v>19</v>
      </c>
      <c r="K930" s="5">
        <v>1</v>
      </c>
      <c r="L930" s="5">
        <v>1500</v>
      </c>
      <c r="M930" s="5">
        <v>1500</v>
      </c>
      <c r="N930" s="5">
        <v>0</v>
      </c>
      <c r="O930" s="5">
        <v>0</v>
      </c>
      <c r="P930" s="5">
        <v>0</v>
      </c>
      <c r="Q930" s="5">
        <v>0</v>
      </c>
      <c r="R930" s="5">
        <v>1500</v>
      </c>
      <c r="S930" t="s">
        <v>20</v>
      </c>
      <c r="T930" t="s">
        <v>33</v>
      </c>
      <c r="U930" t="s">
        <v>20</v>
      </c>
      <c r="V930" t="s">
        <v>22</v>
      </c>
      <c r="W930" t="s">
        <v>23</v>
      </c>
      <c r="X930" t="s">
        <v>24</v>
      </c>
      <c r="Z930" t="s">
        <v>25</v>
      </c>
    </row>
    <row r="931" spans="1:26">
      <c r="A931" s="4">
        <v>45086</v>
      </c>
      <c r="B931" t="s">
        <v>2962</v>
      </c>
      <c r="C931" t="s">
        <v>2963</v>
      </c>
      <c r="D931" s="5">
        <v>3970</v>
      </c>
      <c r="E931" s="5" t="s">
        <v>14</v>
      </c>
      <c r="F931" t="s">
        <v>435</v>
      </c>
      <c r="G931" t="s">
        <v>2964</v>
      </c>
      <c r="H931" t="s">
        <v>17</v>
      </c>
      <c r="I931" t="s">
        <v>18</v>
      </c>
      <c r="J931" t="s">
        <v>19</v>
      </c>
      <c r="K931" s="5">
        <v>1</v>
      </c>
      <c r="L931" s="5">
        <v>1500</v>
      </c>
      <c r="M931" s="5">
        <v>1500</v>
      </c>
      <c r="N931" s="5">
        <v>0</v>
      </c>
      <c r="O931" s="5">
        <v>0</v>
      </c>
      <c r="P931" s="5">
        <v>0</v>
      </c>
      <c r="Q931" s="5">
        <v>0</v>
      </c>
      <c r="R931" s="5">
        <v>1500</v>
      </c>
      <c r="S931" t="s">
        <v>20</v>
      </c>
      <c r="T931" t="s">
        <v>2136</v>
      </c>
      <c r="U931" t="s">
        <v>20</v>
      </c>
      <c r="V931" t="s">
        <v>22</v>
      </c>
      <c r="W931" t="s">
        <v>23</v>
      </c>
      <c r="X931" t="s">
        <v>24</v>
      </c>
      <c r="Z931" t="s">
        <v>25</v>
      </c>
    </row>
    <row r="932" spans="1:26">
      <c r="A932" s="4">
        <v>45078</v>
      </c>
      <c r="B932" t="s">
        <v>2965</v>
      </c>
      <c r="C932" t="s">
        <v>2966</v>
      </c>
      <c r="D932" s="5">
        <v>4580</v>
      </c>
      <c r="E932" s="5" t="s">
        <v>14</v>
      </c>
      <c r="F932" t="s">
        <v>15</v>
      </c>
      <c r="G932" t="s">
        <v>2967</v>
      </c>
      <c r="H932" t="s">
        <v>17</v>
      </c>
      <c r="I932" t="s">
        <v>18</v>
      </c>
      <c r="J932" t="s">
        <v>19</v>
      </c>
      <c r="K932" s="5">
        <v>1</v>
      </c>
      <c r="L932" s="5">
        <v>1500</v>
      </c>
      <c r="M932" s="5">
        <v>1500</v>
      </c>
      <c r="N932" s="5">
        <v>0</v>
      </c>
      <c r="O932" s="5">
        <v>0</v>
      </c>
      <c r="P932" s="5">
        <v>0</v>
      </c>
      <c r="Q932" s="5">
        <v>0</v>
      </c>
      <c r="R932" s="5">
        <v>1500</v>
      </c>
      <c r="S932" t="s">
        <v>20</v>
      </c>
      <c r="T932" t="s">
        <v>33</v>
      </c>
      <c r="U932" t="s">
        <v>20</v>
      </c>
      <c r="V932" t="s">
        <v>22</v>
      </c>
      <c r="W932" t="s">
        <v>23</v>
      </c>
      <c r="X932" t="s">
        <v>24</v>
      </c>
      <c r="Z932" t="s">
        <v>25</v>
      </c>
    </row>
    <row r="933" spans="1:26">
      <c r="A933" s="4">
        <v>45078</v>
      </c>
      <c r="B933" t="s">
        <v>2968</v>
      </c>
      <c r="C933" t="s">
        <v>2969</v>
      </c>
      <c r="D933" s="5">
        <v>4582</v>
      </c>
      <c r="E933" s="5" t="s">
        <v>14</v>
      </c>
      <c r="F933" t="s">
        <v>15</v>
      </c>
      <c r="G933" t="s">
        <v>2970</v>
      </c>
      <c r="H933" t="s">
        <v>17</v>
      </c>
      <c r="I933" t="s">
        <v>18</v>
      </c>
      <c r="J933" t="s">
        <v>19</v>
      </c>
      <c r="K933" s="5">
        <v>1</v>
      </c>
      <c r="L933" s="5">
        <v>1500</v>
      </c>
      <c r="M933" s="5">
        <v>1500</v>
      </c>
      <c r="N933" s="5">
        <v>0</v>
      </c>
      <c r="O933" s="5">
        <v>0</v>
      </c>
      <c r="P933" s="5">
        <v>0</v>
      </c>
      <c r="Q933" s="5">
        <v>0</v>
      </c>
      <c r="R933" s="5">
        <v>1500</v>
      </c>
      <c r="S933" t="s">
        <v>20</v>
      </c>
      <c r="T933" t="s">
        <v>892</v>
      </c>
      <c r="U933" t="s">
        <v>20</v>
      </c>
      <c r="V933" t="s">
        <v>22</v>
      </c>
      <c r="W933" t="s">
        <v>23</v>
      </c>
      <c r="X933" t="s">
        <v>24</v>
      </c>
      <c r="Z933" t="s">
        <v>25</v>
      </c>
    </row>
    <row r="934" spans="1:26">
      <c r="A934" s="4">
        <v>45078</v>
      </c>
      <c r="B934" t="s">
        <v>2971</v>
      </c>
      <c r="C934" t="s">
        <v>2972</v>
      </c>
      <c r="D934" s="5">
        <v>4583</v>
      </c>
      <c r="E934" s="5" t="s">
        <v>14</v>
      </c>
      <c r="F934" t="s">
        <v>15</v>
      </c>
      <c r="G934" t="s">
        <v>2973</v>
      </c>
      <c r="H934" t="s">
        <v>17</v>
      </c>
      <c r="I934" t="s">
        <v>18</v>
      </c>
      <c r="J934" t="s">
        <v>19</v>
      </c>
      <c r="K934" s="5">
        <v>1</v>
      </c>
      <c r="L934" s="5">
        <v>1500</v>
      </c>
      <c r="M934" s="5">
        <v>1500</v>
      </c>
      <c r="N934" s="5">
        <v>0</v>
      </c>
      <c r="O934" s="5">
        <v>0</v>
      </c>
      <c r="P934" s="5">
        <v>0</v>
      </c>
      <c r="Q934" s="5">
        <v>0</v>
      </c>
      <c r="R934" s="5">
        <v>1500</v>
      </c>
      <c r="S934" t="s">
        <v>20</v>
      </c>
      <c r="T934" t="s">
        <v>2974</v>
      </c>
      <c r="U934" t="s">
        <v>20</v>
      </c>
      <c r="V934" t="s">
        <v>22</v>
      </c>
      <c r="W934" t="s">
        <v>23</v>
      </c>
      <c r="X934" t="s">
        <v>24</v>
      </c>
      <c r="Z934" t="s">
        <v>25</v>
      </c>
    </row>
    <row r="935" spans="1:26">
      <c r="A935" s="4">
        <v>45078</v>
      </c>
      <c r="B935" t="s">
        <v>2975</v>
      </c>
      <c r="C935" t="s">
        <v>2972</v>
      </c>
      <c r="D935" s="5">
        <v>4584</v>
      </c>
      <c r="E935" s="5" t="s">
        <v>14</v>
      </c>
      <c r="F935" t="s">
        <v>15</v>
      </c>
      <c r="G935" t="s">
        <v>2976</v>
      </c>
      <c r="H935" t="s">
        <v>17</v>
      </c>
      <c r="I935" t="s">
        <v>18</v>
      </c>
      <c r="J935" t="s">
        <v>19</v>
      </c>
      <c r="K935" s="5">
        <v>1</v>
      </c>
      <c r="L935" s="5">
        <v>1500</v>
      </c>
      <c r="M935" s="5">
        <v>1500</v>
      </c>
      <c r="N935" s="5">
        <v>0</v>
      </c>
      <c r="O935" s="5">
        <v>0</v>
      </c>
      <c r="P935" s="5">
        <v>0</v>
      </c>
      <c r="Q935" s="5">
        <v>0</v>
      </c>
      <c r="R935" s="5">
        <v>1500</v>
      </c>
      <c r="S935" t="s">
        <v>20</v>
      </c>
      <c r="T935" t="s">
        <v>143</v>
      </c>
      <c r="U935" t="s">
        <v>20</v>
      </c>
      <c r="V935" t="s">
        <v>22</v>
      </c>
      <c r="W935" t="s">
        <v>23</v>
      </c>
      <c r="X935" t="s">
        <v>24</v>
      </c>
      <c r="Z935" t="s">
        <v>25</v>
      </c>
    </row>
    <row r="936" spans="1:26">
      <c r="A936" s="4">
        <v>45085</v>
      </c>
      <c r="B936" t="s">
        <v>2977</v>
      </c>
      <c r="C936" t="s">
        <v>2978</v>
      </c>
      <c r="D936" s="5">
        <v>4654</v>
      </c>
      <c r="E936" s="5" t="s">
        <v>14</v>
      </c>
      <c r="F936" t="s">
        <v>15</v>
      </c>
      <c r="G936" t="s">
        <v>2979</v>
      </c>
      <c r="H936" t="s">
        <v>17</v>
      </c>
      <c r="I936" t="s">
        <v>18</v>
      </c>
      <c r="J936" t="s">
        <v>19</v>
      </c>
      <c r="K936" s="5">
        <v>1</v>
      </c>
      <c r="L936" s="5">
        <v>1500</v>
      </c>
      <c r="M936" s="5">
        <v>1500</v>
      </c>
      <c r="N936" s="5">
        <v>0</v>
      </c>
      <c r="O936" s="5">
        <v>0</v>
      </c>
      <c r="P936" s="5">
        <v>0</v>
      </c>
      <c r="Q936" s="5">
        <v>0</v>
      </c>
      <c r="R936" s="5">
        <v>1500</v>
      </c>
      <c r="S936" t="s">
        <v>20</v>
      </c>
      <c r="T936" t="s">
        <v>33</v>
      </c>
      <c r="U936" t="s">
        <v>20</v>
      </c>
      <c r="V936" t="s">
        <v>22</v>
      </c>
      <c r="W936" t="s">
        <v>23</v>
      </c>
      <c r="X936" t="s">
        <v>24</v>
      </c>
      <c r="Z936" t="s">
        <v>25</v>
      </c>
    </row>
    <row r="937" spans="1:26">
      <c r="A937" s="4">
        <v>45096</v>
      </c>
      <c r="B937" t="s">
        <v>2980</v>
      </c>
      <c r="C937" t="s">
        <v>2981</v>
      </c>
      <c r="D937" s="5">
        <v>4755</v>
      </c>
      <c r="E937" s="5" t="s">
        <v>14</v>
      </c>
      <c r="F937" t="s">
        <v>15</v>
      </c>
      <c r="G937" t="s">
        <v>617</v>
      </c>
      <c r="H937" t="s">
        <v>17</v>
      </c>
      <c r="I937" t="s">
        <v>18</v>
      </c>
      <c r="J937" t="s">
        <v>19</v>
      </c>
      <c r="K937" s="5">
        <v>1</v>
      </c>
      <c r="L937" s="5">
        <v>1500</v>
      </c>
      <c r="M937" s="5">
        <v>1500</v>
      </c>
      <c r="N937" s="5">
        <v>0</v>
      </c>
      <c r="O937" s="5">
        <v>0</v>
      </c>
      <c r="P937" s="5">
        <v>0</v>
      </c>
      <c r="Q937" s="5">
        <v>0</v>
      </c>
      <c r="R937" s="5">
        <v>1500</v>
      </c>
      <c r="S937" t="s">
        <v>20</v>
      </c>
      <c r="T937" t="s">
        <v>2982</v>
      </c>
      <c r="U937" t="s">
        <v>20</v>
      </c>
      <c r="V937" t="s">
        <v>22</v>
      </c>
      <c r="W937" t="s">
        <v>23</v>
      </c>
      <c r="X937" t="s">
        <v>24</v>
      </c>
      <c r="Z937" t="s">
        <v>25</v>
      </c>
    </row>
    <row r="938" spans="1:26">
      <c r="A938" s="4">
        <v>45100</v>
      </c>
      <c r="B938" t="s">
        <v>2983</v>
      </c>
      <c r="C938" t="s">
        <v>2984</v>
      </c>
      <c r="D938" s="5">
        <v>4788</v>
      </c>
      <c r="E938" s="5" t="s">
        <v>14</v>
      </c>
      <c r="F938" t="s">
        <v>15</v>
      </c>
      <c r="G938" t="s">
        <v>2985</v>
      </c>
      <c r="H938" t="s">
        <v>17</v>
      </c>
      <c r="I938" t="s">
        <v>18</v>
      </c>
      <c r="J938" t="s">
        <v>19</v>
      </c>
      <c r="K938" s="5">
        <v>1</v>
      </c>
      <c r="L938" s="5">
        <v>1500</v>
      </c>
      <c r="M938" s="5">
        <v>1500</v>
      </c>
      <c r="N938" s="5">
        <v>0</v>
      </c>
      <c r="O938" s="5">
        <v>0</v>
      </c>
      <c r="P938" s="5">
        <v>0</v>
      </c>
      <c r="Q938" s="5">
        <v>0</v>
      </c>
      <c r="R938" s="5">
        <v>1500</v>
      </c>
      <c r="S938" t="s">
        <v>20</v>
      </c>
      <c r="T938" t="s">
        <v>2267</v>
      </c>
      <c r="U938" t="s">
        <v>20</v>
      </c>
      <c r="V938" t="s">
        <v>22</v>
      </c>
      <c r="W938" t="s">
        <v>23</v>
      </c>
      <c r="X938" t="s">
        <v>24</v>
      </c>
      <c r="Z938" t="s">
        <v>25</v>
      </c>
    </row>
    <row r="939" spans="1:26">
      <c r="A939" s="4">
        <v>45086</v>
      </c>
      <c r="B939" t="s">
        <v>2986</v>
      </c>
      <c r="C939" t="s">
        <v>2987</v>
      </c>
      <c r="D939" s="5">
        <v>4569</v>
      </c>
      <c r="E939" s="5" t="s">
        <v>14</v>
      </c>
      <c r="F939" t="s">
        <v>63</v>
      </c>
      <c r="G939" t="s">
        <v>2988</v>
      </c>
      <c r="H939" t="s">
        <v>17</v>
      </c>
      <c r="I939" t="s">
        <v>18</v>
      </c>
      <c r="J939" t="s">
        <v>19</v>
      </c>
      <c r="K939" s="5">
        <v>1</v>
      </c>
      <c r="L939" s="5">
        <v>1500</v>
      </c>
      <c r="M939" s="5">
        <v>1500</v>
      </c>
      <c r="N939" s="5">
        <v>0</v>
      </c>
      <c r="O939" s="5">
        <v>0</v>
      </c>
      <c r="P939" s="5">
        <v>0</v>
      </c>
      <c r="Q939" s="5">
        <v>0</v>
      </c>
      <c r="R939" s="5">
        <v>1500</v>
      </c>
      <c r="S939" t="s">
        <v>20</v>
      </c>
      <c r="T939" t="s">
        <v>2136</v>
      </c>
      <c r="U939" t="s">
        <v>20</v>
      </c>
      <c r="V939" t="s">
        <v>22</v>
      </c>
      <c r="W939" t="s">
        <v>23</v>
      </c>
      <c r="X939" t="s">
        <v>24</v>
      </c>
      <c r="Z939" t="s">
        <v>25</v>
      </c>
    </row>
    <row r="940" spans="1:26">
      <c r="A940" s="4">
        <v>45078</v>
      </c>
      <c r="B940" t="s">
        <v>2989</v>
      </c>
      <c r="C940" t="s">
        <v>2990</v>
      </c>
      <c r="D940" s="5">
        <v>4586</v>
      </c>
      <c r="E940" s="5" t="s">
        <v>14</v>
      </c>
      <c r="F940" t="s">
        <v>15</v>
      </c>
      <c r="G940" t="s">
        <v>2991</v>
      </c>
      <c r="H940" t="s">
        <v>17</v>
      </c>
      <c r="I940" t="s">
        <v>18</v>
      </c>
      <c r="J940" t="s">
        <v>19</v>
      </c>
      <c r="K940" s="5">
        <v>1</v>
      </c>
      <c r="L940" s="5">
        <v>1500</v>
      </c>
      <c r="M940" s="5">
        <v>1500</v>
      </c>
      <c r="N940" s="5">
        <v>0</v>
      </c>
      <c r="O940" s="5">
        <v>0</v>
      </c>
      <c r="P940" s="5">
        <v>0</v>
      </c>
      <c r="Q940" s="5">
        <v>0</v>
      </c>
      <c r="R940" s="5">
        <v>1500</v>
      </c>
      <c r="S940" t="s">
        <v>20</v>
      </c>
      <c r="T940" t="s">
        <v>65</v>
      </c>
      <c r="U940" t="s">
        <v>20</v>
      </c>
      <c r="V940" t="s">
        <v>22</v>
      </c>
      <c r="W940" t="s">
        <v>23</v>
      </c>
      <c r="X940" t="s">
        <v>24</v>
      </c>
      <c r="Z940" t="s">
        <v>25</v>
      </c>
    </row>
    <row r="941" spans="1:26">
      <c r="A941" s="4">
        <v>45085</v>
      </c>
      <c r="B941" t="s">
        <v>2992</v>
      </c>
      <c r="C941" t="s">
        <v>2993</v>
      </c>
      <c r="D941" s="5">
        <v>4658</v>
      </c>
      <c r="E941" s="5" t="s">
        <v>14</v>
      </c>
      <c r="F941" t="s">
        <v>15</v>
      </c>
      <c r="G941" t="s">
        <v>2994</v>
      </c>
      <c r="H941" t="s">
        <v>17</v>
      </c>
      <c r="I941" t="s">
        <v>18</v>
      </c>
      <c r="J941" t="s">
        <v>19</v>
      </c>
      <c r="K941" s="5">
        <v>1</v>
      </c>
      <c r="L941" s="5">
        <v>1500</v>
      </c>
      <c r="M941" s="5">
        <v>1500</v>
      </c>
      <c r="N941" s="5">
        <v>0</v>
      </c>
      <c r="O941" s="5">
        <v>0</v>
      </c>
      <c r="P941" s="5">
        <v>0</v>
      </c>
      <c r="Q941" s="5">
        <v>0</v>
      </c>
      <c r="R941" s="5">
        <v>1500</v>
      </c>
      <c r="S941" t="s">
        <v>20</v>
      </c>
      <c r="T941" t="s">
        <v>133</v>
      </c>
      <c r="U941" t="s">
        <v>20</v>
      </c>
      <c r="V941" t="s">
        <v>22</v>
      </c>
      <c r="W941" t="s">
        <v>23</v>
      </c>
      <c r="X941" t="s">
        <v>24</v>
      </c>
      <c r="Z941" t="s">
        <v>25</v>
      </c>
    </row>
    <row r="942" spans="1:26">
      <c r="A942" s="4">
        <v>45082</v>
      </c>
      <c r="B942" t="s">
        <v>2995</v>
      </c>
      <c r="C942" t="s">
        <v>2996</v>
      </c>
      <c r="D942" s="5">
        <v>4635</v>
      </c>
      <c r="E942" s="5" t="s">
        <v>14</v>
      </c>
      <c r="F942" t="s">
        <v>15</v>
      </c>
      <c r="G942" t="s">
        <v>2997</v>
      </c>
      <c r="H942" t="s">
        <v>17</v>
      </c>
      <c r="I942" t="s">
        <v>18</v>
      </c>
      <c r="J942" t="s">
        <v>19</v>
      </c>
      <c r="K942" s="5">
        <v>1</v>
      </c>
      <c r="L942" s="5">
        <v>1500</v>
      </c>
      <c r="M942" s="5">
        <v>1500</v>
      </c>
      <c r="N942" s="5">
        <v>0</v>
      </c>
      <c r="O942" s="5">
        <v>0</v>
      </c>
      <c r="P942" s="5">
        <v>0</v>
      </c>
      <c r="Q942" s="5">
        <v>0</v>
      </c>
      <c r="R942" s="5">
        <v>1500</v>
      </c>
      <c r="S942" t="s">
        <v>20</v>
      </c>
      <c r="U942" t="s">
        <v>20</v>
      </c>
      <c r="V942" t="s">
        <v>22</v>
      </c>
      <c r="W942" t="s">
        <v>23</v>
      </c>
      <c r="X942" t="s">
        <v>24</v>
      </c>
      <c r="Z942" t="s">
        <v>25</v>
      </c>
    </row>
    <row r="943" spans="1:26">
      <c r="A943" s="4">
        <v>45091</v>
      </c>
      <c r="B943" t="s">
        <v>2998</v>
      </c>
      <c r="C943" t="s">
        <v>2999</v>
      </c>
      <c r="D943" s="5">
        <v>4710</v>
      </c>
      <c r="E943" s="5" t="s">
        <v>14</v>
      </c>
      <c r="F943" t="s">
        <v>15</v>
      </c>
      <c r="G943" t="s">
        <v>3000</v>
      </c>
      <c r="H943" t="s">
        <v>17</v>
      </c>
      <c r="I943" t="s">
        <v>18</v>
      </c>
      <c r="J943" t="s">
        <v>19</v>
      </c>
      <c r="K943" s="5">
        <v>1</v>
      </c>
      <c r="L943" s="5">
        <v>1500</v>
      </c>
      <c r="M943" s="5">
        <v>1500</v>
      </c>
      <c r="N943" s="5">
        <v>0</v>
      </c>
      <c r="O943" s="5">
        <v>0</v>
      </c>
      <c r="P943" s="5">
        <v>0</v>
      </c>
      <c r="Q943" s="5">
        <v>0</v>
      </c>
      <c r="R943" s="5">
        <v>1500</v>
      </c>
      <c r="S943" t="s">
        <v>20</v>
      </c>
      <c r="T943" t="s">
        <v>340</v>
      </c>
      <c r="U943" t="s">
        <v>20</v>
      </c>
      <c r="V943" t="s">
        <v>22</v>
      </c>
      <c r="W943" t="s">
        <v>23</v>
      </c>
      <c r="X943" t="s">
        <v>24</v>
      </c>
      <c r="Z943" t="s">
        <v>25</v>
      </c>
    </row>
    <row r="944" spans="1:26">
      <c r="A944" s="4">
        <v>45098</v>
      </c>
      <c r="B944" t="s">
        <v>3001</v>
      </c>
      <c r="C944" t="s">
        <v>3002</v>
      </c>
      <c r="D944" s="5">
        <v>4770</v>
      </c>
      <c r="E944" s="5" t="s">
        <v>14</v>
      </c>
      <c r="F944" t="s">
        <v>15</v>
      </c>
      <c r="G944" t="s">
        <v>971</v>
      </c>
      <c r="H944" t="s">
        <v>17</v>
      </c>
      <c r="I944" t="s">
        <v>18</v>
      </c>
      <c r="J944" t="s">
        <v>19</v>
      </c>
      <c r="K944" s="5">
        <v>1</v>
      </c>
      <c r="L944" s="5">
        <v>1500</v>
      </c>
      <c r="M944" s="5">
        <v>1500</v>
      </c>
      <c r="N944" s="5">
        <v>0</v>
      </c>
      <c r="O944" s="5">
        <v>0</v>
      </c>
      <c r="P944" s="5">
        <v>0</v>
      </c>
      <c r="Q944" s="5">
        <v>0</v>
      </c>
      <c r="R944" s="5">
        <v>1500</v>
      </c>
      <c r="S944" t="s">
        <v>20</v>
      </c>
      <c r="T944" t="s">
        <v>133</v>
      </c>
      <c r="U944" t="s">
        <v>20</v>
      </c>
      <c r="V944" t="s">
        <v>22</v>
      </c>
      <c r="W944" t="s">
        <v>23</v>
      </c>
      <c r="X944" t="s">
        <v>24</v>
      </c>
      <c r="Z944" t="s">
        <v>25</v>
      </c>
    </row>
    <row r="945" spans="1:26">
      <c r="A945" s="4">
        <v>45103</v>
      </c>
      <c r="B945" t="s">
        <v>3003</v>
      </c>
      <c r="C945" t="s">
        <v>3004</v>
      </c>
      <c r="D945" s="5">
        <v>4810</v>
      </c>
      <c r="E945" s="5" t="s">
        <v>14</v>
      </c>
      <c r="F945" t="s">
        <v>15</v>
      </c>
      <c r="G945" t="s">
        <v>3005</v>
      </c>
      <c r="H945" t="s">
        <v>17</v>
      </c>
      <c r="I945" t="s">
        <v>18</v>
      </c>
      <c r="J945" t="s">
        <v>19</v>
      </c>
      <c r="K945" s="5">
        <v>1</v>
      </c>
      <c r="L945" s="5">
        <v>1500</v>
      </c>
      <c r="M945" s="5">
        <v>1500</v>
      </c>
      <c r="N945" s="5">
        <v>0</v>
      </c>
      <c r="O945" s="5">
        <v>0</v>
      </c>
      <c r="P945" s="5">
        <v>0</v>
      </c>
      <c r="Q945" s="5">
        <v>0</v>
      </c>
      <c r="R945" s="5">
        <v>1500</v>
      </c>
      <c r="S945" t="s">
        <v>20</v>
      </c>
      <c r="T945" t="s">
        <v>248</v>
      </c>
      <c r="U945" t="s">
        <v>20</v>
      </c>
      <c r="V945" t="s">
        <v>22</v>
      </c>
      <c r="W945" t="s">
        <v>23</v>
      </c>
      <c r="X945" t="s">
        <v>24</v>
      </c>
      <c r="Z945" t="s">
        <v>25</v>
      </c>
    </row>
    <row r="946" spans="1:26">
      <c r="A946" s="4">
        <v>45103</v>
      </c>
      <c r="B946" t="s">
        <v>3006</v>
      </c>
      <c r="C946" t="s">
        <v>3007</v>
      </c>
      <c r="D946" s="5">
        <v>4812</v>
      </c>
      <c r="E946" s="5" t="s">
        <v>14</v>
      </c>
      <c r="F946" t="s">
        <v>15</v>
      </c>
      <c r="G946" t="s">
        <v>3008</v>
      </c>
      <c r="H946" t="s">
        <v>17</v>
      </c>
      <c r="I946" t="s">
        <v>18</v>
      </c>
      <c r="J946" t="s">
        <v>19</v>
      </c>
      <c r="K946" s="5">
        <v>1</v>
      </c>
      <c r="L946" s="5">
        <v>1500</v>
      </c>
      <c r="M946" s="5">
        <v>1500</v>
      </c>
      <c r="N946" s="5">
        <v>0</v>
      </c>
      <c r="O946" s="5">
        <v>0</v>
      </c>
      <c r="P946" s="5">
        <v>0</v>
      </c>
      <c r="Q946" s="5">
        <v>0</v>
      </c>
      <c r="R946" s="5">
        <v>1500</v>
      </c>
      <c r="S946" t="s">
        <v>20</v>
      </c>
      <c r="T946" t="s">
        <v>340</v>
      </c>
      <c r="U946" t="s">
        <v>20</v>
      </c>
      <c r="V946" t="s">
        <v>22</v>
      </c>
      <c r="W946" t="s">
        <v>23</v>
      </c>
      <c r="X946" t="s">
        <v>24</v>
      </c>
      <c r="Z946" t="s">
        <v>25</v>
      </c>
    </row>
    <row r="947" spans="1:26">
      <c r="A947" s="4">
        <v>45103</v>
      </c>
      <c r="B947" t="s">
        <v>3009</v>
      </c>
      <c r="C947" t="s">
        <v>3010</v>
      </c>
      <c r="D947" s="5">
        <v>4818</v>
      </c>
      <c r="E947" s="5" t="s">
        <v>14</v>
      </c>
      <c r="F947" t="s">
        <v>15</v>
      </c>
      <c r="G947" t="s">
        <v>3011</v>
      </c>
      <c r="H947" t="s">
        <v>17</v>
      </c>
      <c r="I947" t="s">
        <v>18</v>
      </c>
      <c r="J947" t="s">
        <v>19</v>
      </c>
      <c r="K947" s="5">
        <v>1</v>
      </c>
      <c r="L947" s="5">
        <v>1500</v>
      </c>
      <c r="M947" s="5">
        <v>1500</v>
      </c>
      <c r="N947" s="5">
        <v>0</v>
      </c>
      <c r="O947" s="5">
        <v>0</v>
      </c>
      <c r="P947" s="5">
        <v>0</v>
      </c>
      <c r="Q947" s="5">
        <v>0</v>
      </c>
      <c r="R947" s="5">
        <v>1500</v>
      </c>
      <c r="S947" t="s">
        <v>20</v>
      </c>
      <c r="T947" t="s">
        <v>60</v>
      </c>
      <c r="U947" t="s">
        <v>20</v>
      </c>
      <c r="V947" t="s">
        <v>22</v>
      </c>
      <c r="W947" t="s">
        <v>23</v>
      </c>
      <c r="X947" t="s">
        <v>24</v>
      </c>
      <c r="Z947" t="s">
        <v>25</v>
      </c>
    </row>
    <row r="948" spans="1:26">
      <c r="A948" s="4">
        <v>45086</v>
      </c>
      <c r="B948" t="s">
        <v>3012</v>
      </c>
      <c r="C948" t="s">
        <v>3013</v>
      </c>
      <c r="D948" s="5">
        <v>3959</v>
      </c>
      <c r="E948" s="5" t="s">
        <v>14</v>
      </c>
      <c r="F948" t="s">
        <v>63</v>
      </c>
      <c r="G948" t="s">
        <v>1814</v>
      </c>
      <c r="H948" t="s">
        <v>17</v>
      </c>
      <c r="I948" t="s">
        <v>18</v>
      </c>
      <c r="J948" t="s">
        <v>19</v>
      </c>
      <c r="K948" s="5">
        <v>1</v>
      </c>
      <c r="L948" s="5">
        <v>1500</v>
      </c>
      <c r="M948" s="5">
        <v>1500</v>
      </c>
      <c r="N948" s="5">
        <v>0</v>
      </c>
      <c r="O948" s="5">
        <v>0</v>
      </c>
      <c r="P948" s="5">
        <v>0</v>
      </c>
      <c r="Q948" s="5">
        <v>0</v>
      </c>
      <c r="R948" s="5">
        <v>1500</v>
      </c>
      <c r="S948" t="s">
        <v>20</v>
      </c>
      <c r="T948" t="s">
        <v>133</v>
      </c>
      <c r="U948" t="s">
        <v>20</v>
      </c>
      <c r="V948" t="s">
        <v>22</v>
      </c>
      <c r="W948" t="s">
        <v>23</v>
      </c>
      <c r="X948" t="s">
        <v>24</v>
      </c>
      <c r="Z948" t="s">
        <v>25</v>
      </c>
    </row>
    <row r="949" spans="1:26">
      <c r="A949" s="4">
        <v>45094</v>
      </c>
      <c r="B949" t="s">
        <v>3014</v>
      </c>
      <c r="C949" t="s">
        <v>3015</v>
      </c>
      <c r="D949" s="5">
        <v>4744</v>
      </c>
      <c r="E949" s="5" t="s">
        <v>14</v>
      </c>
      <c r="F949" t="s">
        <v>15</v>
      </c>
      <c r="G949" t="s">
        <v>3016</v>
      </c>
      <c r="H949" t="s">
        <v>17</v>
      </c>
      <c r="I949" t="s">
        <v>18</v>
      </c>
      <c r="J949" t="s">
        <v>19</v>
      </c>
      <c r="K949" s="5">
        <v>1</v>
      </c>
      <c r="L949" s="5">
        <v>1500</v>
      </c>
      <c r="M949" s="5">
        <v>1500</v>
      </c>
      <c r="N949" s="5">
        <v>0</v>
      </c>
      <c r="O949" s="5">
        <v>0</v>
      </c>
      <c r="P949" s="5">
        <v>0</v>
      </c>
      <c r="Q949" s="5">
        <v>0</v>
      </c>
      <c r="R949" s="5">
        <v>1500</v>
      </c>
      <c r="S949" t="s">
        <v>20</v>
      </c>
      <c r="T949" t="s">
        <v>202</v>
      </c>
      <c r="U949" t="s">
        <v>20</v>
      </c>
      <c r="V949" t="s">
        <v>22</v>
      </c>
      <c r="W949" t="s">
        <v>23</v>
      </c>
      <c r="X949" t="s">
        <v>24</v>
      </c>
      <c r="Z949" t="s">
        <v>25</v>
      </c>
    </row>
    <row r="950" spans="1:26">
      <c r="A950" s="4">
        <v>45107</v>
      </c>
      <c r="B950" t="s">
        <v>3017</v>
      </c>
      <c r="C950" t="s">
        <v>3018</v>
      </c>
      <c r="D950" s="5">
        <v>4848</v>
      </c>
      <c r="E950" s="5" t="s">
        <v>14</v>
      </c>
      <c r="F950" t="s">
        <v>15</v>
      </c>
      <c r="G950" t="s">
        <v>3019</v>
      </c>
      <c r="H950" t="s">
        <v>17</v>
      </c>
      <c r="I950" t="s">
        <v>18</v>
      </c>
      <c r="J950" t="s">
        <v>19</v>
      </c>
      <c r="K950" s="5">
        <v>1</v>
      </c>
      <c r="L950" s="5">
        <v>1500</v>
      </c>
      <c r="M950" s="5">
        <v>1500</v>
      </c>
      <c r="N950" s="5">
        <v>0</v>
      </c>
      <c r="O950" s="5">
        <v>0</v>
      </c>
      <c r="P950" s="5">
        <v>0</v>
      </c>
      <c r="Q950" s="5">
        <v>0</v>
      </c>
      <c r="R950" s="5">
        <v>1500</v>
      </c>
      <c r="S950" t="s">
        <v>20</v>
      </c>
      <c r="T950" t="s">
        <v>263</v>
      </c>
      <c r="U950" t="s">
        <v>20</v>
      </c>
      <c r="V950" t="s">
        <v>22</v>
      </c>
      <c r="W950" t="s">
        <v>23</v>
      </c>
      <c r="X950" t="s">
        <v>24</v>
      </c>
      <c r="Z950" t="s">
        <v>25</v>
      </c>
    </row>
    <row r="951" spans="1:26">
      <c r="A951" s="4">
        <v>45107</v>
      </c>
      <c r="B951" t="s">
        <v>3020</v>
      </c>
      <c r="C951" t="s">
        <v>3021</v>
      </c>
      <c r="D951" s="5">
        <v>4852</v>
      </c>
      <c r="E951" s="5" t="s">
        <v>14</v>
      </c>
      <c r="F951" t="s">
        <v>15</v>
      </c>
      <c r="G951" t="s">
        <v>3022</v>
      </c>
      <c r="H951" t="s">
        <v>17</v>
      </c>
      <c r="I951" t="s">
        <v>18</v>
      </c>
      <c r="J951" t="s">
        <v>19</v>
      </c>
      <c r="K951" s="5">
        <v>1</v>
      </c>
      <c r="L951" s="5">
        <v>1500</v>
      </c>
      <c r="M951" s="5">
        <v>1500</v>
      </c>
      <c r="N951" s="5">
        <v>0</v>
      </c>
      <c r="O951" s="5">
        <v>0</v>
      </c>
      <c r="P951" s="5">
        <v>0</v>
      </c>
      <c r="Q951" s="5">
        <v>0</v>
      </c>
      <c r="R951" s="5">
        <v>1500</v>
      </c>
      <c r="S951" t="s">
        <v>20</v>
      </c>
      <c r="T951" t="s">
        <v>33</v>
      </c>
      <c r="U951" t="s">
        <v>20</v>
      </c>
      <c r="V951" t="s">
        <v>22</v>
      </c>
      <c r="W951" t="s">
        <v>23</v>
      </c>
      <c r="X951" t="s">
        <v>24</v>
      </c>
      <c r="Z951" t="s">
        <v>25</v>
      </c>
    </row>
    <row r="952" spans="1:26">
      <c r="A952" s="4">
        <v>45090</v>
      </c>
      <c r="B952" t="s">
        <v>3023</v>
      </c>
      <c r="C952" t="s">
        <v>3024</v>
      </c>
      <c r="D952" s="5">
        <v>4696</v>
      </c>
      <c r="E952" s="5" t="s">
        <v>14</v>
      </c>
      <c r="F952" t="s">
        <v>15</v>
      </c>
      <c r="G952" t="s">
        <v>3025</v>
      </c>
      <c r="H952" t="s">
        <v>17</v>
      </c>
      <c r="I952" t="s">
        <v>18</v>
      </c>
      <c r="J952" t="s">
        <v>19</v>
      </c>
      <c r="K952" s="5">
        <v>1</v>
      </c>
      <c r="L952" s="5">
        <v>1500</v>
      </c>
      <c r="M952" s="5">
        <v>1500</v>
      </c>
      <c r="N952" s="5">
        <v>0</v>
      </c>
      <c r="O952" s="5">
        <v>0</v>
      </c>
      <c r="P952" s="5">
        <v>0</v>
      </c>
      <c r="Q952" s="5">
        <v>0</v>
      </c>
      <c r="R952" s="5">
        <v>1500</v>
      </c>
      <c r="S952" t="s">
        <v>20</v>
      </c>
      <c r="T952" t="s">
        <v>273</v>
      </c>
      <c r="U952" t="s">
        <v>20</v>
      </c>
      <c r="V952" t="s">
        <v>22</v>
      </c>
      <c r="W952" t="s">
        <v>23</v>
      </c>
      <c r="X952" t="s">
        <v>24</v>
      </c>
      <c r="Z952" t="s">
        <v>25</v>
      </c>
    </row>
    <row r="953" spans="1:26">
      <c r="A953" s="4">
        <v>45098</v>
      </c>
      <c r="B953" t="s">
        <v>3026</v>
      </c>
      <c r="C953" t="s">
        <v>3027</v>
      </c>
      <c r="D953" s="5">
        <v>4776</v>
      </c>
      <c r="E953" s="5" t="s">
        <v>14</v>
      </c>
      <c r="F953" t="s">
        <v>15</v>
      </c>
      <c r="G953" t="s">
        <v>3028</v>
      </c>
      <c r="H953" t="s">
        <v>17</v>
      </c>
      <c r="I953" t="s">
        <v>18</v>
      </c>
      <c r="J953" t="s">
        <v>19</v>
      </c>
      <c r="K953" s="5">
        <v>1</v>
      </c>
      <c r="L953" s="5">
        <v>1500</v>
      </c>
      <c r="M953" s="5">
        <v>1500</v>
      </c>
      <c r="N953" s="5">
        <v>0</v>
      </c>
      <c r="O953" s="5">
        <v>0</v>
      </c>
      <c r="P953" s="5">
        <v>0</v>
      </c>
      <c r="Q953" s="5">
        <v>0</v>
      </c>
      <c r="R953" s="5">
        <v>1500</v>
      </c>
      <c r="S953" t="s">
        <v>20</v>
      </c>
      <c r="T953" t="s">
        <v>1714</v>
      </c>
      <c r="U953" t="s">
        <v>20</v>
      </c>
      <c r="V953" t="s">
        <v>22</v>
      </c>
      <c r="W953" t="s">
        <v>23</v>
      </c>
      <c r="X953" t="s">
        <v>24</v>
      </c>
      <c r="Z953" t="s">
        <v>25</v>
      </c>
    </row>
    <row r="954" spans="1:26">
      <c r="A954" s="4">
        <v>45101</v>
      </c>
      <c r="B954" t="s">
        <v>3029</v>
      </c>
      <c r="C954" t="s">
        <v>3030</v>
      </c>
      <c r="D954" s="5">
        <v>4800</v>
      </c>
      <c r="E954" s="5" t="s">
        <v>14</v>
      </c>
      <c r="F954" t="s">
        <v>15</v>
      </c>
      <c r="G954" t="s">
        <v>3031</v>
      </c>
      <c r="H954" t="s">
        <v>17</v>
      </c>
      <c r="I954" t="s">
        <v>18</v>
      </c>
      <c r="J954" t="s">
        <v>19</v>
      </c>
      <c r="K954" s="5">
        <v>1</v>
      </c>
      <c r="L954" s="5">
        <v>1500</v>
      </c>
      <c r="M954" s="5">
        <v>1500</v>
      </c>
      <c r="N954" s="5">
        <v>0</v>
      </c>
      <c r="O954" s="5">
        <v>0</v>
      </c>
      <c r="P954" s="5">
        <v>0</v>
      </c>
      <c r="Q954" s="5">
        <v>0</v>
      </c>
      <c r="R954" s="5">
        <v>1500</v>
      </c>
      <c r="S954" t="s">
        <v>20</v>
      </c>
      <c r="T954" t="s">
        <v>33</v>
      </c>
      <c r="U954" t="s">
        <v>20</v>
      </c>
      <c r="V954" t="s">
        <v>22</v>
      </c>
      <c r="W954" t="s">
        <v>23</v>
      </c>
      <c r="X954" t="s">
        <v>24</v>
      </c>
      <c r="Z954" t="s">
        <v>25</v>
      </c>
    </row>
    <row r="955" spans="1:26">
      <c r="A955" s="4">
        <v>45079</v>
      </c>
      <c r="B955" t="s">
        <v>3032</v>
      </c>
      <c r="C955" t="s">
        <v>3033</v>
      </c>
      <c r="D955" s="5">
        <v>4596</v>
      </c>
      <c r="E955" s="5" t="s">
        <v>14</v>
      </c>
      <c r="F955" t="s">
        <v>15</v>
      </c>
      <c r="G955" t="s">
        <v>3034</v>
      </c>
      <c r="H955" t="s">
        <v>17</v>
      </c>
      <c r="I955" t="s">
        <v>18</v>
      </c>
      <c r="J955" t="s">
        <v>19</v>
      </c>
      <c r="K955" s="5">
        <v>1</v>
      </c>
      <c r="L955" s="5">
        <v>1500</v>
      </c>
      <c r="M955" s="5">
        <v>1500</v>
      </c>
      <c r="N955" s="5">
        <v>0</v>
      </c>
      <c r="O955" s="5">
        <v>0</v>
      </c>
      <c r="P955" s="5">
        <v>0</v>
      </c>
      <c r="Q955" s="5">
        <v>0</v>
      </c>
      <c r="R955" s="5">
        <v>1500</v>
      </c>
      <c r="S955" t="s">
        <v>20</v>
      </c>
      <c r="T955" t="s">
        <v>3035</v>
      </c>
      <c r="U955" t="s">
        <v>20</v>
      </c>
      <c r="V955" t="s">
        <v>22</v>
      </c>
      <c r="W955" t="s">
        <v>23</v>
      </c>
      <c r="X955" t="s">
        <v>24</v>
      </c>
      <c r="Z955" t="s">
        <v>25</v>
      </c>
    </row>
    <row r="956" spans="1:26">
      <c r="A956" s="4">
        <v>45098</v>
      </c>
      <c r="B956" t="s">
        <v>3036</v>
      </c>
      <c r="C956" t="s">
        <v>3037</v>
      </c>
      <c r="D956" s="5">
        <v>4772</v>
      </c>
      <c r="E956" s="5" t="s">
        <v>14</v>
      </c>
      <c r="F956" t="s">
        <v>15</v>
      </c>
      <c r="G956" t="s">
        <v>2088</v>
      </c>
      <c r="H956" t="s">
        <v>17</v>
      </c>
      <c r="I956" t="s">
        <v>18</v>
      </c>
      <c r="J956" t="s">
        <v>19</v>
      </c>
      <c r="K956" s="5">
        <v>1</v>
      </c>
      <c r="L956" s="5">
        <v>1500</v>
      </c>
      <c r="M956" s="5">
        <v>1500</v>
      </c>
      <c r="N956" s="5">
        <v>0</v>
      </c>
      <c r="O956" s="5">
        <v>0</v>
      </c>
      <c r="P956" s="5">
        <v>0</v>
      </c>
      <c r="Q956" s="5">
        <v>0</v>
      </c>
      <c r="R956" s="5">
        <v>1500</v>
      </c>
      <c r="S956" t="s">
        <v>20</v>
      </c>
      <c r="T956" t="s">
        <v>143</v>
      </c>
      <c r="U956" t="s">
        <v>20</v>
      </c>
      <c r="V956" t="s">
        <v>22</v>
      </c>
      <c r="W956" t="s">
        <v>23</v>
      </c>
      <c r="X956" t="s">
        <v>24</v>
      </c>
      <c r="Z956" t="s">
        <v>25</v>
      </c>
    </row>
    <row r="957" spans="1:26">
      <c r="A957" s="4">
        <v>45107</v>
      </c>
      <c r="B957" t="s">
        <v>3038</v>
      </c>
      <c r="C957" t="s">
        <v>3039</v>
      </c>
      <c r="D957" s="5">
        <v>4856</v>
      </c>
      <c r="E957" s="5" t="s">
        <v>14</v>
      </c>
      <c r="F957" t="s">
        <v>15</v>
      </c>
      <c r="G957" t="s">
        <v>3040</v>
      </c>
      <c r="H957" t="s">
        <v>17</v>
      </c>
      <c r="I957" t="s">
        <v>18</v>
      </c>
      <c r="J957" t="s">
        <v>19</v>
      </c>
      <c r="K957" s="5">
        <v>1</v>
      </c>
      <c r="L957" s="5">
        <v>1500</v>
      </c>
      <c r="M957" s="5">
        <v>1500</v>
      </c>
      <c r="N957" s="5">
        <v>0</v>
      </c>
      <c r="O957" s="5">
        <v>0</v>
      </c>
      <c r="P957" s="5">
        <v>0</v>
      </c>
      <c r="Q957" s="5">
        <v>0</v>
      </c>
      <c r="R957" s="5">
        <v>1500</v>
      </c>
      <c r="S957" t="s">
        <v>20</v>
      </c>
      <c r="T957" t="s">
        <v>133</v>
      </c>
      <c r="U957" t="s">
        <v>20</v>
      </c>
      <c r="V957" t="s">
        <v>22</v>
      </c>
      <c r="W957" t="s">
        <v>23</v>
      </c>
      <c r="X957" t="s">
        <v>24</v>
      </c>
      <c r="Z957" t="s">
        <v>25</v>
      </c>
    </row>
    <row r="958" spans="1:26">
      <c r="A958" s="4">
        <v>45090</v>
      </c>
      <c r="B958" t="s">
        <v>3041</v>
      </c>
      <c r="C958" t="s">
        <v>3042</v>
      </c>
      <c r="D958" s="5">
        <v>4426</v>
      </c>
      <c r="E958" s="5" t="s">
        <v>14</v>
      </c>
      <c r="F958" t="s">
        <v>63</v>
      </c>
      <c r="G958" t="s">
        <v>3043</v>
      </c>
      <c r="H958" t="s">
        <v>17</v>
      </c>
      <c r="I958" t="s">
        <v>18</v>
      </c>
      <c r="J958" t="s">
        <v>19</v>
      </c>
      <c r="K958" s="5">
        <v>1</v>
      </c>
      <c r="L958" s="5">
        <v>1500</v>
      </c>
      <c r="M958" s="5">
        <v>1500</v>
      </c>
      <c r="N958" s="5">
        <v>0</v>
      </c>
      <c r="O958" s="5">
        <v>0</v>
      </c>
      <c r="P958" s="5">
        <v>0</v>
      </c>
      <c r="Q958" s="5">
        <v>0</v>
      </c>
      <c r="R958" s="5">
        <v>1500</v>
      </c>
      <c r="S958" t="s">
        <v>20</v>
      </c>
      <c r="T958" t="s">
        <v>2136</v>
      </c>
      <c r="U958" t="s">
        <v>20</v>
      </c>
      <c r="V958" t="s">
        <v>22</v>
      </c>
      <c r="W958" t="s">
        <v>23</v>
      </c>
      <c r="X958" t="s">
        <v>24</v>
      </c>
      <c r="Z958" t="s">
        <v>25</v>
      </c>
    </row>
    <row r="959" spans="1:26">
      <c r="A959" s="4">
        <v>45079</v>
      </c>
      <c r="B959" t="s">
        <v>3044</v>
      </c>
      <c r="C959" t="s">
        <v>3045</v>
      </c>
      <c r="D959" s="5">
        <v>4600</v>
      </c>
      <c r="E959" s="5" t="s">
        <v>14</v>
      </c>
      <c r="F959" t="s">
        <v>15</v>
      </c>
      <c r="G959" t="s">
        <v>465</v>
      </c>
      <c r="H959" t="s">
        <v>17</v>
      </c>
      <c r="I959" t="s">
        <v>18</v>
      </c>
      <c r="J959" t="s">
        <v>19</v>
      </c>
      <c r="K959" s="5">
        <v>1</v>
      </c>
      <c r="L959" s="5">
        <v>1500</v>
      </c>
      <c r="M959" s="5">
        <v>1500</v>
      </c>
      <c r="N959" s="5">
        <v>0</v>
      </c>
      <c r="O959" s="5">
        <v>0</v>
      </c>
      <c r="P959" s="5">
        <v>0</v>
      </c>
      <c r="Q959" s="5">
        <v>0</v>
      </c>
      <c r="R959" s="5">
        <v>1500</v>
      </c>
      <c r="S959" t="s">
        <v>20</v>
      </c>
      <c r="T959" t="s">
        <v>56</v>
      </c>
      <c r="U959" t="s">
        <v>20</v>
      </c>
      <c r="V959" t="s">
        <v>22</v>
      </c>
      <c r="W959" t="s">
        <v>23</v>
      </c>
      <c r="X959" t="s">
        <v>24</v>
      </c>
      <c r="Z959" t="s">
        <v>25</v>
      </c>
    </row>
    <row r="960" spans="1:26">
      <c r="A960" s="4">
        <v>45084</v>
      </c>
      <c r="B960" t="s">
        <v>3046</v>
      </c>
      <c r="C960" t="s">
        <v>3047</v>
      </c>
      <c r="D960" s="5">
        <v>4648</v>
      </c>
      <c r="E960" s="5" t="s">
        <v>14</v>
      </c>
      <c r="F960" t="s">
        <v>15</v>
      </c>
      <c r="G960" t="s">
        <v>3048</v>
      </c>
      <c r="H960" t="s">
        <v>17</v>
      </c>
      <c r="I960" t="s">
        <v>18</v>
      </c>
      <c r="J960" t="s">
        <v>19</v>
      </c>
      <c r="K960" s="5">
        <v>1</v>
      </c>
      <c r="L960" s="5">
        <v>1500</v>
      </c>
      <c r="M960" s="5">
        <v>1500</v>
      </c>
      <c r="N960" s="5">
        <v>0</v>
      </c>
      <c r="O960" s="5">
        <v>0</v>
      </c>
      <c r="P960" s="5">
        <v>0</v>
      </c>
      <c r="Q960" s="5">
        <v>0</v>
      </c>
      <c r="R960" s="5">
        <v>1500</v>
      </c>
      <c r="S960" t="s">
        <v>20</v>
      </c>
      <c r="T960" t="s">
        <v>51</v>
      </c>
      <c r="U960" t="s">
        <v>20</v>
      </c>
      <c r="V960" t="s">
        <v>22</v>
      </c>
      <c r="W960" t="s">
        <v>23</v>
      </c>
      <c r="X960" t="s">
        <v>24</v>
      </c>
      <c r="Z960" t="s">
        <v>25</v>
      </c>
    </row>
    <row r="961" spans="1:26">
      <c r="A961" s="4">
        <v>45097</v>
      </c>
      <c r="B961" t="s">
        <v>3049</v>
      </c>
      <c r="C961" t="s">
        <v>3050</v>
      </c>
      <c r="D961" s="5">
        <v>4762</v>
      </c>
      <c r="E961" s="5" t="s">
        <v>14</v>
      </c>
      <c r="F961" t="s">
        <v>15</v>
      </c>
      <c r="G961" t="s">
        <v>3051</v>
      </c>
      <c r="H961" t="s">
        <v>17</v>
      </c>
      <c r="I961" t="s">
        <v>18</v>
      </c>
      <c r="J961" t="s">
        <v>19</v>
      </c>
      <c r="K961" s="5">
        <v>1</v>
      </c>
      <c r="L961" s="5">
        <v>1500</v>
      </c>
      <c r="M961" s="5">
        <v>1500</v>
      </c>
      <c r="N961" s="5">
        <v>0</v>
      </c>
      <c r="O961" s="5">
        <v>0</v>
      </c>
      <c r="P961" s="5">
        <v>0</v>
      </c>
      <c r="Q961" s="5">
        <v>0</v>
      </c>
      <c r="R961" s="5">
        <v>1500</v>
      </c>
      <c r="S961" t="s">
        <v>20</v>
      </c>
      <c r="T961" t="s">
        <v>3052</v>
      </c>
      <c r="U961" t="s">
        <v>20</v>
      </c>
      <c r="V961" t="s">
        <v>22</v>
      </c>
      <c r="W961" t="s">
        <v>23</v>
      </c>
      <c r="X961" t="s">
        <v>24</v>
      </c>
      <c r="Z961" t="s">
        <v>25</v>
      </c>
    </row>
    <row r="962" spans="1:26">
      <c r="A962" s="4">
        <v>45101</v>
      </c>
      <c r="B962" t="s">
        <v>3053</v>
      </c>
      <c r="C962" t="s">
        <v>3054</v>
      </c>
      <c r="D962" s="5">
        <v>4801</v>
      </c>
      <c r="E962" s="5" t="s">
        <v>14</v>
      </c>
      <c r="F962" t="s">
        <v>15</v>
      </c>
      <c r="G962" t="s">
        <v>3055</v>
      </c>
      <c r="H962" t="s">
        <v>17</v>
      </c>
      <c r="I962" t="s">
        <v>18</v>
      </c>
      <c r="J962" t="s">
        <v>19</v>
      </c>
      <c r="K962" s="5">
        <v>1</v>
      </c>
      <c r="L962" s="5">
        <v>1500</v>
      </c>
      <c r="M962" s="5">
        <v>1500</v>
      </c>
      <c r="N962" s="5">
        <v>0</v>
      </c>
      <c r="O962" s="5">
        <v>0</v>
      </c>
      <c r="P962" s="5">
        <v>0</v>
      </c>
      <c r="Q962" s="5">
        <v>0</v>
      </c>
      <c r="R962" s="5">
        <v>1500</v>
      </c>
      <c r="S962" t="s">
        <v>20</v>
      </c>
      <c r="T962" t="s">
        <v>1209</v>
      </c>
      <c r="U962" t="s">
        <v>20</v>
      </c>
      <c r="V962" t="s">
        <v>22</v>
      </c>
      <c r="W962" t="s">
        <v>23</v>
      </c>
      <c r="X962" t="s">
        <v>24</v>
      </c>
      <c r="Z962" t="s">
        <v>25</v>
      </c>
    </row>
    <row r="963" spans="1:26">
      <c r="A963" s="4">
        <v>45107</v>
      </c>
      <c r="B963" t="s">
        <v>3056</v>
      </c>
      <c r="C963" t="s">
        <v>3057</v>
      </c>
      <c r="D963" s="5">
        <v>4853</v>
      </c>
      <c r="E963" s="5" t="s">
        <v>14</v>
      </c>
      <c r="F963" t="s">
        <v>15</v>
      </c>
      <c r="G963" t="s">
        <v>3058</v>
      </c>
      <c r="H963" t="s">
        <v>17</v>
      </c>
      <c r="I963" t="s">
        <v>18</v>
      </c>
      <c r="J963" t="s">
        <v>19</v>
      </c>
      <c r="K963" s="5">
        <v>1</v>
      </c>
      <c r="L963" s="5">
        <v>1500</v>
      </c>
      <c r="M963" s="5">
        <v>1500</v>
      </c>
      <c r="N963" s="5">
        <v>0</v>
      </c>
      <c r="O963" s="5">
        <v>0</v>
      </c>
      <c r="P963" s="5">
        <v>0</v>
      </c>
      <c r="Q963" s="5">
        <v>0</v>
      </c>
      <c r="R963" s="5">
        <v>1500</v>
      </c>
      <c r="S963" t="s">
        <v>20</v>
      </c>
      <c r="T963" t="s">
        <v>248</v>
      </c>
      <c r="U963" t="s">
        <v>20</v>
      </c>
      <c r="V963" t="s">
        <v>22</v>
      </c>
      <c r="W963" t="s">
        <v>23</v>
      </c>
      <c r="X963" t="s">
        <v>24</v>
      </c>
      <c r="Z963" t="s">
        <v>25</v>
      </c>
    </row>
    <row r="964" spans="1:26">
      <c r="A964" s="4">
        <v>45107</v>
      </c>
      <c r="B964" t="s">
        <v>3059</v>
      </c>
      <c r="C964" t="s">
        <v>3060</v>
      </c>
      <c r="D964" s="5">
        <v>4854</v>
      </c>
      <c r="E964" s="5" t="s">
        <v>14</v>
      </c>
      <c r="F964" t="s">
        <v>15</v>
      </c>
      <c r="G964" t="s">
        <v>3061</v>
      </c>
      <c r="H964" t="s">
        <v>17</v>
      </c>
      <c r="I964" t="s">
        <v>18</v>
      </c>
      <c r="J964" t="s">
        <v>19</v>
      </c>
      <c r="K964" s="5">
        <v>1</v>
      </c>
      <c r="L964" s="5">
        <v>1500</v>
      </c>
      <c r="M964" s="5">
        <v>1500</v>
      </c>
      <c r="N964" s="5">
        <v>0</v>
      </c>
      <c r="O964" s="5">
        <v>0</v>
      </c>
      <c r="P964" s="5">
        <v>0</v>
      </c>
      <c r="Q964" s="5">
        <v>0</v>
      </c>
      <c r="R964" s="5">
        <v>1500</v>
      </c>
      <c r="S964" t="s">
        <v>20</v>
      </c>
      <c r="T964" t="s">
        <v>3062</v>
      </c>
      <c r="U964" t="s">
        <v>20</v>
      </c>
      <c r="V964" t="s">
        <v>22</v>
      </c>
      <c r="W964" t="s">
        <v>23</v>
      </c>
      <c r="X964" t="s">
        <v>24</v>
      </c>
      <c r="Z964" t="s">
        <v>25</v>
      </c>
    </row>
    <row r="965" spans="1:26">
      <c r="A965" s="4">
        <v>45082</v>
      </c>
      <c r="B965" t="s">
        <v>3063</v>
      </c>
      <c r="C965" t="s">
        <v>3064</v>
      </c>
      <c r="D965" s="5">
        <v>4624</v>
      </c>
      <c r="E965" s="5" t="s">
        <v>14</v>
      </c>
      <c r="F965" t="s">
        <v>15</v>
      </c>
      <c r="G965" t="s">
        <v>3065</v>
      </c>
      <c r="H965" t="s">
        <v>17</v>
      </c>
      <c r="I965" t="s">
        <v>18</v>
      </c>
      <c r="J965" t="s">
        <v>19</v>
      </c>
      <c r="K965" s="5">
        <v>1</v>
      </c>
      <c r="L965" s="5">
        <v>1500</v>
      </c>
      <c r="M965" s="5">
        <v>1500</v>
      </c>
      <c r="N965" s="5">
        <v>0</v>
      </c>
      <c r="O965" s="5">
        <v>0</v>
      </c>
      <c r="P965" s="5">
        <v>0</v>
      </c>
      <c r="Q965" s="5">
        <v>0</v>
      </c>
      <c r="R965" s="5">
        <v>1500</v>
      </c>
      <c r="S965" t="s">
        <v>20</v>
      </c>
      <c r="T965" t="s">
        <v>65</v>
      </c>
      <c r="U965" t="s">
        <v>20</v>
      </c>
      <c r="V965" t="s">
        <v>22</v>
      </c>
      <c r="W965" t="s">
        <v>23</v>
      </c>
      <c r="X965" t="s">
        <v>24</v>
      </c>
      <c r="Z965" t="s">
        <v>25</v>
      </c>
    </row>
    <row r="966" spans="1:26">
      <c r="A966" s="4">
        <v>45084</v>
      </c>
      <c r="B966" t="s">
        <v>3066</v>
      </c>
      <c r="C966" t="s">
        <v>3067</v>
      </c>
      <c r="D966" s="5">
        <v>4647</v>
      </c>
      <c r="E966" s="5" t="s">
        <v>14</v>
      </c>
      <c r="F966" t="s">
        <v>15</v>
      </c>
      <c r="G966" t="s">
        <v>3068</v>
      </c>
      <c r="H966" t="s">
        <v>17</v>
      </c>
      <c r="I966" t="s">
        <v>18</v>
      </c>
      <c r="J966" t="s">
        <v>19</v>
      </c>
      <c r="K966" s="5">
        <v>1</v>
      </c>
      <c r="L966" s="5">
        <v>1500</v>
      </c>
      <c r="M966" s="5">
        <v>1500</v>
      </c>
      <c r="N966" s="5">
        <v>0</v>
      </c>
      <c r="O966" s="5">
        <v>0</v>
      </c>
      <c r="P966" s="5">
        <v>0</v>
      </c>
      <c r="Q966" s="5">
        <v>0</v>
      </c>
      <c r="R966" s="5">
        <v>1500</v>
      </c>
      <c r="S966" t="s">
        <v>20</v>
      </c>
      <c r="T966" t="s">
        <v>33</v>
      </c>
      <c r="U966" t="s">
        <v>20</v>
      </c>
      <c r="V966" t="s">
        <v>22</v>
      </c>
      <c r="W966" t="s">
        <v>23</v>
      </c>
      <c r="X966" t="s">
        <v>24</v>
      </c>
      <c r="Z966" t="s">
        <v>25</v>
      </c>
    </row>
    <row r="967" spans="1:26">
      <c r="A967" s="4">
        <v>45092</v>
      </c>
      <c r="B967" t="s">
        <v>3069</v>
      </c>
      <c r="C967" t="s">
        <v>3070</v>
      </c>
      <c r="D967" s="5">
        <v>4715</v>
      </c>
      <c r="E967" s="5" t="s">
        <v>14</v>
      </c>
      <c r="F967" t="s">
        <v>15</v>
      </c>
      <c r="G967" t="s">
        <v>3071</v>
      </c>
      <c r="H967" t="s">
        <v>17</v>
      </c>
      <c r="I967" t="s">
        <v>18</v>
      </c>
      <c r="J967" t="s">
        <v>19</v>
      </c>
      <c r="K967" s="5">
        <v>1</v>
      </c>
      <c r="L967" s="5">
        <v>1500</v>
      </c>
      <c r="M967" s="5">
        <v>1500</v>
      </c>
      <c r="N967" s="5">
        <v>0</v>
      </c>
      <c r="O967" s="5">
        <v>0</v>
      </c>
      <c r="P967" s="5">
        <v>0</v>
      </c>
      <c r="Q967" s="5">
        <v>0</v>
      </c>
      <c r="R967" s="5">
        <v>1500</v>
      </c>
      <c r="S967" t="s">
        <v>20</v>
      </c>
      <c r="T967" t="s">
        <v>1296</v>
      </c>
      <c r="U967" t="s">
        <v>20</v>
      </c>
      <c r="V967" t="s">
        <v>22</v>
      </c>
      <c r="W967" t="s">
        <v>23</v>
      </c>
      <c r="X967" t="s">
        <v>24</v>
      </c>
      <c r="Z967" t="s">
        <v>25</v>
      </c>
    </row>
    <row r="968" spans="1:26">
      <c r="A968" s="4">
        <v>45093</v>
      </c>
      <c r="B968" t="s">
        <v>3072</v>
      </c>
      <c r="C968" t="s">
        <v>3073</v>
      </c>
      <c r="D968" s="5">
        <v>4735</v>
      </c>
      <c r="E968" s="5" t="s">
        <v>14</v>
      </c>
      <c r="F968" t="s">
        <v>15</v>
      </c>
      <c r="G968" t="s">
        <v>3074</v>
      </c>
      <c r="H968" t="s">
        <v>17</v>
      </c>
      <c r="I968" t="s">
        <v>18</v>
      </c>
      <c r="J968" t="s">
        <v>19</v>
      </c>
      <c r="K968" s="5">
        <v>1</v>
      </c>
      <c r="L968" s="5">
        <v>1500</v>
      </c>
      <c r="M968" s="5">
        <v>1500</v>
      </c>
      <c r="N968" s="5">
        <v>0</v>
      </c>
      <c r="O968" s="5">
        <v>0</v>
      </c>
      <c r="P968" s="5">
        <v>0</v>
      </c>
      <c r="Q968" s="5">
        <v>0</v>
      </c>
      <c r="R968" s="5">
        <v>1500</v>
      </c>
      <c r="S968" t="s">
        <v>20</v>
      </c>
      <c r="T968" t="s">
        <v>273</v>
      </c>
      <c r="U968" t="s">
        <v>20</v>
      </c>
      <c r="V968" t="s">
        <v>22</v>
      </c>
      <c r="W968" t="s">
        <v>23</v>
      </c>
      <c r="X968" t="s">
        <v>24</v>
      </c>
      <c r="Z968" t="s">
        <v>25</v>
      </c>
    </row>
    <row r="969" spans="1:26">
      <c r="A969" s="4">
        <v>45078</v>
      </c>
      <c r="B969" t="s">
        <v>3075</v>
      </c>
      <c r="C969" t="s">
        <v>3076</v>
      </c>
      <c r="D969" s="5">
        <v>4548</v>
      </c>
      <c r="E969" s="5" t="s">
        <v>14</v>
      </c>
      <c r="F969" t="s">
        <v>63</v>
      </c>
      <c r="G969" t="s">
        <v>2458</v>
      </c>
      <c r="H969" t="s">
        <v>17</v>
      </c>
      <c r="I969" t="s">
        <v>18</v>
      </c>
      <c r="J969" t="s">
        <v>19</v>
      </c>
      <c r="K969" s="5">
        <v>1</v>
      </c>
      <c r="L969" s="5">
        <v>1500</v>
      </c>
      <c r="M969" s="5">
        <v>1500</v>
      </c>
      <c r="N969" s="5">
        <v>0</v>
      </c>
      <c r="O969" s="5">
        <v>0</v>
      </c>
      <c r="P969" s="5">
        <v>0</v>
      </c>
      <c r="Q969" s="5">
        <v>0</v>
      </c>
      <c r="R969" s="5">
        <v>1500</v>
      </c>
      <c r="S969" t="s">
        <v>20</v>
      </c>
      <c r="T969" t="s">
        <v>143</v>
      </c>
      <c r="U969" t="s">
        <v>20</v>
      </c>
      <c r="V969" t="s">
        <v>22</v>
      </c>
      <c r="W969" t="s">
        <v>23</v>
      </c>
      <c r="X969" t="s">
        <v>24</v>
      </c>
      <c r="Z969" t="s">
        <v>25</v>
      </c>
    </row>
    <row r="970" spans="1:26">
      <c r="A970" s="4">
        <v>45078</v>
      </c>
      <c r="B970" t="s">
        <v>3077</v>
      </c>
      <c r="C970" t="s">
        <v>3078</v>
      </c>
      <c r="D970" s="5">
        <v>4574</v>
      </c>
      <c r="E970" s="5" t="s">
        <v>14</v>
      </c>
      <c r="F970" t="s">
        <v>63</v>
      </c>
      <c r="G970" t="s">
        <v>3079</v>
      </c>
      <c r="H970" t="s">
        <v>17</v>
      </c>
      <c r="I970" t="s">
        <v>18</v>
      </c>
      <c r="J970" t="s">
        <v>19</v>
      </c>
      <c r="K970" s="5">
        <v>1</v>
      </c>
      <c r="L970" s="5">
        <v>1500</v>
      </c>
      <c r="M970" s="5">
        <v>1500</v>
      </c>
      <c r="N970" s="5">
        <v>0</v>
      </c>
      <c r="O970" s="5">
        <v>0</v>
      </c>
      <c r="P970" s="5">
        <v>0</v>
      </c>
      <c r="Q970" s="5">
        <v>0</v>
      </c>
      <c r="R970" s="5">
        <v>1500</v>
      </c>
      <c r="S970" t="s">
        <v>20</v>
      </c>
      <c r="T970" t="s">
        <v>2136</v>
      </c>
      <c r="U970" t="s">
        <v>20</v>
      </c>
      <c r="V970" t="s">
        <v>22</v>
      </c>
      <c r="W970" t="s">
        <v>23</v>
      </c>
      <c r="X970" t="s">
        <v>24</v>
      </c>
      <c r="Z970" t="s">
        <v>25</v>
      </c>
    </row>
    <row r="971" spans="1:26">
      <c r="A971" s="4">
        <v>45084</v>
      </c>
      <c r="B971" t="s">
        <v>3080</v>
      </c>
      <c r="C971" t="s">
        <v>3081</v>
      </c>
      <c r="D971" s="5">
        <v>4651</v>
      </c>
      <c r="E971" s="5" t="s">
        <v>14</v>
      </c>
      <c r="F971" t="s">
        <v>15</v>
      </c>
      <c r="G971" t="s">
        <v>3082</v>
      </c>
      <c r="H971" t="s">
        <v>17</v>
      </c>
      <c r="I971" t="s">
        <v>18</v>
      </c>
      <c r="J971" t="s">
        <v>19</v>
      </c>
      <c r="K971" s="5">
        <v>1</v>
      </c>
      <c r="L971" s="5">
        <v>1500</v>
      </c>
      <c r="M971" s="5">
        <v>1500</v>
      </c>
      <c r="N971" s="5">
        <v>0</v>
      </c>
      <c r="O971" s="5">
        <v>0</v>
      </c>
      <c r="P971" s="5">
        <v>0</v>
      </c>
      <c r="Q971" s="5">
        <v>0</v>
      </c>
      <c r="R971" s="5">
        <v>1500</v>
      </c>
      <c r="S971" t="s">
        <v>20</v>
      </c>
      <c r="T971" t="s">
        <v>33</v>
      </c>
      <c r="U971" t="s">
        <v>20</v>
      </c>
      <c r="V971" t="s">
        <v>22</v>
      </c>
      <c r="W971" t="s">
        <v>23</v>
      </c>
      <c r="X971" t="s">
        <v>24</v>
      </c>
      <c r="Z971" t="s">
        <v>25</v>
      </c>
    </row>
    <row r="972" spans="1:26">
      <c r="A972" s="4">
        <v>45107</v>
      </c>
      <c r="B972" t="s">
        <v>3083</v>
      </c>
      <c r="C972" t="s">
        <v>3084</v>
      </c>
      <c r="D972" s="5">
        <v>4855</v>
      </c>
      <c r="E972" s="5" t="s">
        <v>14</v>
      </c>
      <c r="F972" t="s">
        <v>15</v>
      </c>
      <c r="G972" t="s">
        <v>3085</v>
      </c>
      <c r="H972" t="s">
        <v>17</v>
      </c>
      <c r="I972" t="s">
        <v>18</v>
      </c>
      <c r="J972" t="s">
        <v>19</v>
      </c>
      <c r="K972" s="5">
        <v>1</v>
      </c>
      <c r="L972" s="5">
        <v>1500</v>
      </c>
      <c r="M972" s="5">
        <v>1500</v>
      </c>
      <c r="N972" s="5">
        <v>0</v>
      </c>
      <c r="O972" s="5">
        <v>0</v>
      </c>
      <c r="P972" s="5">
        <v>0</v>
      </c>
      <c r="Q972" s="5">
        <v>0</v>
      </c>
      <c r="R972" s="5">
        <v>1500</v>
      </c>
      <c r="S972" t="s">
        <v>20</v>
      </c>
      <c r="T972" t="s">
        <v>33</v>
      </c>
      <c r="U972" t="s">
        <v>20</v>
      </c>
      <c r="V972" t="s">
        <v>22</v>
      </c>
      <c r="W972" t="s">
        <v>23</v>
      </c>
      <c r="X972" t="s">
        <v>24</v>
      </c>
      <c r="Z972" t="s">
        <v>25</v>
      </c>
    </row>
    <row r="973" spans="1:26">
      <c r="A973" s="4">
        <v>45106</v>
      </c>
      <c r="B973" t="s">
        <v>3086</v>
      </c>
      <c r="C973" t="s">
        <v>3087</v>
      </c>
      <c r="D973" s="5">
        <v>4843</v>
      </c>
      <c r="E973" s="5" t="s">
        <v>14</v>
      </c>
      <c r="F973" t="s">
        <v>15</v>
      </c>
      <c r="G973" t="s">
        <v>3088</v>
      </c>
      <c r="H973" t="s">
        <v>17</v>
      </c>
      <c r="I973" t="s">
        <v>18</v>
      </c>
      <c r="J973" t="s">
        <v>19</v>
      </c>
      <c r="K973" s="5">
        <v>1</v>
      </c>
      <c r="L973" s="5">
        <v>1500</v>
      </c>
      <c r="M973" s="5">
        <v>1500</v>
      </c>
      <c r="N973" s="5">
        <v>0</v>
      </c>
      <c r="O973" s="5">
        <v>0</v>
      </c>
      <c r="P973" s="5">
        <v>0</v>
      </c>
      <c r="Q973" s="5">
        <v>0</v>
      </c>
      <c r="R973" s="5">
        <v>1500</v>
      </c>
      <c r="S973" t="s">
        <v>20</v>
      </c>
      <c r="T973" t="s">
        <v>33</v>
      </c>
      <c r="U973" t="s">
        <v>20</v>
      </c>
      <c r="V973" t="s">
        <v>22</v>
      </c>
      <c r="W973" t="s">
        <v>23</v>
      </c>
      <c r="X973" t="s">
        <v>24</v>
      </c>
      <c r="Z973" t="s">
        <v>25</v>
      </c>
    </row>
    <row r="974" spans="1:26">
      <c r="A974" s="4">
        <v>45082</v>
      </c>
      <c r="B974" t="s">
        <v>3089</v>
      </c>
      <c r="C974" t="s">
        <v>3090</v>
      </c>
      <c r="D974" s="5">
        <v>4626</v>
      </c>
      <c r="E974" s="5" t="s">
        <v>14</v>
      </c>
      <c r="F974" t="s">
        <v>15</v>
      </c>
      <c r="G974" t="s">
        <v>3091</v>
      </c>
      <c r="H974" t="s">
        <v>17</v>
      </c>
      <c r="I974" t="s">
        <v>18</v>
      </c>
      <c r="J974" t="s">
        <v>19</v>
      </c>
      <c r="K974" s="5">
        <v>1</v>
      </c>
      <c r="L974" s="5">
        <v>1500</v>
      </c>
      <c r="M974" s="5">
        <v>1500</v>
      </c>
      <c r="N974" s="5">
        <v>0</v>
      </c>
      <c r="O974" s="5">
        <v>0</v>
      </c>
      <c r="P974" s="5">
        <v>0</v>
      </c>
      <c r="Q974" s="5">
        <v>0</v>
      </c>
      <c r="R974" s="5">
        <v>1500</v>
      </c>
      <c r="S974" t="s">
        <v>20</v>
      </c>
      <c r="T974" t="s">
        <v>1714</v>
      </c>
      <c r="U974" t="s">
        <v>20</v>
      </c>
      <c r="V974" t="s">
        <v>22</v>
      </c>
      <c r="W974" t="s">
        <v>23</v>
      </c>
      <c r="X974" t="s">
        <v>24</v>
      </c>
      <c r="Z974" t="s">
        <v>25</v>
      </c>
    </row>
    <row r="975" spans="1:26">
      <c r="A975" s="4">
        <v>45100</v>
      </c>
      <c r="B975" t="s">
        <v>3092</v>
      </c>
      <c r="C975" t="s">
        <v>3093</v>
      </c>
      <c r="D975" s="5">
        <v>4795</v>
      </c>
      <c r="E975" s="5" t="s">
        <v>14</v>
      </c>
      <c r="F975" t="s">
        <v>15</v>
      </c>
      <c r="G975" t="s">
        <v>3094</v>
      </c>
      <c r="H975" t="s">
        <v>17</v>
      </c>
      <c r="I975" t="s">
        <v>18</v>
      </c>
      <c r="J975" t="s">
        <v>19</v>
      </c>
      <c r="K975" s="5">
        <v>1</v>
      </c>
      <c r="L975" s="5">
        <v>1500</v>
      </c>
      <c r="M975" s="5">
        <v>1500</v>
      </c>
      <c r="N975" s="5">
        <v>0</v>
      </c>
      <c r="O975" s="5">
        <v>0</v>
      </c>
      <c r="P975" s="5">
        <v>0</v>
      </c>
      <c r="Q975" s="5">
        <v>0</v>
      </c>
      <c r="R975" s="5">
        <v>1500</v>
      </c>
      <c r="S975" t="s">
        <v>20</v>
      </c>
      <c r="T975" t="s">
        <v>3052</v>
      </c>
      <c r="U975" t="s">
        <v>20</v>
      </c>
      <c r="V975" t="s">
        <v>22</v>
      </c>
      <c r="W975" t="s">
        <v>23</v>
      </c>
      <c r="X975" t="s">
        <v>24</v>
      </c>
      <c r="Z975" t="s">
        <v>25</v>
      </c>
    </row>
    <row r="976" spans="1:26">
      <c r="A976" s="4">
        <v>45104</v>
      </c>
      <c r="B976" t="s">
        <v>3095</v>
      </c>
      <c r="C976" t="s">
        <v>3096</v>
      </c>
      <c r="D976" s="5">
        <v>4827</v>
      </c>
      <c r="E976" s="5" t="s">
        <v>14</v>
      </c>
      <c r="F976" t="s">
        <v>15</v>
      </c>
      <c r="G976" t="s">
        <v>1887</v>
      </c>
      <c r="H976" t="s">
        <v>17</v>
      </c>
      <c r="I976" t="s">
        <v>18</v>
      </c>
      <c r="J976" t="s">
        <v>19</v>
      </c>
      <c r="K976" s="5">
        <v>1</v>
      </c>
      <c r="L976" s="5">
        <v>1500</v>
      </c>
      <c r="M976" s="5">
        <v>1500</v>
      </c>
      <c r="N976" s="5">
        <v>0</v>
      </c>
      <c r="O976" s="5">
        <v>0</v>
      </c>
      <c r="P976" s="5">
        <v>0</v>
      </c>
      <c r="Q976" s="5">
        <v>0</v>
      </c>
      <c r="R976" s="5">
        <v>1500</v>
      </c>
      <c r="S976" t="s">
        <v>20</v>
      </c>
      <c r="T976" t="s">
        <v>3097</v>
      </c>
      <c r="U976" t="s">
        <v>20</v>
      </c>
      <c r="V976" t="s">
        <v>22</v>
      </c>
      <c r="W976" t="s">
        <v>23</v>
      </c>
      <c r="X976" t="s">
        <v>24</v>
      </c>
      <c r="Z976" t="s">
        <v>25</v>
      </c>
    </row>
    <row r="977" spans="1:26">
      <c r="A977" s="4">
        <v>45092</v>
      </c>
      <c r="B977" t="s">
        <v>3098</v>
      </c>
      <c r="C977" t="s">
        <v>3099</v>
      </c>
      <c r="D977" s="5">
        <v>4716</v>
      </c>
      <c r="E977" s="5" t="s">
        <v>14</v>
      </c>
      <c r="F977" t="s">
        <v>15</v>
      </c>
      <c r="G977" t="s">
        <v>3100</v>
      </c>
      <c r="H977" t="s">
        <v>17</v>
      </c>
      <c r="I977" t="s">
        <v>18</v>
      </c>
      <c r="J977" t="s">
        <v>19</v>
      </c>
      <c r="K977" s="5">
        <v>1</v>
      </c>
      <c r="L977" s="5">
        <v>1500</v>
      </c>
      <c r="M977" s="5">
        <v>1500</v>
      </c>
      <c r="N977" s="5">
        <v>0</v>
      </c>
      <c r="O977" s="5">
        <v>0</v>
      </c>
      <c r="P977" s="5">
        <v>0</v>
      </c>
      <c r="Q977" s="5">
        <v>0</v>
      </c>
      <c r="R977" s="5">
        <v>1500</v>
      </c>
      <c r="S977" t="s">
        <v>20</v>
      </c>
      <c r="T977" t="s">
        <v>143</v>
      </c>
      <c r="U977" t="s">
        <v>20</v>
      </c>
      <c r="V977" t="s">
        <v>22</v>
      </c>
      <c r="W977" t="s">
        <v>23</v>
      </c>
      <c r="X977" t="s">
        <v>24</v>
      </c>
      <c r="Z977" t="s">
        <v>25</v>
      </c>
    </row>
    <row r="978" spans="1:26">
      <c r="A978" s="4">
        <v>45093</v>
      </c>
      <c r="B978" t="s">
        <v>3101</v>
      </c>
      <c r="C978" t="s">
        <v>3102</v>
      </c>
      <c r="D978" s="5">
        <v>4731</v>
      </c>
      <c r="E978" s="5" t="s">
        <v>14</v>
      </c>
      <c r="F978" t="s">
        <v>15</v>
      </c>
      <c r="G978" t="s">
        <v>3103</v>
      </c>
      <c r="H978" t="s">
        <v>17</v>
      </c>
      <c r="I978" t="s">
        <v>18</v>
      </c>
      <c r="J978" t="s">
        <v>19</v>
      </c>
      <c r="K978" s="5">
        <v>1</v>
      </c>
      <c r="L978" s="5">
        <v>1500</v>
      </c>
      <c r="M978" s="5">
        <v>1500</v>
      </c>
      <c r="N978" s="5">
        <v>0</v>
      </c>
      <c r="O978" s="5">
        <v>0</v>
      </c>
      <c r="P978" s="5">
        <v>0</v>
      </c>
      <c r="Q978" s="5">
        <v>0</v>
      </c>
      <c r="R978" s="5">
        <v>1500</v>
      </c>
      <c r="S978" t="s">
        <v>20</v>
      </c>
      <c r="T978" t="s">
        <v>33</v>
      </c>
      <c r="U978" t="s">
        <v>20</v>
      </c>
      <c r="V978" t="s">
        <v>22</v>
      </c>
      <c r="W978" t="s">
        <v>23</v>
      </c>
      <c r="X978" t="s">
        <v>24</v>
      </c>
      <c r="Z978" t="s">
        <v>25</v>
      </c>
    </row>
    <row r="979" spans="1:26">
      <c r="A979" s="4">
        <v>45100</v>
      </c>
      <c r="B979" t="s">
        <v>3104</v>
      </c>
      <c r="C979" t="s">
        <v>3105</v>
      </c>
      <c r="D979" s="5">
        <v>4794</v>
      </c>
      <c r="E979" s="5" t="s">
        <v>14</v>
      </c>
      <c r="F979" t="s">
        <v>15</v>
      </c>
      <c r="G979" t="s">
        <v>1452</v>
      </c>
      <c r="H979" t="s">
        <v>17</v>
      </c>
      <c r="I979" t="s">
        <v>18</v>
      </c>
      <c r="J979" t="s">
        <v>19</v>
      </c>
      <c r="K979" s="5">
        <v>1</v>
      </c>
      <c r="L979" s="5">
        <v>1500</v>
      </c>
      <c r="M979" s="5">
        <v>1500</v>
      </c>
      <c r="N979" s="5">
        <v>0</v>
      </c>
      <c r="O979" s="5">
        <v>0</v>
      </c>
      <c r="P979" s="5">
        <v>0</v>
      </c>
      <c r="Q979" s="5">
        <v>0</v>
      </c>
      <c r="R979" s="5">
        <v>1500</v>
      </c>
      <c r="S979" t="s">
        <v>20</v>
      </c>
      <c r="T979" t="s">
        <v>29</v>
      </c>
      <c r="U979" t="s">
        <v>20</v>
      </c>
      <c r="V979" t="s">
        <v>22</v>
      </c>
      <c r="W979" t="s">
        <v>23</v>
      </c>
      <c r="X979" t="s">
        <v>24</v>
      </c>
      <c r="Z979" t="s">
        <v>25</v>
      </c>
    </row>
    <row r="980" spans="1:26">
      <c r="A980" s="4">
        <v>45106</v>
      </c>
      <c r="B980" t="s">
        <v>3106</v>
      </c>
      <c r="C980" t="s">
        <v>3087</v>
      </c>
      <c r="D980" s="5">
        <v>4844</v>
      </c>
      <c r="E980" s="5" t="s">
        <v>14</v>
      </c>
      <c r="F980" t="s">
        <v>15</v>
      </c>
      <c r="G980" t="s">
        <v>3107</v>
      </c>
      <c r="H980" t="s">
        <v>17</v>
      </c>
      <c r="I980" t="s">
        <v>18</v>
      </c>
      <c r="J980" t="s">
        <v>19</v>
      </c>
      <c r="K980" s="5">
        <v>1</v>
      </c>
      <c r="L980" s="5">
        <v>1500</v>
      </c>
      <c r="M980" s="5">
        <v>1500</v>
      </c>
      <c r="N980" s="5">
        <v>0</v>
      </c>
      <c r="O980" s="5">
        <v>0</v>
      </c>
      <c r="P980" s="5">
        <v>0</v>
      </c>
      <c r="Q980" s="5">
        <v>0</v>
      </c>
      <c r="R980" s="5">
        <v>1500</v>
      </c>
      <c r="S980" t="s">
        <v>20</v>
      </c>
      <c r="T980" t="s">
        <v>3108</v>
      </c>
      <c r="U980" t="s">
        <v>20</v>
      </c>
      <c r="V980" t="s">
        <v>22</v>
      </c>
      <c r="W980" t="s">
        <v>23</v>
      </c>
      <c r="X980" t="s">
        <v>24</v>
      </c>
      <c r="Z980" t="s">
        <v>25</v>
      </c>
    </row>
    <row r="981" spans="1:26">
      <c r="A981" s="4">
        <v>45082</v>
      </c>
      <c r="B981" t="s">
        <v>3109</v>
      </c>
      <c r="C981" t="s">
        <v>3110</v>
      </c>
      <c r="D981" s="5">
        <v>4623</v>
      </c>
      <c r="E981" s="5" t="s">
        <v>14</v>
      </c>
      <c r="F981" t="s">
        <v>15</v>
      </c>
      <c r="G981" t="s">
        <v>3111</v>
      </c>
      <c r="H981" t="s">
        <v>17</v>
      </c>
      <c r="I981" t="s">
        <v>18</v>
      </c>
      <c r="J981" t="s">
        <v>19</v>
      </c>
      <c r="K981" s="5">
        <v>1</v>
      </c>
      <c r="L981" s="5">
        <v>1500</v>
      </c>
      <c r="M981" s="5">
        <v>1500</v>
      </c>
      <c r="N981" s="5">
        <v>0</v>
      </c>
      <c r="O981" s="5">
        <v>0</v>
      </c>
      <c r="P981" s="5">
        <v>0</v>
      </c>
      <c r="Q981" s="5">
        <v>0</v>
      </c>
      <c r="R981" s="5">
        <v>1500</v>
      </c>
      <c r="S981" t="s">
        <v>20</v>
      </c>
      <c r="T981" t="s">
        <v>33</v>
      </c>
      <c r="U981" t="s">
        <v>20</v>
      </c>
      <c r="V981" t="s">
        <v>22</v>
      </c>
      <c r="W981" t="s">
        <v>23</v>
      </c>
      <c r="X981" t="s">
        <v>24</v>
      </c>
      <c r="Z981" t="s">
        <v>25</v>
      </c>
    </row>
    <row r="982" spans="1:26">
      <c r="A982" s="4">
        <v>45084</v>
      </c>
      <c r="B982" t="s">
        <v>3112</v>
      </c>
      <c r="C982" t="s">
        <v>3113</v>
      </c>
      <c r="D982" s="5">
        <v>4650</v>
      </c>
      <c r="E982" s="5" t="s">
        <v>14</v>
      </c>
      <c r="F982" t="s">
        <v>15</v>
      </c>
      <c r="G982" t="s">
        <v>2565</v>
      </c>
      <c r="H982" t="s">
        <v>17</v>
      </c>
      <c r="I982" t="s">
        <v>18</v>
      </c>
      <c r="J982" t="s">
        <v>19</v>
      </c>
      <c r="K982" s="5">
        <v>1</v>
      </c>
      <c r="L982" s="5">
        <v>1500</v>
      </c>
      <c r="M982" s="5">
        <v>1500</v>
      </c>
      <c r="N982" s="5">
        <v>0</v>
      </c>
      <c r="O982" s="5">
        <v>0</v>
      </c>
      <c r="P982" s="5">
        <v>0</v>
      </c>
      <c r="Q982" s="5">
        <v>0</v>
      </c>
      <c r="R982" s="5">
        <v>1500</v>
      </c>
      <c r="S982" t="s">
        <v>20</v>
      </c>
      <c r="T982" t="s">
        <v>33</v>
      </c>
      <c r="U982" t="s">
        <v>20</v>
      </c>
      <c r="V982" t="s">
        <v>22</v>
      </c>
      <c r="W982" t="s">
        <v>23</v>
      </c>
      <c r="X982" t="s">
        <v>24</v>
      </c>
      <c r="Z982" t="s">
        <v>25</v>
      </c>
    </row>
    <row r="983" spans="1:26">
      <c r="A983" s="4">
        <v>45086</v>
      </c>
      <c r="B983" t="s">
        <v>3114</v>
      </c>
      <c r="C983" t="s">
        <v>3115</v>
      </c>
      <c r="D983" s="5">
        <v>4666</v>
      </c>
      <c r="E983" s="5" t="s">
        <v>14</v>
      </c>
      <c r="F983" t="s">
        <v>15</v>
      </c>
      <c r="G983" t="s">
        <v>713</v>
      </c>
      <c r="H983" t="s">
        <v>17</v>
      </c>
      <c r="I983" t="s">
        <v>18</v>
      </c>
      <c r="J983" t="s">
        <v>19</v>
      </c>
      <c r="K983" s="5">
        <v>1</v>
      </c>
      <c r="L983" s="5">
        <v>1500</v>
      </c>
      <c r="M983" s="5">
        <v>1500</v>
      </c>
      <c r="N983" s="5">
        <v>0</v>
      </c>
      <c r="O983" s="5">
        <v>0</v>
      </c>
      <c r="P983" s="5">
        <v>0</v>
      </c>
      <c r="Q983" s="5">
        <v>0</v>
      </c>
      <c r="R983" s="5">
        <v>1500</v>
      </c>
      <c r="S983" t="s">
        <v>20</v>
      </c>
      <c r="T983" t="s">
        <v>456</v>
      </c>
      <c r="U983" t="s">
        <v>20</v>
      </c>
      <c r="V983" t="s">
        <v>22</v>
      </c>
      <c r="W983" t="s">
        <v>23</v>
      </c>
      <c r="X983" t="s">
        <v>24</v>
      </c>
      <c r="Z983" t="s">
        <v>25</v>
      </c>
    </row>
    <row r="984" spans="1:26">
      <c r="A984" s="4">
        <v>45090</v>
      </c>
      <c r="B984" t="s">
        <v>3116</v>
      </c>
      <c r="C984" t="s">
        <v>3117</v>
      </c>
      <c r="D984" s="5">
        <v>4693</v>
      </c>
      <c r="E984" s="5" t="s">
        <v>14</v>
      </c>
      <c r="F984" t="s">
        <v>15</v>
      </c>
      <c r="G984" t="s">
        <v>3118</v>
      </c>
      <c r="H984" t="s">
        <v>17</v>
      </c>
      <c r="I984" t="s">
        <v>18</v>
      </c>
      <c r="J984" t="s">
        <v>19</v>
      </c>
      <c r="K984" s="5">
        <v>1</v>
      </c>
      <c r="L984" s="5">
        <v>1500</v>
      </c>
      <c r="M984" s="5">
        <v>1500</v>
      </c>
      <c r="N984" s="5">
        <v>0</v>
      </c>
      <c r="O984" s="5">
        <v>0</v>
      </c>
      <c r="P984" s="5">
        <v>0</v>
      </c>
      <c r="Q984" s="5">
        <v>0</v>
      </c>
      <c r="R984" s="5">
        <v>1500</v>
      </c>
      <c r="S984" t="s">
        <v>20</v>
      </c>
      <c r="T984" t="s">
        <v>494</v>
      </c>
      <c r="U984" t="s">
        <v>20</v>
      </c>
      <c r="V984" t="s">
        <v>22</v>
      </c>
      <c r="W984" t="s">
        <v>23</v>
      </c>
      <c r="X984" t="s">
        <v>24</v>
      </c>
      <c r="Z984" t="s">
        <v>25</v>
      </c>
    </row>
    <row r="985" spans="1:26">
      <c r="A985" s="4">
        <v>45093</v>
      </c>
      <c r="B985" t="s">
        <v>3119</v>
      </c>
      <c r="C985" t="s">
        <v>3120</v>
      </c>
      <c r="D985" s="5">
        <v>4725</v>
      </c>
      <c r="E985" s="5" t="s">
        <v>14</v>
      </c>
      <c r="F985" t="s">
        <v>15</v>
      </c>
      <c r="G985" t="s">
        <v>3121</v>
      </c>
      <c r="H985" t="s">
        <v>17</v>
      </c>
      <c r="I985" t="s">
        <v>18</v>
      </c>
      <c r="J985" t="s">
        <v>19</v>
      </c>
      <c r="K985" s="5">
        <v>1</v>
      </c>
      <c r="L985" s="5">
        <v>1500</v>
      </c>
      <c r="M985" s="5">
        <v>1500</v>
      </c>
      <c r="N985" s="5">
        <v>0</v>
      </c>
      <c r="O985" s="5">
        <v>0</v>
      </c>
      <c r="P985" s="5">
        <v>0</v>
      </c>
      <c r="Q985" s="5">
        <v>0</v>
      </c>
      <c r="R985" s="5">
        <v>1500</v>
      </c>
      <c r="S985" t="s">
        <v>20</v>
      </c>
      <c r="T985" t="s">
        <v>892</v>
      </c>
      <c r="U985" t="s">
        <v>20</v>
      </c>
      <c r="V985" t="s">
        <v>22</v>
      </c>
      <c r="W985" t="s">
        <v>23</v>
      </c>
      <c r="X985" t="s">
        <v>24</v>
      </c>
      <c r="Z985" t="s">
        <v>25</v>
      </c>
    </row>
    <row r="986" spans="1:26">
      <c r="A986" s="4">
        <v>45104</v>
      </c>
      <c r="B986" t="s">
        <v>3122</v>
      </c>
      <c r="C986" t="s">
        <v>3123</v>
      </c>
      <c r="D986" s="5">
        <v>4830</v>
      </c>
      <c r="E986" s="5" t="s">
        <v>14</v>
      </c>
      <c r="F986" t="s">
        <v>15</v>
      </c>
      <c r="G986" t="s">
        <v>3124</v>
      </c>
      <c r="H986" t="s">
        <v>17</v>
      </c>
      <c r="I986" t="s">
        <v>18</v>
      </c>
      <c r="J986" t="s">
        <v>19</v>
      </c>
      <c r="K986" s="5">
        <v>1</v>
      </c>
      <c r="L986" s="5">
        <v>1500</v>
      </c>
      <c r="M986" s="5">
        <v>1500</v>
      </c>
      <c r="N986" s="5">
        <v>0</v>
      </c>
      <c r="O986" s="5">
        <v>0</v>
      </c>
      <c r="P986" s="5">
        <v>0</v>
      </c>
      <c r="Q986" s="5">
        <v>0</v>
      </c>
      <c r="R986" s="5">
        <v>1500</v>
      </c>
      <c r="S986" t="s">
        <v>20</v>
      </c>
      <c r="T986" t="s">
        <v>65</v>
      </c>
      <c r="U986" t="s">
        <v>20</v>
      </c>
      <c r="V986" t="s">
        <v>22</v>
      </c>
      <c r="W986" t="s">
        <v>143</v>
      </c>
      <c r="X986" t="s">
        <v>24</v>
      </c>
      <c r="Z986" t="s">
        <v>25</v>
      </c>
    </row>
    <row r="987" spans="1:26">
      <c r="A987" s="4">
        <v>45105</v>
      </c>
      <c r="B987" t="s">
        <v>3125</v>
      </c>
      <c r="C987" t="s">
        <v>3126</v>
      </c>
      <c r="D987" s="5">
        <v>4835</v>
      </c>
      <c r="E987" s="5" t="s">
        <v>14</v>
      </c>
      <c r="F987" t="s">
        <v>15</v>
      </c>
      <c r="G987" t="s">
        <v>3127</v>
      </c>
      <c r="H987" t="s">
        <v>17</v>
      </c>
      <c r="I987" t="s">
        <v>18</v>
      </c>
      <c r="J987" t="s">
        <v>19</v>
      </c>
      <c r="K987" s="5">
        <v>1</v>
      </c>
      <c r="L987" s="5">
        <v>1500</v>
      </c>
      <c r="M987" s="5">
        <v>1500</v>
      </c>
      <c r="N987" s="5">
        <v>0</v>
      </c>
      <c r="O987" s="5">
        <v>0</v>
      </c>
      <c r="P987" s="5">
        <v>0</v>
      </c>
      <c r="Q987" s="5">
        <v>0</v>
      </c>
      <c r="R987" s="5">
        <v>1500</v>
      </c>
      <c r="S987" t="s">
        <v>20</v>
      </c>
      <c r="T987" t="s">
        <v>3128</v>
      </c>
      <c r="U987" t="s">
        <v>20</v>
      </c>
      <c r="V987" t="s">
        <v>22</v>
      </c>
      <c r="W987" t="s">
        <v>23</v>
      </c>
      <c r="X987" t="s">
        <v>24</v>
      </c>
      <c r="Z987" t="s">
        <v>25</v>
      </c>
    </row>
    <row r="988" spans="1:26">
      <c r="A988" s="4">
        <v>45082</v>
      </c>
      <c r="B988" t="s">
        <v>3129</v>
      </c>
      <c r="C988" t="s">
        <v>3130</v>
      </c>
      <c r="D988" s="5">
        <v>4621</v>
      </c>
      <c r="E988" s="5" t="s">
        <v>14</v>
      </c>
      <c r="F988" t="s">
        <v>15</v>
      </c>
      <c r="G988" t="s">
        <v>3131</v>
      </c>
      <c r="H988" t="s">
        <v>17</v>
      </c>
      <c r="I988" t="s">
        <v>18</v>
      </c>
      <c r="J988" t="s">
        <v>19</v>
      </c>
      <c r="K988" s="5">
        <v>1</v>
      </c>
      <c r="L988" s="5">
        <v>1500</v>
      </c>
      <c r="M988" s="5">
        <v>1500</v>
      </c>
      <c r="N988" s="5">
        <v>0</v>
      </c>
      <c r="O988" s="5">
        <v>0</v>
      </c>
      <c r="P988" s="5">
        <v>0</v>
      </c>
      <c r="Q988" s="5">
        <v>0</v>
      </c>
      <c r="R988" s="5">
        <v>1500</v>
      </c>
      <c r="S988" t="s">
        <v>20</v>
      </c>
      <c r="T988" t="s">
        <v>33</v>
      </c>
      <c r="U988" t="s">
        <v>20</v>
      </c>
      <c r="V988" t="s">
        <v>22</v>
      </c>
      <c r="W988" t="s">
        <v>23</v>
      </c>
      <c r="X988" t="s">
        <v>24</v>
      </c>
      <c r="Z988" t="s">
        <v>25</v>
      </c>
    </row>
    <row r="989" spans="1:26">
      <c r="A989" s="4">
        <v>45097</v>
      </c>
      <c r="B989" t="s">
        <v>3132</v>
      </c>
      <c r="C989" t="s">
        <v>3133</v>
      </c>
      <c r="D989" s="5">
        <v>4552</v>
      </c>
      <c r="E989" s="5" t="s">
        <v>14</v>
      </c>
      <c r="F989" t="s">
        <v>63</v>
      </c>
      <c r="G989" t="s">
        <v>3134</v>
      </c>
      <c r="H989" t="s">
        <v>17</v>
      </c>
      <c r="I989" t="s">
        <v>18</v>
      </c>
      <c r="J989" t="s">
        <v>19</v>
      </c>
      <c r="K989" s="5">
        <v>1</v>
      </c>
      <c r="L989" s="5">
        <v>1500</v>
      </c>
      <c r="M989" s="5">
        <v>1500</v>
      </c>
      <c r="N989" s="5">
        <v>0</v>
      </c>
      <c r="O989" s="5">
        <v>0</v>
      </c>
      <c r="P989" s="5">
        <v>0</v>
      </c>
      <c r="Q989" s="5">
        <v>0</v>
      </c>
      <c r="R989" s="5">
        <v>1500</v>
      </c>
      <c r="S989" t="s">
        <v>20</v>
      </c>
      <c r="T989" t="s">
        <v>2136</v>
      </c>
      <c r="U989" t="s">
        <v>20</v>
      </c>
      <c r="V989" t="s">
        <v>22</v>
      </c>
      <c r="W989" t="s">
        <v>23</v>
      </c>
      <c r="X989" t="s">
        <v>24</v>
      </c>
      <c r="Z989" t="s">
        <v>25</v>
      </c>
    </row>
    <row r="990" spans="1:26">
      <c r="A990" s="4">
        <v>45091</v>
      </c>
      <c r="B990" t="s">
        <v>3135</v>
      </c>
      <c r="C990" t="s">
        <v>3136</v>
      </c>
      <c r="D990" s="5">
        <v>4704</v>
      </c>
      <c r="E990" s="5" t="s">
        <v>14</v>
      </c>
      <c r="F990" t="s">
        <v>15</v>
      </c>
      <c r="G990" t="s">
        <v>3137</v>
      </c>
      <c r="H990" t="s">
        <v>17</v>
      </c>
      <c r="I990" t="s">
        <v>18</v>
      </c>
      <c r="J990" t="s">
        <v>19</v>
      </c>
      <c r="K990" s="5">
        <v>1</v>
      </c>
      <c r="L990" s="5">
        <v>1500</v>
      </c>
      <c r="M990" s="5">
        <v>1500</v>
      </c>
      <c r="N990" s="5">
        <v>0</v>
      </c>
      <c r="O990" s="5">
        <v>0</v>
      </c>
      <c r="P990" s="5">
        <v>0</v>
      </c>
      <c r="Q990" s="5">
        <v>0</v>
      </c>
      <c r="R990" s="5">
        <v>1500</v>
      </c>
      <c r="S990" t="s">
        <v>20</v>
      </c>
      <c r="T990" t="s">
        <v>1303</v>
      </c>
      <c r="U990" t="s">
        <v>20</v>
      </c>
      <c r="V990" t="s">
        <v>22</v>
      </c>
      <c r="W990" t="s">
        <v>23</v>
      </c>
      <c r="X990" t="s">
        <v>24</v>
      </c>
      <c r="Z990" t="s">
        <v>25</v>
      </c>
    </row>
    <row r="991" spans="1:26">
      <c r="A991" s="4">
        <v>45104</v>
      </c>
      <c r="B991" t="s">
        <v>3138</v>
      </c>
      <c r="C991" t="s">
        <v>3139</v>
      </c>
      <c r="D991" s="5">
        <v>4398</v>
      </c>
      <c r="E991" s="5" t="s">
        <v>14</v>
      </c>
      <c r="F991" t="s">
        <v>428</v>
      </c>
      <c r="G991" t="s">
        <v>3140</v>
      </c>
      <c r="H991" t="s">
        <v>17</v>
      </c>
      <c r="I991" t="s">
        <v>18</v>
      </c>
      <c r="J991" t="s">
        <v>19</v>
      </c>
      <c r="K991" s="5">
        <v>1</v>
      </c>
      <c r="L991" s="5">
        <v>1500</v>
      </c>
      <c r="M991" s="5">
        <v>1500</v>
      </c>
      <c r="N991" s="5">
        <v>0</v>
      </c>
      <c r="O991" s="5">
        <v>0</v>
      </c>
      <c r="P991" s="5">
        <v>0</v>
      </c>
      <c r="Q991" s="5">
        <v>0</v>
      </c>
      <c r="R991" s="5">
        <v>1500</v>
      </c>
      <c r="S991" t="s">
        <v>20</v>
      </c>
      <c r="T991" t="s">
        <v>2136</v>
      </c>
      <c r="U991" t="s">
        <v>20</v>
      </c>
      <c r="V991" t="s">
        <v>22</v>
      </c>
      <c r="W991" t="s">
        <v>23</v>
      </c>
      <c r="X991" t="s">
        <v>24</v>
      </c>
      <c r="Z991" t="s">
        <v>25</v>
      </c>
    </row>
    <row r="992" spans="1:26">
      <c r="A992" s="4">
        <v>45080</v>
      </c>
      <c r="B992" t="s">
        <v>3141</v>
      </c>
      <c r="C992" t="s">
        <v>3142</v>
      </c>
      <c r="D992" s="5">
        <v>4613</v>
      </c>
      <c r="E992" s="5" t="s">
        <v>14</v>
      </c>
      <c r="F992" t="s">
        <v>15</v>
      </c>
      <c r="G992" t="s">
        <v>3143</v>
      </c>
      <c r="H992" t="s">
        <v>17</v>
      </c>
      <c r="I992" t="s">
        <v>18</v>
      </c>
      <c r="J992" t="s">
        <v>19</v>
      </c>
      <c r="K992" s="5">
        <v>1</v>
      </c>
      <c r="L992" s="5">
        <v>1500</v>
      </c>
      <c r="M992" s="5">
        <v>1500</v>
      </c>
      <c r="N992" s="5">
        <v>0</v>
      </c>
      <c r="O992" s="5">
        <v>0</v>
      </c>
      <c r="P992" s="5">
        <v>0</v>
      </c>
      <c r="Q992" s="5">
        <v>0</v>
      </c>
      <c r="R992" s="5">
        <v>1500</v>
      </c>
      <c r="S992" t="s">
        <v>20</v>
      </c>
      <c r="T992" t="s">
        <v>33</v>
      </c>
      <c r="U992" t="s">
        <v>20</v>
      </c>
      <c r="V992" t="s">
        <v>22</v>
      </c>
      <c r="W992" t="s">
        <v>23</v>
      </c>
      <c r="X992" t="s">
        <v>24</v>
      </c>
      <c r="Z992" t="s">
        <v>25</v>
      </c>
    </row>
    <row r="993" spans="1:26">
      <c r="A993" s="4">
        <v>45092</v>
      </c>
      <c r="B993" t="s">
        <v>3144</v>
      </c>
      <c r="C993" t="s">
        <v>3145</v>
      </c>
      <c r="D993" s="5">
        <v>4718</v>
      </c>
      <c r="E993" s="5" t="s">
        <v>14</v>
      </c>
      <c r="F993" t="s">
        <v>15</v>
      </c>
      <c r="G993" t="s">
        <v>3146</v>
      </c>
      <c r="H993" t="s">
        <v>17</v>
      </c>
      <c r="I993" t="s">
        <v>18</v>
      </c>
      <c r="J993" t="s">
        <v>19</v>
      </c>
      <c r="K993" s="5">
        <v>1</v>
      </c>
      <c r="L993" s="5">
        <v>1500</v>
      </c>
      <c r="M993" s="5">
        <v>1500</v>
      </c>
      <c r="N993" s="5">
        <v>0</v>
      </c>
      <c r="O993" s="5">
        <v>0</v>
      </c>
      <c r="P993" s="5">
        <v>0</v>
      </c>
      <c r="Q993" s="5">
        <v>0</v>
      </c>
      <c r="R993" s="5">
        <v>1500</v>
      </c>
      <c r="S993" t="s">
        <v>20</v>
      </c>
      <c r="T993" t="s">
        <v>340</v>
      </c>
      <c r="U993" t="s">
        <v>20</v>
      </c>
      <c r="V993" t="s">
        <v>22</v>
      </c>
      <c r="W993" t="s">
        <v>23</v>
      </c>
      <c r="X993" t="s">
        <v>24</v>
      </c>
      <c r="Z993" t="s">
        <v>25</v>
      </c>
    </row>
    <row r="994" spans="1:26">
      <c r="A994" s="4">
        <v>45094</v>
      </c>
      <c r="B994" t="s">
        <v>3147</v>
      </c>
      <c r="C994" t="s">
        <v>3148</v>
      </c>
      <c r="D994" s="5">
        <v>4740</v>
      </c>
      <c r="E994" s="5" t="s">
        <v>14</v>
      </c>
      <c r="F994" t="s">
        <v>15</v>
      </c>
      <c r="G994" t="s">
        <v>3149</v>
      </c>
      <c r="H994" t="s">
        <v>17</v>
      </c>
      <c r="I994" t="s">
        <v>18</v>
      </c>
      <c r="J994" t="s">
        <v>19</v>
      </c>
      <c r="K994" s="5">
        <v>1</v>
      </c>
      <c r="L994" s="5">
        <v>1500</v>
      </c>
      <c r="M994" s="5">
        <v>1500</v>
      </c>
      <c r="N994" s="5">
        <v>0</v>
      </c>
      <c r="O994" s="5">
        <v>0</v>
      </c>
      <c r="P994" s="5">
        <v>0</v>
      </c>
      <c r="Q994" s="5">
        <v>0</v>
      </c>
      <c r="R994" s="5">
        <v>1500</v>
      </c>
      <c r="S994" t="s">
        <v>20</v>
      </c>
      <c r="T994" t="s">
        <v>508</v>
      </c>
      <c r="U994" t="s">
        <v>20</v>
      </c>
      <c r="V994" t="s">
        <v>22</v>
      </c>
      <c r="W994" t="s">
        <v>23</v>
      </c>
      <c r="X994" t="s">
        <v>24</v>
      </c>
      <c r="Z994" t="s">
        <v>25</v>
      </c>
    </row>
    <row r="995" spans="1:26">
      <c r="A995" s="4">
        <v>45094</v>
      </c>
      <c r="B995" t="s">
        <v>3150</v>
      </c>
      <c r="C995" t="s">
        <v>3151</v>
      </c>
      <c r="D995" s="5">
        <v>4745</v>
      </c>
      <c r="E995" s="5" t="s">
        <v>14</v>
      </c>
      <c r="F995" t="s">
        <v>15</v>
      </c>
      <c r="G995" t="s">
        <v>3152</v>
      </c>
      <c r="H995" t="s">
        <v>17</v>
      </c>
      <c r="I995" t="s">
        <v>18</v>
      </c>
      <c r="J995" t="s">
        <v>19</v>
      </c>
      <c r="K995" s="5">
        <v>1</v>
      </c>
      <c r="L995" s="5">
        <v>1500</v>
      </c>
      <c r="M995" s="5">
        <v>1500</v>
      </c>
      <c r="N995" s="5">
        <v>0</v>
      </c>
      <c r="O995" s="5">
        <v>0</v>
      </c>
      <c r="P995" s="5">
        <v>0</v>
      </c>
      <c r="Q995" s="5">
        <v>0</v>
      </c>
      <c r="R995" s="5">
        <v>1500</v>
      </c>
      <c r="S995" t="s">
        <v>20</v>
      </c>
      <c r="T995" t="s">
        <v>202</v>
      </c>
      <c r="U995" t="s">
        <v>20</v>
      </c>
      <c r="V995" t="s">
        <v>22</v>
      </c>
      <c r="W995" t="s">
        <v>23</v>
      </c>
      <c r="X995" t="s">
        <v>24</v>
      </c>
      <c r="Z995" t="s">
        <v>25</v>
      </c>
    </row>
    <row r="996" spans="1:26">
      <c r="A996" s="4">
        <v>45100</v>
      </c>
      <c r="B996" t="s">
        <v>3153</v>
      </c>
      <c r="C996" t="s">
        <v>3154</v>
      </c>
      <c r="D996" s="5">
        <v>4792</v>
      </c>
      <c r="E996" s="5" t="s">
        <v>14</v>
      </c>
      <c r="F996" t="s">
        <v>15</v>
      </c>
      <c r="G996" t="s">
        <v>3155</v>
      </c>
      <c r="H996" t="s">
        <v>17</v>
      </c>
      <c r="I996" t="s">
        <v>18</v>
      </c>
      <c r="J996" t="s">
        <v>19</v>
      </c>
      <c r="K996" s="5">
        <v>1</v>
      </c>
      <c r="L996" s="5">
        <v>1500</v>
      </c>
      <c r="M996" s="5">
        <v>1500</v>
      </c>
      <c r="N996" s="5">
        <v>0</v>
      </c>
      <c r="O996" s="5">
        <v>0</v>
      </c>
      <c r="P996" s="5">
        <v>0</v>
      </c>
      <c r="Q996" s="5">
        <v>0</v>
      </c>
      <c r="R996" s="5">
        <v>1500</v>
      </c>
      <c r="S996" t="s">
        <v>20</v>
      </c>
      <c r="T996" t="s">
        <v>340</v>
      </c>
      <c r="U996" t="s">
        <v>20</v>
      </c>
      <c r="V996" t="s">
        <v>22</v>
      </c>
      <c r="W996" t="s">
        <v>23</v>
      </c>
      <c r="X996" t="s">
        <v>24</v>
      </c>
      <c r="Z996" t="s">
        <v>25</v>
      </c>
    </row>
    <row r="997" spans="1:26">
      <c r="A997" s="4">
        <v>45104</v>
      </c>
      <c r="B997" t="s">
        <v>3156</v>
      </c>
      <c r="C997" t="s">
        <v>3157</v>
      </c>
      <c r="D997" s="5">
        <v>4821</v>
      </c>
      <c r="E997" s="5" t="s">
        <v>14</v>
      </c>
      <c r="F997" t="s">
        <v>15</v>
      </c>
      <c r="G997" t="s">
        <v>3158</v>
      </c>
      <c r="H997" t="s">
        <v>17</v>
      </c>
      <c r="I997" t="s">
        <v>18</v>
      </c>
      <c r="J997" t="s">
        <v>19</v>
      </c>
      <c r="K997" s="5">
        <v>1</v>
      </c>
      <c r="L997" s="5">
        <v>1500</v>
      </c>
      <c r="M997" s="5">
        <v>1500</v>
      </c>
      <c r="N997" s="5">
        <v>0</v>
      </c>
      <c r="O997" s="5">
        <v>0</v>
      </c>
      <c r="P997" s="5">
        <v>0</v>
      </c>
      <c r="Q997" s="5">
        <v>0</v>
      </c>
      <c r="R997" s="5">
        <v>1500</v>
      </c>
      <c r="S997" t="s">
        <v>20</v>
      </c>
      <c r="T997" t="s">
        <v>3159</v>
      </c>
      <c r="U997" t="s">
        <v>20</v>
      </c>
      <c r="V997" t="s">
        <v>22</v>
      </c>
      <c r="W997" t="s">
        <v>23</v>
      </c>
      <c r="X997" t="s">
        <v>24</v>
      </c>
      <c r="Z997" t="s">
        <v>25</v>
      </c>
    </row>
    <row r="998" spans="1:26">
      <c r="A998" s="4">
        <v>45080</v>
      </c>
      <c r="B998" t="s">
        <v>3160</v>
      </c>
      <c r="C998" t="s">
        <v>3161</v>
      </c>
      <c r="D998" s="5">
        <v>4610</v>
      </c>
      <c r="E998" s="5" t="s">
        <v>14</v>
      </c>
      <c r="F998" t="s">
        <v>15</v>
      </c>
      <c r="G998" t="s">
        <v>3162</v>
      </c>
      <c r="H998" t="s">
        <v>17</v>
      </c>
      <c r="I998" t="s">
        <v>18</v>
      </c>
      <c r="J998" t="s">
        <v>19</v>
      </c>
      <c r="K998" s="5">
        <v>1</v>
      </c>
      <c r="L998" s="5">
        <v>1500</v>
      </c>
      <c r="M998" s="5">
        <v>1500</v>
      </c>
      <c r="N998" s="5">
        <v>0</v>
      </c>
      <c r="O998" s="5">
        <v>0</v>
      </c>
      <c r="P998" s="5">
        <v>0</v>
      </c>
      <c r="Q998" s="5">
        <v>0</v>
      </c>
      <c r="R998" s="5">
        <v>1500</v>
      </c>
      <c r="S998" t="s">
        <v>20</v>
      </c>
      <c r="T998" t="s">
        <v>2913</v>
      </c>
      <c r="U998" t="s">
        <v>20</v>
      </c>
      <c r="V998" t="s">
        <v>22</v>
      </c>
      <c r="W998" t="s">
        <v>23</v>
      </c>
      <c r="X998" t="s">
        <v>24</v>
      </c>
      <c r="Z998" t="s">
        <v>25</v>
      </c>
    </row>
    <row r="999" spans="1:26">
      <c r="A999" s="4">
        <v>45091</v>
      </c>
      <c r="B999" t="s">
        <v>3163</v>
      </c>
      <c r="C999" t="s">
        <v>3164</v>
      </c>
      <c r="D999" s="5">
        <v>4709</v>
      </c>
      <c r="E999" s="5" t="s">
        <v>14</v>
      </c>
      <c r="F999" t="s">
        <v>15</v>
      </c>
      <c r="G999" t="s">
        <v>3165</v>
      </c>
      <c r="H999" t="s">
        <v>17</v>
      </c>
      <c r="I999" t="s">
        <v>18</v>
      </c>
      <c r="J999" t="s">
        <v>19</v>
      </c>
      <c r="K999" s="5">
        <v>1</v>
      </c>
      <c r="L999" s="5">
        <v>1500</v>
      </c>
      <c r="M999" s="5">
        <v>1500</v>
      </c>
      <c r="N999" s="5">
        <v>0</v>
      </c>
      <c r="O999" s="5">
        <v>0</v>
      </c>
      <c r="P999" s="5">
        <v>0</v>
      </c>
      <c r="Q999" s="5">
        <v>0</v>
      </c>
      <c r="R999" s="5">
        <v>1500</v>
      </c>
      <c r="S999" t="s">
        <v>20</v>
      </c>
      <c r="T999" t="s">
        <v>340</v>
      </c>
      <c r="U999" t="s">
        <v>20</v>
      </c>
      <c r="V999" t="s">
        <v>22</v>
      </c>
      <c r="W999" t="s">
        <v>23</v>
      </c>
      <c r="X999" t="s">
        <v>24</v>
      </c>
      <c r="Z999" t="s">
        <v>25</v>
      </c>
    </row>
    <row r="1000" spans="1:26">
      <c r="A1000" s="4">
        <v>45091</v>
      </c>
      <c r="B1000" t="s">
        <v>3166</v>
      </c>
      <c r="C1000" t="s">
        <v>3167</v>
      </c>
      <c r="D1000" s="5">
        <v>4712</v>
      </c>
      <c r="E1000" s="5" t="s">
        <v>14</v>
      </c>
      <c r="F1000" t="s">
        <v>15</v>
      </c>
      <c r="G1000" t="s">
        <v>3168</v>
      </c>
      <c r="H1000" t="s">
        <v>17</v>
      </c>
      <c r="I1000" t="s">
        <v>18</v>
      </c>
      <c r="J1000" t="s">
        <v>19</v>
      </c>
      <c r="K1000" s="5">
        <v>1</v>
      </c>
      <c r="L1000" s="5">
        <v>1500</v>
      </c>
      <c r="M1000" s="5">
        <v>1500</v>
      </c>
      <c r="N1000" s="5">
        <v>0</v>
      </c>
      <c r="O1000" s="5">
        <v>0</v>
      </c>
      <c r="P1000" s="5">
        <v>0</v>
      </c>
      <c r="Q1000" s="5">
        <v>0</v>
      </c>
      <c r="R1000" s="5">
        <v>1500</v>
      </c>
      <c r="S1000" t="s">
        <v>20</v>
      </c>
      <c r="T1000" t="s">
        <v>2703</v>
      </c>
      <c r="U1000" t="s">
        <v>20</v>
      </c>
      <c r="V1000" t="s">
        <v>22</v>
      </c>
      <c r="W1000" t="s">
        <v>23</v>
      </c>
      <c r="X1000" t="s">
        <v>24</v>
      </c>
      <c r="Z1000" t="s">
        <v>25</v>
      </c>
    </row>
    <row r="1001" spans="1:26">
      <c r="A1001" s="4">
        <v>45098</v>
      </c>
      <c r="B1001" t="s">
        <v>3169</v>
      </c>
      <c r="C1001" t="s">
        <v>3170</v>
      </c>
      <c r="D1001" s="5">
        <v>4767</v>
      </c>
      <c r="E1001" s="5" t="s">
        <v>14</v>
      </c>
      <c r="F1001" t="s">
        <v>15</v>
      </c>
      <c r="G1001" t="s">
        <v>3171</v>
      </c>
      <c r="H1001" t="s">
        <v>17</v>
      </c>
      <c r="I1001" t="s">
        <v>18</v>
      </c>
      <c r="J1001" t="s">
        <v>19</v>
      </c>
      <c r="K1001" s="5">
        <v>1</v>
      </c>
      <c r="L1001" s="5">
        <v>1500</v>
      </c>
      <c r="M1001" s="5">
        <v>1500</v>
      </c>
      <c r="N1001" s="5">
        <v>0</v>
      </c>
      <c r="O1001" s="5">
        <v>0</v>
      </c>
      <c r="P1001" s="5">
        <v>0</v>
      </c>
      <c r="Q1001" s="5">
        <v>0</v>
      </c>
      <c r="R1001" s="5">
        <v>1500</v>
      </c>
      <c r="S1001" t="s">
        <v>20</v>
      </c>
      <c r="T1001" t="s">
        <v>202</v>
      </c>
      <c r="U1001" t="s">
        <v>20</v>
      </c>
      <c r="V1001" t="s">
        <v>22</v>
      </c>
      <c r="W1001" t="s">
        <v>23</v>
      </c>
      <c r="X1001" t="s">
        <v>24</v>
      </c>
      <c r="Z1001" t="s">
        <v>25</v>
      </c>
    </row>
    <row r="1002" spans="1:26">
      <c r="A1002" s="4">
        <v>45105</v>
      </c>
      <c r="B1002" t="s">
        <v>3172</v>
      </c>
      <c r="C1002" t="s">
        <v>3173</v>
      </c>
      <c r="D1002" s="5">
        <v>4836</v>
      </c>
      <c r="E1002" s="5" t="s">
        <v>14</v>
      </c>
      <c r="F1002" t="s">
        <v>15</v>
      </c>
      <c r="G1002" t="s">
        <v>3174</v>
      </c>
      <c r="H1002" t="s">
        <v>17</v>
      </c>
      <c r="I1002" t="s">
        <v>18</v>
      </c>
      <c r="J1002" t="s">
        <v>19</v>
      </c>
      <c r="K1002" s="5">
        <v>1</v>
      </c>
      <c r="L1002" s="5">
        <v>1500</v>
      </c>
      <c r="M1002" s="5">
        <v>1500</v>
      </c>
      <c r="N1002" s="5">
        <v>0</v>
      </c>
      <c r="O1002" s="5">
        <v>0</v>
      </c>
      <c r="P1002" s="5">
        <v>0</v>
      </c>
      <c r="Q1002" s="5">
        <v>0</v>
      </c>
      <c r="R1002" s="5">
        <v>1500</v>
      </c>
      <c r="S1002" t="s">
        <v>20</v>
      </c>
      <c r="T1002" t="s">
        <v>133</v>
      </c>
      <c r="U1002" t="s">
        <v>20</v>
      </c>
      <c r="V1002" t="s">
        <v>22</v>
      </c>
      <c r="W1002" t="s">
        <v>23</v>
      </c>
      <c r="X1002" t="s">
        <v>24</v>
      </c>
      <c r="Z1002" t="s">
        <v>25</v>
      </c>
    </row>
    <row r="1003" spans="1:26">
      <c r="A1003" s="4">
        <v>45104</v>
      </c>
      <c r="B1003" t="s">
        <v>3175</v>
      </c>
      <c r="C1003" t="s">
        <v>3176</v>
      </c>
      <c r="D1003" s="5">
        <v>4823</v>
      </c>
      <c r="E1003" s="5" t="s">
        <v>14</v>
      </c>
      <c r="F1003" t="s">
        <v>15</v>
      </c>
      <c r="G1003" t="s">
        <v>3177</v>
      </c>
      <c r="H1003" t="s">
        <v>17</v>
      </c>
      <c r="I1003" t="s">
        <v>18</v>
      </c>
      <c r="J1003" t="s">
        <v>19</v>
      </c>
      <c r="K1003" s="5">
        <v>1</v>
      </c>
      <c r="L1003" s="5">
        <v>1500</v>
      </c>
      <c r="M1003" s="5">
        <v>1500</v>
      </c>
      <c r="N1003" s="5">
        <v>0</v>
      </c>
      <c r="O1003" s="5">
        <v>0</v>
      </c>
      <c r="P1003" s="5">
        <v>0</v>
      </c>
      <c r="Q1003" s="5">
        <v>0</v>
      </c>
      <c r="R1003" s="5">
        <v>1500</v>
      </c>
      <c r="S1003" t="s">
        <v>20</v>
      </c>
      <c r="T1003" t="s">
        <v>1209</v>
      </c>
      <c r="U1003" t="s">
        <v>20</v>
      </c>
      <c r="V1003" t="s">
        <v>22</v>
      </c>
      <c r="W1003" t="s">
        <v>23</v>
      </c>
      <c r="X1003" t="s">
        <v>24</v>
      </c>
      <c r="Z1003" t="s">
        <v>25</v>
      </c>
    </row>
    <row r="1004" spans="1:26">
      <c r="A1004" s="4">
        <v>45089</v>
      </c>
      <c r="B1004" t="s">
        <v>3178</v>
      </c>
      <c r="C1004" t="s">
        <v>3179</v>
      </c>
      <c r="D1004" s="5">
        <v>4687</v>
      </c>
      <c r="E1004" s="5" t="s">
        <v>14</v>
      </c>
      <c r="F1004" t="s">
        <v>15</v>
      </c>
      <c r="G1004" t="s">
        <v>3180</v>
      </c>
      <c r="H1004" t="s">
        <v>17</v>
      </c>
      <c r="I1004" t="s">
        <v>18</v>
      </c>
      <c r="J1004" t="s">
        <v>19</v>
      </c>
      <c r="K1004" s="5">
        <v>1</v>
      </c>
      <c r="L1004" s="5">
        <v>1500</v>
      </c>
      <c r="M1004" s="5">
        <v>1500</v>
      </c>
      <c r="N1004" s="5">
        <v>0</v>
      </c>
      <c r="O1004" s="5">
        <v>0</v>
      </c>
      <c r="P1004" s="5">
        <v>0</v>
      </c>
      <c r="Q1004" s="5">
        <v>0</v>
      </c>
      <c r="R1004" s="5">
        <v>1500</v>
      </c>
      <c r="S1004" t="s">
        <v>20</v>
      </c>
      <c r="T1004" t="s">
        <v>508</v>
      </c>
      <c r="U1004" t="s">
        <v>20</v>
      </c>
      <c r="V1004" t="s">
        <v>22</v>
      </c>
      <c r="W1004" t="s">
        <v>23</v>
      </c>
      <c r="X1004" t="s">
        <v>24</v>
      </c>
      <c r="Z1004" t="s">
        <v>25</v>
      </c>
    </row>
    <row r="1005" spans="1:26">
      <c r="A1005" s="4">
        <v>45091</v>
      </c>
      <c r="B1005" t="s">
        <v>3181</v>
      </c>
      <c r="C1005" t="s">
        <v>3182</v>
      </c>
      <c r="D1005" s="5">
        <v>4707</v>
      </c>
      <c r="E1005" s="5" t="s">
        <v>14</v>
      </c>
      <c r="F1005" t="s">
        <v>15</v>
      </c>
      <c r="G1005" t="s">
        <v>3183</v>
      </c>
      <c r="H1005" t="s">
        <v>17</v>
      </c>
      <c r="I1005" t="s">
        <v>18</v>
      </c>
      <c r="J1005" t="s">
        <v>19</v>
      </c>
      <c r="K1005" s="5">
        <v>1</v>
      </c>
      <c r="L1005" s="5">
        <v>1500</v>
      </c>
      <c r="M1005" s="5">
        <v>1500</v>
      </c>
      <c r="N1005" s="5">
        <v>0</v>
      </c>
      <c r="O1005" s="5">
        <v>0</v>
      </c>
      <c r="P1005" s="5">
        <v>0</v>
      </c>
      <c r="Q1005" s="5">
        <v>0</v>
      </c>
      <c r="R1005" s="5">
        <v>1500</v>
      </c>
      <c r="S1005" t="s">
        <v>20</v>
      </c>
      <c r="T1005" t="s">
        <v>33</v>
      </c>
      <c r="U1005" t="s">
        <v>20</v>
      </c>
      <c r="V1005" t="s">
        <v>22</v>
      </c>
      <c r="W1005" t="s">
        <v>23</v>
      </c>
      <c r="X1005" t="s">
        <v>24</v>
      </c>
      <c r="Z1005" t="s">
        <v>25</v>
      </c>
    </row>
    <row r="1006" spans="1:26">
      <c r="A1006" s="4">
        <v>45093</v>
      </c>
      <c r="B1006" t="s">
        <v>3184</v>
      </c>
      <c r="C1006" t="s">
        <v>3185</v>
      </c>
      <c r="D1006" s="5">
        <v>4726</v>
      </c>
      <c r="E1006" s="5" t="s">
        <v>14</v>
      </c>
      <c r="F1006" t="s">
        <v>15</v>
      </c>
      <c r="G1006" t="s">
        <v>3186</v>
      </c>
      <c r="H1006" t="s">
        <v>17</v>
      </c>
      <c r="I1006" t="s">
        <v>18</v>
      </c>
      <c r="J1006" t="s">
        <v>19</v>
      </c>
      <c r="K1006" s="5">
        <v>1</v>
      </c>
      <c r="L1006" s="5">
        <v>1500</v>
      </c>
      <c r="M1006" s="5">
        <v>1500</v>
      </c>
      <c r="N1006" s="5">
        <v>0</v>
      </c>
      <c r="O1006" s="5">
        <v>0</v>
      </c>
      <c r="P1006" s="5">
        <v>0</v>
      </c>
      <c r="Q1006" s="5">
        <v>0</v>
      </c>
      <c r="R1006" s="5">
        <v>1500</v>
      </c>
      <c r="S1006" t="s">
        <v>20</v>
      </c>
      <c r="T1006" t="s">
        <v>65</v>
      </c>
      <c r="U1006" t="s">
        <v>20</v>
      </c>
      <c r="V1006" t="s">
        <v>22</v>
      </c>
      <c r="W1006" t="s">
        <v>23</v>
      </c>
      <c r="X1006" t="s">
        <v>24</v>
      </c>
      <c r="Z1006" t="s">
        <v>25</v>
      </c>
    </row>
    <row r="1007" spans="1:26">
      <c r="A1007" s="4">
        <v>45096</v>
      </c>
      <c r="B1007" t="s">
        <v>3187</v>
      </c>
      <c r="C1007" t="s">
        <v>3188</v>
      </c>
      <c r="D1007" s="5">
        <v>4756</v>
      </c>
      <c r="E1007" s="5" t="s">
        <v>14</v>
      </c>
      <c r="F1007" t="s">
        <v>15</v>
      </c>
      <c r="G1007" t="s">
        <v>3189</v>
      </c>
      <c r="H1007" t="s">
        <v>17</v>
      </c>
      <c r="I1007" t="s">
        <v>18</v>
      </c>
      <c r="J1007" t="s">
        <v>19</v>
      </c>
      <c r="K1007" s="5">
        <v>1</v>
      </c>
      <c r="L1007" s="5">
        <v>1500</v>
      </c>
      <c r="M1007" s="5">
        <v>1500</v>
      </c>
      <c r="N1007" s="5">
        <v>0</v>
      </c>
      <c r="O1007" s="5">
        <v>0</v>
      </c>
      <c r="P1007" s="5">
        <v>0</v>
      </c>
      <c r="Q1007" s="5">
        <v>0</v>
      </c>
      <c r="R1007" s="5">
        <v>1500</v>
      </c>
      <c r="S1007" t="s">
        <v>20</v>
      </c>
      <c r="T1007" t="s">
        <v>1303</v>
      </c>
      <c r="U1007" t="s">
        <v>20</v>
      </c>
      <c r="V1007" t="s">
        <v>22</v>
      </c>
      <c r="W1007" t="s">
        <v>23</v>
      </c>
      <c r="X1007" t="s">
        <v>24</v>
      </c>
      <c r="Z1007" t="s">
        <v>25</v>
      </c>
    </row>
    <row r="1008" spans="1:26">
      <c r="A1008" s="4">
        <v>45100</v>
      </c>
      <c r="B1008" t="s">
        <v>3190</v>
      </c>
      <c r="C1008" t="s">
        <v>3191</v>
      </c>
      <c r="D1008" s="5">
        <v>4789</v>
      </c>
      <c r="E1008" s="5" t="s">
        <v>14</v>
      </c>
      <c r="F1008" t="s">
        <v>15</v>
      </c>
      <c r="G1008" t="s">
        <v>3192</v>
      </c>
      <c r="H1008" t="s">
        <v>17</v>
      </c>
      <c r="I1008" t="s">
        <v>18</v>
      </c>
      <c r="J1008" t="s">
        <v>19</v>
      </c>
      <c r="K1008" s="5">
        <v>1</v>
      </c>
      <c r="L1008" s="5">
        <v>1500</v>
      </c>
      <c r="M1008" s="5">
        <v>1500</v>
      </c>
      <c r="N1008" s="5">
        <v>0</v>
      </c>
      <c r="O1008" s="5">
        <v>0</v>
      </c>
      <c r="P1008" s="5">
        <v>0</v>
      </c>
      <c r="Q1008" s="5">
        <v>0</v>
      </c>
      <c r="R1008" s="5">
        <v>1500</v>
      </c>
      <c r="S1008" t="s">
        <v>20</v>
      </c>
      <c r="T1008" t="s">
        <v>105</v>
      </c>
      <c r="U1008" t="s">
        <v>20</v>
      </c>
      <c r="V1008" t="s">
        <v>22</v>
      </c>
      <c r="W1008" t="s">
        <v>23</v>
      </c>
      <c r="X1008" t="s">
        <v>24</v>
      </c>
      <c r="Z1008" t="s">
        <v>25</v>
      </c>
    </row>
    <row r="1009" spans="1:26">
      <c r="A1009" s="4">
        <v>45080</v>
      </c>
      <c r="B1009" t="s">
        <v>3193</v>
      </c>
      <c r="C1009" t="s">
        <v>3194</v>
      </c>
      <c r="D1009" s="5">
        <v>4612</v>
      </c>
      <c r="E1009" s="5" t="s">
        <v>14</v>
      </c>
      <c r="F1009" t="s">
        <v>15</v>
      </c>
      <c r="G1009" t="s">
        <v>3195</v>
      </c>
      <c r="H1009" t="s">
        <v>17</v>
      </c>
      <c r="I1009" t="s">
        <v>18</v>
      </c>
      <c r="J1009" t="s">
        <v>19</v>
      </c>
      <c r="K1009" s="5">
        <v>1</v>
      </c>
      <c r="L1009" s="5">
        <v>1500</v>
      </c>
      <c r="M1009" s="5">
        <v>1500</v>
      </c>
      <c r="N1009" s="5">
        <v>0</v>
      </c>
      <c r="O1009" s="5">
        <v>0</v>
      </c>
      <c r="P1009" s="5">
        <v>0</v>
      </c>
      <c r="Q1009" s="5">
        <v>0</v>
      </c>
      <c r="R1009" s="5">
        <v>1500</v>
      </c>
      <c r="S1009" t="s">
        <v>20</v>
      </c>
      <c r="T1009" t="s">
        <v>33</v>
      </c>
      <c r="U1009" t="s">
        <v>20</v>
      </c>
      <c r="V1009" t="s">
        <v>22</v>
      </c>
      <c r="W1009" t="s">
        <v>23</v>
      </c>
      <c r="X1009" t="s">
        <v>24</v>
      </c>
      <c r="Z1009" t="s">
        <v>25</v>
      </c>
    </row>
    <row r="1010" spans="1:26">
      <c r="A1010" s="4">
        <v>45079</v>
      </c>
      <c r="B1010" t="s">
        <v>3196</v>
      </c>
      <c r="C1010" t="s">
        <v>3197</v>
      </c>
      <c r="D1010" s="5">
        <v>4601</v>
      </c>
      <c r="E1010" s="5" t="s">
        <v>14</v>
      </c>
      <c r="F1010" t="s">
        <v>15</v>
      </c>
      <c r="G1010" t="s">
        <v>3198</v>
      </c>
      <c r="H1010" t="s">
        <v>17</v>
      </c>
      <c r="I1010" t="s">
        <v>18</v>
      </c>
      <c r="J1010" t="s">
        <v>19</v>
      </c>
      <c r="K1010" s="5">
        <v>1</v>
      </c>
      <c r="L1010" s="5">
        <v>1500</v>
      </c>
      <c r="M1010" s="5">
        <v>1500</v>
      </c>
      <c r="N1010" s="5">
        <v>0</v>
      </c>
      <c r="O1010" s="5">
        <v>0</v>
      </c>
      <c r="P1010" s="5">
        <v>0</v>
      </c>
      <c r="Q1010" s="5">
        <v>0</v>
      </c>
      <c r="R1010" s="5">
        <v>1500</v>
      </c>
      <c r="S1010" t="s">
        <v>20</v>
      </c>
      <c r="T1010" t="s">
        <v>3199</v>
      </c>
      <c r="U1010" t="s">
        <v>20</v>
      </c>
      <c r="V1010" t="s">
        <v>22</v>
      </c>
      <c r="W1010" t="s">
        <v>23</v>
      </c>
      <c r="X1010" t="s">
        <v>24</v>
      </c>
      <c r="Z1010" t="s">
        <v>25</v>
      </c>
    </row>
    <row r="1011" spans="1:26">
      <c r="A1011" s="4">
        <v>45089</v>
      </c>
      <c r="B1011" t="s">
        <v>3200</v>
      </c>
      <c r="C1011" t="s">
        <v>3201</v>
      </c>
      <c r="D1011" s="5">
        <v>4690</v>
      </c>
      <c r="E1011" s="5" t="s">
        <v>14</v>
      </c>
      <c r="F1011" t="s">
        <v>15</v>
      </c>
      <c r="G1011" t="s">
        <v>3202</v>
      </c>
      <c r="H1011" t="s">
        <v>17</v>
      </c>
      <c r="I1011" t="s">
        <v>18</v>
      </c>
      <c r="J1011" t="s">
        <v>19</v>
      </c>
      <c r="K1011" s="5">
        <v>1</v>
      </c>
      <c r="L1011" s="5">
        <v>1500</v>
      </c>
      <c r="M1011" s="5">
        <v>1500</v>
      </c>
      <c r="N1011" s="5">
        <v>0</v>
      </c>
      <c r="O1011" s="5">
        <v>0</v>
      </c>
      <c r="P1011" s="5">
        <v>0</v>
      </c>
      <c r="Q1011" s="5">
        <v>0</v>
      </c>
      <c r="R1011" s="5">
        <v>1500</v>
      </c>
      <c r="S1011" t="s">
        <v>20</v>
      </c>
      <c r="T1011" t="s">
        <v>758</v>
      </c>
      <c r="U1011" t="s">
        <v>20</v>
      </c>
      <c r="V1011" t="s">
        <v>22</v>
      </c>
      <c r="W1011" t="s">
        <v>23</v>
      </c>
      <c r="X1011" t="s">
        <v>24</v>
      </c>
      <c r="Z1011" t="s">
        <v>25</v>
      </c>
    </row>
    <row r="1012" spans="1:26">
      <c r="A1012" s="4">
        <v>45104</v>
      </c>
      <c r="B1012" t="s">
        <v>3203</v>
      </c>
      <c r="C1012" t="s">
        <v>3204</v>
      </c>
      <c r="D1012" s="5">
        <v>4828</v>
      </c>
      <c r="E1012" s="5" t="s">
        <v>14</v>
      </c>
      <c r="F1012" t="s">
        <v>15</v>
      </c>
      <c r="G1012" t="s">
        <v>3205</v>
      </c>
      <c r="H1012" t="s">
        <v>17</v>
      </c>
      <c r="I1012" t="s">
        <v>18</v>
      </c>
      <c r="J1012" t="s">
        <v>19</v>
      </c>
      <c r="K1012" s="5">
        <v>1</v>
      </c>
      <c r="L1012" s="5">
        <v>1500</v>
      </c>
      <c r="M1012" s="5">
        <v>1500</v>
      </c>
      <c r="N1012" s="5">
        <v>0</v>
      </c>
      <c r="O1012" s="5">
        <v>0</v>
      </c>
      <c r="P1012" s="5">
        <v>0</v>
      </c>
      <c r="Q1012" s="5">
        <v>0</v>
      </c>
      <c r="R1012" s="5">
        <v>1500</v>
      </c>
      <c r="S1012" t="s">
        <v>20</v>
      </c>
      <c r="T1012" t="s">
        <v>340</v>
      </c>
      <c r="U1012" t="s">
        <v>20</v>
      </c>
      <c r="V1012" t="s">
        <v>22</v>
      </c>
      <c r="W1012" t="s">
        <v>23</v>
      </c>
      <c r="X1012" t="s">
        <v>24</v>
      </c>
      <c r="Z1012" t="s">
        <v>25</v>
      </c>
    </row>
    <row r="1013" spans="1:26">
      <c r="A1013" s="4">
        <v>45090</v>
      </c>
      <c r="B1013" t="s">
        <v>3206</v>
      </c>
      <c r="C1013" t="s">
        <v>3207</v>
      </c>
      <c r="D1013" s="5">
        <v>4698</v>
      </c>
      <c r="E1013" s="5" t="s">
        <v>14</v>
      </c>
      <c r="F1013" t="s">
        <v>15</v>
      </c>
      <c r="G1013" t="s">
        <v>3208</v>
      </c>
      <c r="H1013" t="s">
        <v>17</v>
      </c>
      <c r="I1013" t="s">
        <v>18</v>
      </c>
      <c r="J1013" t="s">
        <v>19</v>
      </c>
      <c r="K1013" s="5">
        <v>1</v>
      </c>
      <c r="L1013" s="5">
        <v>1500</v>
      </c>
      <c r="M1013" s="5">
        <v>1500</v>
      </c>
      <c r="N1013" s="5">
        <v>0</v>
      </c>
      <c r="O1013" s="5">
        <v>0</v>
      </c>
      <c r="P1013" s="5">
        <v>0</v>
      </c>
      <c r="Q1013" s="5">
        <v>0</v>
      </c>
      <c r="R1013" s="5">
        <v>1500</v>
      </c>
      <c r="S1013" t="s">
        <v>20</v>
      </c>
      <c r="T1013" t="s">
        <v>33</v>
      </c>
      <c r="U1013" t="s">
        <v>20</v>
      </c>
      <c r="V1013" t="s">
        <v>22</v>
      </c>
      <c r="W1013" t="s">
        <v>23</v>
      </c>
      <c r="X1013" t="s">
        <v>24</v>
      </c>
      <c r="Z1013" t="s">
        <v>25</v>
      </c>
    </row>
    <row r="1014" spans="1:26">
      <c r="A1014" s="4">
        <v>45093</v>
      </c>
      <c r="B1014" t="s">
        <v>3209</v>
      </c>
      <c r="C1014" t="s">
        <v>3210</v>
      </c>
      <c r="D1014" s="5">
        <v>4734</v>
      </c>
      <c r="E1014" s="5" t="s">
        <v>14</v>
      </c>
      <c r="F1014" t="s">
        <v>15</v>
      </c>
      <c r="G1014" t="s">
        <v>3211</v>
      </c>
      <c r="H1014" t="s">
        <v>17</v>
      </c>
      <c r="I1014" t="s">
        <v>18</v>
      </c>
      <c r="J1014" t="s">
        <v>19</v>
      </c>
      <c r="K1014" s="5">
        <v>1</v>
      </c>
      <c r="L1014" s="5">
        <v>1500</v>
      </c>
      <c r="M1014" s="5">
        <v>1500</v>
      </c>
      <c r="N1014" s="5">
        <v>0</v>
      </c>
      <c r="O1014" s="5">
        <v>0</v>
      </c>
      <c r="P1014" s="5">
        <v>0</v>
      </c>
      <c r="Q1014" s="5">
        <v>0</v>
      </c>
      <c r="R1014" s="5">
        <v>1500</v>
      </c>
      <c r="S1014" t="s">
        <v>20</v>
      </c>
      <c r="T1014" t="s">
        <v>1209</v>
      </c>
      <c r="U1014" t="s">
        <v>20</v>
      </c>
      <c r="V1014" t="s">
        <v>22</v>
      </c>
      <c r="W1014" t="s">
        <v>23</v>
      </c>
      <c r="X1014" t="s">
        <v>24</v>
      </c>
      <c r="Z1014" t="s">
        <v>25</v>
      </c>
    </row>
    <row r="1015" spans="1:26">
      <c r="A1015" s="4">
        <v>45101</v>
      </c>
      <c r="B1015" t="s">
        <v>3212</v>
      </c>
      <c r="C1015" t="s">
        <v>3213</v>
      </c>
      <c r="D1015" s="5">
        <v>4799</v>
      </c>
      <c r="E1015" s="5" t="s">
        <v>14</v>
      </c>
      <c r="F1015" t="s">
        <v>15</v>
      </c>
      <c r="G1015" t="s">
        <v>3214</v>
      </c>
      <c r="H1015" t="s">
        <v>17</v>
      </c>
      <c r="I1015" t="s">
        <v>18</v>
      </c>
      <c r="J1015" t="s">
        <v>19</v>
      </c>
      <c r="K1015" s="5">
        <v>1</v>
      </c>
      <c r="L1015" s="5">
        <v>1500</v>
      </c>
      <c r="M1015" s="5">
        <v>1500</v>
      </c>
      <c r="N1015" s="5">
        <v>0</v>
      </c>
      <c r="O1015" s="5">
        <v>0</v>
      </c>
      <c r="P1015" s="5">
        <v>0</v>
      </c>
      <c r="Q1015" s="5">
        <v>0</v>
      </c>
      <c r="R1015" s="5">
        <v>1500</v>
      </c>
      <c r="S1015" t="s">
        <v>20</v>
      </c>
      <c r="T1015" t="s">
        <v>65</v>
      </c>
      <c r="U1015" t="s">
        <v>20</v>
      </c>
      <c r="V1015" t="s">
        <v>22</v>
      </c>
      <c r="W1015" t="s">
        <v>23</v>
      </c>
      <c r="X1015" t="s">
        <v>24</v>
      </c>
      <c r="Z1015" t="s">
        <v>25</v>
      </c>
    </row>
    <row r="1016" spans="1:26">
      <c r="A1016" s="4">
        <v>45107</v>
      </c>
      <c r="B1016" t="s">
        <v>3215</v>
      </c>
      <c r="C1016" t="s">
        <v>3216</v>
      </c>
      <c r="D1016" s="5">
        <v>4850</v>
      </c>
      <c r="E1016" s="5" t="s">
        <v>14</v>
      </c>
      <c r="F1016" t="s">
        <v>15</v>
      </c>
      <c r="G1016" t="s">
        <v>3217</v>
      </c>
      <c r="H1016" t="s">
        <v>17</v>
      </c>
      <c r="I1016" t="s">
        <v>18</v>
      </c>
      <c r="J1016" t="s">
        <v>19</v>
      </c>
      <c r="K1016" s="5">
        <v>1</v>
      </c>
      <c r="L1016" s="5">
        <v>1500</v>
      </c>
      <c r="M1016" s="5">
        <v>1500</v>
      </c>
      <c r="N1016" s="5">
        <v>0</v>
      </c>
      <c r="O1016" s="5">
        <v>0</v>
      </c>
      <c r="P1016" s="5">
        <v>0</v>
      </c>
      <c r="Q1016" s="5">
        <v>0</v>
      </c>
      <c r="R1016" s="5">
        <v>1500</v>
      </c>
      <c r="S1016" t="s">
        <v>20</v>
      </c>
      <c r="T1016" t="s">
        <v>33</v>
      </c>
      <c r="U1016" t="s">
        <v>20</v>
      </c>
      <c r="V1016" t="s">
        <v>22</v>
      </c>
      <c r="W1016" t="s">
        <v>23</v>
      </c>
      <c r="X1016" t="s">
        <v>24</v>
      </c>
      <c r="Z1016" t="s">
        <v>25</v>
      </c>
    </row>
    <row r="1017" spans="1:26">
      <c r="A1017" s="4">
        <v>45079</v>
      </c>
      <c r="B1017" t="s">
        <v>3218</v>
      </c>
      <c r="C1017" t="s">
        <v>3219</v>
      </c>
      <c r="D1017" s="5">
        <v>4597</v>
      </c>
      <c r="E1017" s="5" t="s">
        <v>14</v>
      </c>
      <c r="F1017" t="s">
        <v>15</v>
      </c>
      <c r="G1017" t="s">
        <v>3220</v>
      </c>
      <c r="H1017" t="s">
        <v>17</v>
      </c>
      <c r="I1017" t="s">
        <v>18</v>
      </c>
      <c r="J1017" t="s">
        <v>19</v>
      </c>
      <c r="K1017" s="5">
        <v>1</v>
      </c>
      <c r="L1017" s="5">
        <v>1500</v>
      </c>
      <c r="M1017" s="5">
        <v>1500</v>
      </c>
      <c r="N1017" s="5">
        <v>0</v>
      </c>
      <c r="O1017" s="5">
        <v>0</v>
      </c>
      <c r="P1017" s="5">
        <v>0</v>
      </c>
      <c r="Q1017" s="5">
        <v>0</v>
      </c>
      <c r="R1017" s="5">
        <v>1500</v>
      </c>
      <c r="S1017" t="s">
        <v>20</v>
      </c>
      <c r="T1017" t="s">
        <v>147</v>
      </c>
      <c r="U1017" t="s">
        <v>20</v>
      </c>
      <c r="V1017" t="s">
        <v>22</v>
      </c>
      <c r="W1017" t="s">
        <v>23</v>
      </c>
      <c r="X1017" t="s">
        <v>24</v>
      </c>
      <c r="Z1017" t="s">
        <v>25</v>
      </c>
    </row>
    <row r="1018" spans="1:26">
      <c r="A1018" s="4">
        <v>45082</v>
      </c>
      <c r="B1018" t="s">
        <v>3221</v>
      </c>
      <c r="C1018" t="s">
        <v>3222</v>
      </c>
      <c r="D1018" s="5">
        <v>4636</v>
      </c>
      <c r="E1018" s="5" t="s">
        <v>14</v>
      </c>
      <c r="F1018" t="s">
        <v>15</v>
      </c>
      <c r="G1018" t="s">
        <v>3223</v>
      </c>
      <c r="H1018" t="s">
        <v>17</v>
      </c>
      <c r="I1018" t="s">
        <v>18</v>
      </c>
      <c r="J1018" t="s">
        <v>19</v>
      </c>
      <c r="K1018" s="5">
        <v>1</v>
      </c>
      <c r="L1018" s="5">
        <v>1500</v>
      </c>
      <c r="M1018" s="5">
        <v>1500</v>
      </c>
      <c r="N1018" s="5">
        <v>0</v>
      </c>
      <c r="O1018" s="5">
        <v>0</v>
      </c>
      <c r="P1018" s="5">
        <v>0</v>
      </c>
      <c r="Q1018" s="5">
        <v>0</v>
      </c>
      <c r="R1018" s="5">
        <v>1500</v>
      </c>
      <c r="S1018" t="s">
        <v>3224</v>
      </c>
      <c r="T1018" t="s">
        <v>143</v>
      </c>
      <c r="U1018" t="s">
        <v>3224</v>
      </c>
      <c r="V1018" t="s">
        <v>22</v>
      </c>
      <c r="W1018" t="s">
        <v>143</v>
      </c>
      <c r="X1018" t="s">
        <v>24</v>
      </c>
      <c r="Z1018" t="s">
        <v>25</v>
      </c>
    </row>
    <row r="1019" spans="1:26">
      <c r="A1019" s="4">
        <v>45083</v>
      </c>
      <c r="B1019" t="s">
        <v>3225</v>
      </c>
      <c r="C1019" t="s">
        <v>3226</v>
      </c>
      <c r="D1019" s="5">
        <v>4641</v>
      </c>
      <c r="E1019" s="5" t="s">
        <v>14</v>
      </c>
      <c r="F1019" t="s">
        <v>15</v>
      </c>
      <c r="G1019" t="s">
        <v>3227</v>
      </c>
      <c r="H1019" t="s">
        <v>17</v>
      </c>
      <c r="I1019" t="s">
        <v>18</v>
      </c>
      <c r="J1019" t="s">
        <v>19</v>
      </c>
      <c r="K1019" s="5">
        <v>1</v>
      </c>
      <c r="L1019" s="5">
        <v>1500</v>
      </c>
      <c r="M1019" s="5">
        <v>1500</v>
      </c>
      <c r="N1019" s="5">
        <v>0</v>
      </c>
      <c r="O1019" s="5">
        <v>0</v>
      </c>
      <c r="P1019" s="5">
        <v>0</v>
      </c>
      <c r="Q1019" s="5">
        <v>0</v>
      </c>
      <c r="R1019" s="5">
        <v>1500</v>
      </c>
      <c r="S1019" t="s">
        <v>20</v>
      </c>
      <c r="T1019" t="s">
        <v>133</v>
      </c>
      <c r="U1019" t="s">
        <v>20</v>
      </c>
      <c r="V1019" t="s">
        <v>22</v>
      </c>
      <c r="W1019" t="s">
        <v>23</v>
      </c>
      <c r="X1019" t="s">
        <v>24</v>
      </c>
      <c r="Z1019" t="s">
        <v>25</v>
      </c>
    </row>
    <row r="1020" spans="1:26">
      <c r="A1020" s="4">
        <v>45091</v>
      </c>
      <c r="B1020" t="s">
        <v>3228</v>
      </c>
      <c r="C1020" t="s">
        <v>3229</v>
      </c>
      <c r="D1020" s="5">
        <v>4713</v>
      </c>
      <c r="E1020" s="5" t="s">
        <v>14</v>
      </c>
      <c r="F1020" t="s">
        <v>15</v>
      </c>
      <c r="G1020" t="s">
        <v>3230</v>
      </c>
      <c r="H1020" t="s">
        <v>17</v>
      </c>
      <c r="I1020" t="s">
        <v>18</v>
      </c>
      <c r="J1020" t="s">
        <v>19</v>
      </c>
      <c r="K1020" s="5">
        <v>1</v>
      </c>
      <c r="L1020" s="5">
        <v>1500</v>
      </c>
      <c r="M1020" s="5">
        <v>1500</v>
      </c>
      <c r="N1020" s="5">
        <v>0</v>
      </c>
      <c r="O1020" s="5">
        <v>0</v>
      </c>
      <c r="P1020" s="5">
        <v>0</v>
      </c>
      <c r="Q1020" s="5">
        <v>0</v>
      </c>
      <c r="R1020" s="5">
        <v>1500</v>
      </c>
      <c r="S1020" t="s">
        <v>20</v>
      </c>
      <c r="T1020" t="s">
        <v>202</v>
      </c>
      <c r="U1020" t="s">
        <v>20</v>
      </c>
      <c r="V1020" t="s">
        <v>22</v>
      </c>
      <c r="W1020" t="s">
        <v>23</v>
      </c>
      <c r="X1020" t="s">
        <v>24</v>
      </c>
      <c r="Z1020" t="s">
        <v>25</v>
      </c>
    </row>
    <row r="1021" spans="1:26">
      <c r="A1021" s="4">
        <v>45096</v>
      </c>
      <c r="B1021" t="s">
        <v>3231</v>
      </c>
      <c r="C1021" t="s">
        <v>3232</v>
      </c>
      <c r="D1021" s="5">
        <v>4754</v>
      </c>
      <c r="E1021" s="5" t="s">
        <v>14</v>
      </c>
      <c r="F1021" t="s">
        <v>15</v>
      </c>
      <c r="G1021" t="s">
        <v>3233</v>
      </c>
      <c r="H1021" t="s">
        <v>17</v>
      </c>
      <c r="I1021" t="s">
        <v>18</v>
      </c>
      <c r="J1021" t="s">
        <v>19</v>
      </c>
      <c r="K1021" s="5">
        <v>1</v>
      </c>
      <c r="L1021" s="5">
        <v>1500</v>
      </c>
      <c r="M1021" s="5">
        <v>1500</v>
      </c>
      <c r="N1021" s="5">
        <v>0</v>
      </c>
      <c r="O1021" s="5">
        <v>0</v>
      </c>
      <c r="P1021" s="5">
        <v>0</v>
      </c>
      <c r="Q1021" s="5">
        <v>0</v>
      </c>
      <c r="R1021" s="5">
        <v>1500</v>
      </c>
      <c r="S1021" t="s">
        <v>20</v>
      </c>
      <c r="T1021" t="s">
        <v>51</v>
      </c>
      <c r="U1021" t="s">
        <v>20</v>
      </c>
      <c r="V1021" t="s">
        <v>22</v>
      </c>
      <c r="W1021" t="s">
        <v>23</v>
      </c>
      <c r="X1021" t="s">
        <v>24</v>
      </c>
      <c r="Z1021" t="s">
        <v>25</v>
      </c>
    </row>
    <row r="1022" spans="1:26">
      <c r="A1022" s="4">
        <v>45101</v>
      </c>
      <c r="B1022" t="s">
        <v>3234</v>
      </c>
      <c r="C1022" t="s">
        <v>3235</v>
      </c>
      <c r="D1022" s="5">
        <v>4797</v>
      </c>
      <c r="E1022" s="5" t="s">
        <v>14</v>
      </c>
      <c r="F1022" t="s">
        <v>15</v>
      </c>
      <c r="G1022" t="s">
        <v>3236</v>
      </c>
      <c r="H1022" t="s">
        <v>17</v>
      </c>
      <c r="I1022" t="s">
        <v>18</v>
      </c>
      <c r="J1022" t="s">
        <v>19</v>
      </c>
      <c r="K1022" s="5">
        <v>1</v>
      </c>
      <c r="L1022" s="5">
        <v>1500</v>
      </c>
      <c r="M1022" s="5">
        <v>1500</v>
      </c>
      <c r="N1022" s="5">
        <v>0</v>
      </c>
      <c r="O1022" s="5">
        <v>0</v>
      </c>
      <c r="P1022" s="5">
        <v>0</v>
      </c>
      <c r="Q1022" s="5">
        <v>300</v>
      </c>
      <c r="R1022" s="5">
        <v>1200</v>
      </c>
      <c r="S1022" t="s">
        <v>20</v>
      </c>
      <c r="T1022" t="s">
        <v>33</v>
      </c>
      <c r="U1022" t="s">
        <v>20</v>
      </c>
      <c r="V1022" t="s">
        <v>22</v>
      </c>
      <c r="W1022" t="s">
        <v>23</v>
      </c>
      <c r="X1022" t="s">
        <v>24</v>
      </c>
      <c r="Z1022" t="s">
        <v>25</v>
      </c>
    </row>
    <row r="1023" spans="1:26">
      <c r="A1023" s="4">
        <v>45103</v>
      </c>
      <c r="B1023" t="s">
        <v>3237</v>
      </c>
      <c r="C1023" t="s">
        <v>3238</v>
      </c>
      <c r="D1023" s="5">
        <v>4807</v>
      </c>
      <c r="E1023" s="5" t="s">
        <v>14</v>
      </c>
      <c r="F1023" t="s">
        <v>15</v>
      </c>
      <c r="G1023" t="s">
        <v>3239</v>
      </c>
      <c r="H1023" t="s">
        <v>17</v>
      </c>
      <c r="I1023" t="s">
        <v>18</v>
      </c>
      <c r="J1023" t="s">
        <v>19</v>
      </c>
      <c r="K1023" s="5">
        <v>1</v>
      </c>
      <c r="L1023" s="5">
        <v>1500</v>
      </c>
      <c r="M1023" s="5">
        <v>1500</v>
      </c>
      <c r="N1023" s="5">
        <v>0</v>
      </c>
      <c r="O1023" s="5">
        <v>0</v>
      </c>
      <c r="P1023" s="5">
        <v>0</v>
      </c>
      <c r="Q1023" s="5">
        <v>0</v>
      </c>
      <c r="R1023" s="5">
        <v>1500</v>
      </c>
      <c r="S1023" t="s">
        <v>20</v>
      </c>
      <c r="T1023" t="s">
        <v>340</v>
      </c>
      <c r="U1023" t="s">
        <v>20</v>
      </c>
      <c r="V1023" t="s">
        <v>22</v>
      </c>
      <c r="W1023" t="s">
        <v>23</v>
      </c>
      <c r="X1023" t="s">
        <v>24</v>
      </c>
      <c r="Z1023" t="s">
        <v>25</v>
      </c>
    </row>
    <row r="1024" spans="1:26">
      <c r="A1024" s="4">
        <v>45103</v>
      </c>
      <c r="B1024" t="s">
        <v>3240</v>
      </c>
      <c r="C1024" t="s">
        <v>3241</v>
      </c>
      <c r="D1024" s="5">
        <v>4809</v>
      </c>
      <c r="E1024" s="5" t="s">
        <v>14</v>
      </c>
      <c r="F1024" t="s">
        <v>15</v>
      </c>
      <c r="G1024" t="s">
        <v>3242</v>
      </c>
      <c r="H1024" t="s">
        <v>17</v>
      </c>
      <c r="I1024" t="s">
        <v>18</v>
      </c>
      <c r="J1024" t="s">
        <v>19</v>
      </c>
      <c r="K1024" s="5">
        <v>1</v>
      </c>
      <c r="L1024" s="5">
        <v>1500</v>
      </c>
      <c r="M1024" s="5">
        <v>1500</v>
      </c>
      <c r="N1024" s="5">
        <v>0</v>
      </c>
      <c r="O1024" s="5">
        <v>0</v>
      </c>
      <c r="P1024" s="5">
        <v>0</v>
      </c>
      <c r="Q1024" s="5">
        <v>0</v>
      </c>
      <c r="R1024" s="5">
        <v>1500</v>
      </c>
      <c r="S1024" t="s">
        <v>20</v>
      </c>
      <c r="T1024" t="s">
        <v>1209</v>
      </c>
      <c r="U1024" t="s">
        <v>20</v>
      </c>
      <c r="V1024" t="s">
        <v>22</v>
      </c>
      <c r="W1024" t="s">
        <v>23</v>
      </c>
      <c r="X1024" t="s">
        <v>24</v>
      </c>
      <c r="Z1024" t="s">
        <v>25</v>
      </c>
    </row>
    <row r="1025" spans="1:26">
      <c r="A1025" s="4">
        <v>45103</v>
      </c>
      <c r="B1025" t="s">
        <v>3243</v>
      </c>
      <c r="C1025" t="s">
        <v>3244</v>
      </c>
      <c r="D1025" s="5">
        <v>4811</v>
      </c>
      <c r="E1025" s="5" t="s">
        <v>14</v>
      </c>
      <c r="F1025" t="s">
        <v>15</v>
      </c>
      <c r="G1025" t="s">
        <v>3245</v>
      </c>
      <c r="H1025" t="s">
        <v>17</v>
      </c>
      <c r="I1025" t="s">
        <v>18</v>
      </c>
      <c r="J1025" t="s">
        <v>19</v>
      </c>
      <c r="K1025" s="5">
        <v>1</v>
      </c>
      <c r="L1025" s="5">
        <v>1500</v>
      </c>
      <c r="M1025" s="5">
        <v>1500</v>
      </c>
      <c r="N1025" s="5">
        <v>0</v>
      </c>
      <c r="O1025" s="5">
        <v>0</v>
      </c>
      <c r="P1025" s="5">
        <v>0</v>
      </c>
      <c r="Q1025" s="5">
        <v>0</v>
      </c>
      <c r="R1025" s="5">
        <v>1500</v>
      </c>
      <c r="S1025" t="s">
        <v>20</v>
      </c>
      <c r="T1025" t="s">
        <v>143</v>
      </c>
      <c r="U1025" t="s">
        <v>20</v>
      </c>
      <c r="V1025" t="s">
        <v>22</v>
      </c>
      <c r="W1025" t="s">
        <v>23</v>
      </c>
      <c r="X1025" t="s">
        <v>24</v>
      </c>
      <c r="Z1025" t="s">
        <v>25</v>
      </c>
    </row>
    <row r="1026" spans="1:26">
      <c r="A1026" s="4">
        <v>45086</v>
      </c>
      <c r="B1026" t="s">
        <v>3246</v>
      </c>
      <c r="C1026" t="s">
        <v>3247</v>
      </c>
      <c r="D1026" s="5">
        <v>4667</v>
      </c>
      <c r="E1026" s="5" t="s">
        <v>14</v>
      </c>
      <c r="F1026" t="s">
        <v>15</v>
      </c>
      <c r="G1026" t="s">
        <v>3248</v>
      </c>
      <c r="H1026" t="s">
        <v>17</v>
      </c>
      <c r="I1026" t="s">
        <v>18</v>
      </c>
      <c r="J1026" t="s">
        <v>19</v>
      </c>
      <c r="K1026" s="5">
        <v>1</v>
      </c>
      <c r="L1026" s="5">
        <v>1500</v>
      </c>
      <c r="M1026" s="5">
        <v>1500</v>
      </c>
      <c r="N1026" s="5">
        <v>0</v>
      </c>
      <c r="O1026" s="5">
        <v>0</v>
      </c>
      <c r="P1026" s="5">
        <v>0</v>
      </c>
      <c r="Q1026" s="5">
        <v>0</v>
      </c>
      <c r="R1026" s="5">
        <v>1500</v>
      </c>
      <c r="S1026" t="s">
        <v>20</v>
      </c>
      <c r="T1026" t="s">
        <v>143</v>
      </c>
      <c r="U1026" t="s">
        <v>20</v>
      </c>
      <c r="V1026" t="s">
        <v>22</v>
      </c>
      <c r="W1026" t="s">
        <v>23</v>
      </c>
      <c r="X1026" t="s">
        <v>24</v>
      </c>
      <c r="Z1026" t="s">
        <v>25</v>
      </c>
    </row>
    <row r="1027" spans="1:26">
      <c r="A1027" s="4">
        <v>45090</v>
      </c>
      <c r="B1027" t="s">
        <v>3249</v>
      </c>
      <c r="C1027" t="s">
        <v>3250</v>
      </c>
      <c r="D1027" s="5">
        <v>4700</v>
      </c>
      <c r="E1027" s="5" t="s">
        <v>14</v>
      </c>
      <c r="F1027" t="s">
        <v>15</v>
      </c>
      <c r="G1027" t="s">
        <v>3251</v>
      </c>
      <c r="H1027" t="s">
        <v>17</v>
      </c>
      <c r="I1027" t="s">
        <v>18</v>
      </c>
      <c r="J1027" t="s">
        <v>19</v>
      </c>
      <c r="K1027" s="5">
        <v>1</v>
      </c>
      <c r="L1027" s="5">
        <v>1500</v>
      </c>
      <c r="M1027" s="5">
        <v>1500</v>
      </c>
      <c r="N1027" s="5">
        <v>0</v>
      </c>
      <c r="O1027" s="5">
        <v>0</v>
      </c>
      <c r="P1027" s="5">
        <v>0</v>
      </c>
      <c r="Q1027" s="5">
        <v>0</v>
      </c>
      <c r="R1027" s="5">
        <v>1500</v>
      </c>
      <c r="S1027" t="s">
        <v>20</v>
      </c>
      <c r="T1027" t="s">
        <v>33</v>
      </c>
      <c r="U1027" t="s">
        <v>20</v>
      </c>
      <c r="V1027" t="s">
        <v>22</v>
      </c>
      <c r="W1027" t="s">
        <v>23</v>
      </c>
      <c r="X1027" t="s">
        <v>24</v>
      </c>
      <c r="Z1027" t="s">
        <v>25</v>
      </c>
    </row>
    <row r="1028" spans="1:26">
      <c r="A1028" s="4">
        <v>45092</v>
      </c>
      <c r="B1028" t="s">
        <v>3252</v>
      </c>
      <c r="C1028" t="s">
        <v>3253</v>
      </c>
      <c r="D1028" s="5">
        <v>4722</v>
      </c>
      <c r="E1028" s="5" t="s">
        <v>14</v>
      </c>
      <c r="F1028" t="s">
        <v>15</v>
      </c>
      <c r="G1028" t="s">
        <v>3254</v>
      </c>
      <c r="H1028" t="s">
        <v>17</v>
      </c>
      <c r="I1028" t="s">
        <v>18</v>
      </c>
      <c r="J1028" t="s">
        <v>19</v>
      </c>
      <c r="K1028" s="5">
        <v>1</v>
      </c>
      <c r="L1028" s="5">
        <v>1500</v>
      </c>
      <c r="M1028" s="5">
        <v>1500</v>
      </c>
      <c r="N1028" s="5">
        <v>0</v>
      </c>
      <c r="O1028" s="5">
        <v>0</v>
      </c>
      <c r="P1028" s="5">
        <v>0</v>
      </c>
      <c r="Q1028" s="5">
        <v>0</v>
      </c>
      <c r="R1028" s="5">
        <v>1500</v>
      </c>
      <c r="S1028" t="s">
        <v>20</v>
      </c>
      <c r="T1028" t="s">
        <v>51</v>
      </c>
      <c r="U1028" t="s">
        <v>20</v>
      </c>
      <c r="V1028" t="s">
        <v>22</v>
      </c>
      <c r="W1028" t="s">
        <v>23</v>
      </c>
      <c r="X1028" t="s">
        <v>24</v>
      </c>
      <c r="Z1028" t="s">
        <v>25</v>
      </c>
    </row>
    <row r="1029" spans="1:26">
      <c r="A1029" s="4">
        <v>45078</v>
      </c>
      <c r="B1029" t="s">
        <v>3255</v>
      </c>
      <c r="C1029" t="s">
        <v>3256</v>
      </c>
      <c r="D1029" s="5">
        <v>4581</v>
      </c>
      <c r="E1029" s="5" t="s">
        <v>14</v>
      </c>
      <c r="F1029" t="s">
        <v>15</v>
      </c>
      <c r="G1029" t="s">
        <v>3257</v>
      </c>
      <c r="H1029" t="s">
        <v>17</v>
      </c>
      <c r="I1029" t="s">
        <v>18</v>
      </c>
      <c r="J1029" t="s">
        <v>19</v>
      </c>
      <c r="K1029" s="5">
        <v>1</v>
      </c>
      <c r="L1029" s="5">
        <v>1500</v>
      </c>
      <c r="M1029" s="5">
        <v>1500</v>
      </c>
      <c r="N1029" s="5">
        <v>0</v>
      </c>
      <c r="O1029" s="5">
        <v>0</v>
      </c>
      <c r="P1029" s="5">
        <v>0</v>
      </c>
      <c r="Q1029" s="5">
        <v>0</v>
      </c>
      <c r="R1029" s="5">
        <v>1500</v>
      </c>
      <c r="S1029" t="s">
        <v>20</v>
      </c>
      <c r="T1029" t="s">
        <v>2429</v>
      </c>
      <c r="U1029" t="s">
        <v>20</v>
      </c>
      <c r="V1029" t="s">
        <v>22</v>
      </c>
      <c r="W1029" t="s">
        <v>23</v>
      </c>
      <c r="X1029" t="s">
        <v>24</v>
      </c>
      <c r="Z1029" t="s">
        <v>25</v>
      </c>
    </row>
    <row r="1030" spans="1:26">
      <c r="A1030" s="4">
        <v>45078</v>
      </c>
      <c r="B1030" t="s">
        <v>3258</v>
      </c>
      <c r="C1030" t="s">
        <v>3259</v>
      </c>
      <c r="D1030" s="5">
        <v>4585</v>
      </c>
      <c r="E1030" s="5" t="s">
        <v>14</v>
      </c>
      <c r="F1030" t="s">
        <v>15</v>
      </c>
      <c r="G1030" t="s">
        <v>3260</v>
      </c>
      <c r="H1030" t="s">
        <v>17</v>
      </c>
      <c r="I1030" t="s">
        <v>18</v>
      </c>
      <c r="J1030" t="s">
        <v>19</v>
      </c>
      <c r="K1030" s="5">
        <v>1</v>
      </c>
      <c r="L1030" s="5">
        <v>1500</v>
      </c>
      <c r="M1030" s="5">
        <v>1500</v>
      </c>
      <c r="N1030" s="5">
        <v>0</v>
      </c>
      <c r="O1030" s="5">
        <v>0</v>
      </c>
      <c r="P1030" s="5">
        <v>0</v>
      </c>
      <c r="Q1030" s="5">
        <v>0</v>
      </c>
      <c r="R1030" s="5">
        <v>1500</v>
      </c>
      <c r="S1030" t="s">
        <v>20</v>
      </c>
      <c r="T1030" t="s">
        <v>340</v>
      </c>
      <c r="U1030" t="s">
        <v>20</v>
      </c>
      <c r="V1030" t="s">
        <v>22</v>
      </c>
      <c r="W1030" t="s">
        <v>23</v>
      </c>
      <c r="X1030" t="s">
        <v>24</v>
      </c>
      <c r="Z1030" t="s">
        <v>25</v>
      </c>
    </row>
    <row r="1031" spans="1:26">
      <c r="A1031" s="4">
        <v>45099</v>
      </c>
      <c r="B1031" t="s">
        <v>3261</v>
      </c>
      <c r="C1031" t="s">
        <v>3262</v>
      </c>
      <c r="D1031" s="5">
        <v>4782</v>
      </c>
      <c r="E1031" s="5" t="s">
        <v>14</v>
      </c>
      <c r="F1031" t="s">
        <v>15</v>
      </c>
      <c r="G1031" t="s">
        <v>3263</v>
      </c>
      <c r="H1031" t="s">
        <v>17</v>
      </c>
      <c r="I1031" t="s">
        <v>18</v>
      </c>
      <c r="J1031" t="s">
        <v>19</v>
      </c>
      <c r="K1031" s="5">
        <v>1</v>
      </c>
      <c r="L1031" s="5">
        <v>1500</v>
      </c>
      <c r="M1031" s="5">
        <v>1500</v>
      </c>
      <c r="N1031" s="5">
        <v>0</v>
      </c>
      <c r="O1031" s="5">
        <v>0</v>
      </c>
      <c r="P1031" s="5">
        <v>0</v>
      </c>
      <c r="Q1031" s="5">
        <v>0</v>
      </c>
      <c r="R1031" s="5">
        <v>1500</v>
      </c>
      <c r="S1031" t="s">
        <v>20</v>
      </c>
      <c r="T1031" t="s">
        <v>133</v>
      </c>
      <c r="U1031" t="s">
        <v>20</v>
      </c>
      <c r="V1031" t="s">
        <v>22</v>
      </c>
      <c r="W1031" t="s">
        <v>23</v>
      </c>
      <c r="X1031" t="s">
        <v>24</v>
      </c>
      <c r="Z1031" t="s">
        <v>25</v>
      </c>
    </row>
    <row r="1032" spans="1:26">
      <c r="A1032" s="4">
        <v>45098</v>
      </c>
      <c r="B1032" t="s">
        <v>3264</v>
      </c>
      <c r="C1032" t="s">
        <v>3265</v>
      </c>
      <c r="D1032" s="5">
        <v>3846</v>
      </c>
      <c r="E1032" s="5" t="s">
        <v>14</v>
      </c>
      <c r="F1032" t="s">
        <v>63</v>
      </c>
      <c r="G1032" t="s">
        <v>1184</v>
      </c>
      <c r="H1032" t="s">
        <v>17</v>
      </c>
      <c r="I1032" t="s">
        <v>18</v>
      </c>
      <c r="J1032" t="s">
        <v>19</v>
      </c>
      <c r="K1032" s="5">
        <v>1</v>
      </c>
      <c r="L1032" s="5">
        <v>1500</v>
      </c>
      <c r="M1032" s="5">
        <v>1500</v>
      </c>
      <c r="N1032" s="5">
        <v>0</v>
      </c>
      <c r="O1032" s="5">
        <v>0</v>
      </c>
      <c r="P1032" s="5">
        <v>0</v>
      </c>
      <c r="Q1032" s="5">
        <v>0</v>
      </c>
      <c r="R1032" s="5">
        <v>1500</v>
      </c>
      <c r="S1032" t="s">
        <v>20</v>
      </c>
      <c r="T1032" t="s">
        <v>133</v>
      </c>
      <c r="U1032" t="s">
        <v>20</v>
      </c>
      <c r="V1032" t="s">
        <v>22</v>
      </c>
      <c r="W1032" t="s">
        <v>23</v>
      </c>
      <c r="X1032" t="s">
        <v>24</v>
      </c>
      <c r="Z1032" t="s">
        <v>25</v>
      </c>
    </row>
    <row r="1033" spans="1:26">
      <c r="A1033" s="4">
        <v>45089</v>
      </c>
      <c r="B1033" t="s">
        <v>3266</v>
      </c>
      <c r="C1033" t="s">
        <v>3267</v>
      </c>
      <c r="D1033" s="5">
        <v>4685</v>
      </c>
      <c r="E1033" s="5" t="s">
        <v>14</v>
      </c>
      <c r="F1033" t="s">
        <v>15</v>
      </c>
      <c r="G1033" t="s">
        <v>3268</v>
      </c>
      <c r="H1033" t="s">
        <v>17</v>
      </c>
      <c r="I1033" t="s">
        <v>18</v>
      </c>
      <c r="J1033" t="s">
        <v>19</v>
      </c>
      <c r="K1033" s="5">
        <v>1</v>
      </c>
      <c r="L1033" s="5">
        <v>1500</v>
      </c>
      <c r="M1033" s="5">
        <v>1500</v>
      </c>
      <c r="N1033" s="5">
        <v>0</v>
      </c>
      <c r="O1033" s="5">
        <v>0</v>
      </c>
      <c r="P1033" s="5">
        <v>0</v>
      </c>
      <c r="Q1033" s="5">
        <v>0</v>
      </c>
      <c r="R1033" s="5">
        <v>1500</v>
      </c>
      <c r="S1033" t="s">
        <v>20</v>
      </c>
      <c r="T1033" t="s">
        <v>143</v>
      </c>
      <c r="U1033" t="s">
        <v>20</v>
      </c>
      <c r="V1033" t="s">
        <v>22</v>
      </c>
      <c r="W1033" t="s">
        <v>23</v>
      </c>
      <c r="X1033" t="s">
        <v>24</v>
      </c>
      <c r="Z1033" t="s">
        <v>25</v>
      </c>
    </row>
    <row r="1034" spans="1:26">
      <c r="A1034" s="4">
        <v>45090</v>
      </c>
      <c r="B1034" t="s">
        <v>3269</v>
      </c>
      <c r="C1034" t="s">
        <v>3270</v>
      </c>
      <c r="D1034" s="5">
        <v>4695</v>
      </c>
      <c r="E1034" s="5" t="s">
        <v>14</v>
      </c>
      <c r="F1034" t="s">
        <v>15</v>
      </c>
      <c r="G1034" t="s">
        <v>3271</v>
      </c>
      <c r="H1034" t="s">
        <v>17</v>
      </c>
      <c r="I1034" t="s">
        <v>18</v>
      </c>
      <c r="J1034" t="s">
        <v>19</v>
      </c>
      <c r="K1034" s="5">
        <v>1</v>
      </c>
      <c r="L1034" s="5">
        <v>1500</v>
      </c>
      <c r="M1034" s="5">
        <v>1500</v>
      </c>
      <c r="N1034" s="5">
        <v>0</v>
      </c>
      <c r="O1034" s="5">
        <v>0</v>
      </c>
      <c r="P1034" s="5">
        <v>0</v>
      </c>
      <c r="Q1034" s="5">
        <v>0</v>
      </c>
      <c r="R1034" s="5">
        <v>1500</v>
      </c>
      <c r="S1034" t="s">
        <v>20</v>
      </c>
      <c r="T1034" t="s">
        <v>2075</v>
      </c>
      <c r="U1034" t="s">
        <v>20</v>
      </c>
      <c r="V1034" t="s">
        <v>22</v>
      </c>
      <c r="W1034" t="s">
        <v>23</v>
      </c>
      <c r="X1034" t="s">
        <v>24</v>
      </c>
      <c r="Z1034" t="s">
        <v>25</v>
      </c>
    </row>
    <row r="1035" spans="1:26">
      <c r="A1035" s="4">
        <v>45096</v>
      </c>
      <c r="B1035" t="s">
        <v>3272</v>
      </c>
      <c r="C1035" t="s">
        <v>3273</v>
      </c>
      <c r="D1035" s="5">
        <v>4752</v>
      </c>
      <c r="E1035" s="5" t="s">
        <v>14</v>
      </c>
      <c r="F1035" t="s">
        <v>15</v>
      </c>
      <c r="G1035" t="s">
        <v>3274</v>
      </c>
      <c r="H1035" t="s">
        <v>17</v>
      </c>
      <c r="I1035" t="s">
        <v>18</v>
      </c>
      <c r="J1035" t="s">
        <v>19</v>
      </c>
      <c r="K1035" s="5">
        <v>1</v>
      </c>
      <c r="L1035" s="5">
        <v>1500</v>
      </c>
      <c r="M1035" s="5">
        <v>1500</v>
      </c>
      <c r="N1035" s="5">
        <v>0</v>
      </c>
      <c r="O1035" s="5">
        <v>0</v>
      </c>
      <c r="P1035" s="5">
        <v>0</v>
      </c>
      <c r="Q1035" s="5">
        <v>75</v>
      </c>
      <c r="R1035" s="5">
        <v>1425</v>
      </c>
      <c r="S1035" t="s">
        <v>20</v>
      </c>
      <c r="T1035" t="s">
        <v>1303</v>
      </c>
      <c r="U1035" t="s">
        <v>20</v>
      </c>
      <c r="V1035" t="s">
        <v>22</v>
      </c>
      <c r="W1035" t="s">
        <v>23</v>
      </c>
      <c r="X1035" t="s">
        <v>24</v>
      </c>
      <c r="Z1035" t="s">
        <v>25</v>
      </c>
    </row>
    <row r="1036" spans="1:26">
      <c r="A1036" s="4">
        <v>45101</v>
      </c>
      <c r="B1036" t="s">
        <v>3275</v>
      </c>
      <c r="C1036" t="s">
        <v>3276</v>
      </c>
      <c r="D1036" s="5">
        <v>4798</v>
      </c>
      <c r="E1036" s="5" t="s">
        <v>14</v>
      </c>
      <c r="F1036" t="s">
        <v>15</v>
      </c>
      <c r="G1036" t="s">
        <v>3277</v>
      </c>
      <c r="H1036" t="s">
        <v>17</v>
      </c>
      <c r="I1036" t="s">
        <v>18</v>
      </c>
      <c r="J1036" t="s">
        <v>19</v>
      </c>
      <c r="K1036" s="5">
        <v>1</v>
      </c>
      <c r="L1036" s="5">
        <v>1500</v>
      </c>
      <c r="M1036" s="5">
        <v>1500</v>
      </c>
      <c r="N1036" s="5">
        <v>0</v>
      </c>
      <c r="O1036" s="5">
        <v>0</v>
      </c>
      <c r="P1036" s="5">
        <v>0</v>
      </c>
      <c r="Q1036" s="5">
        <v>0</v>
      </c>
      <c r="R1036" s="5">
        <v>1500</v>
      </c>
      <c r="S1036" t="s">
        <v>20</v>
      </c>
      <c r="T1036" t="s">
        <v>248</v>
      </c>
      <c r="U1036" t="s">
        <v>20</v>
      </c>
      <c r="V1036" t="s">
        <v>22</v>
      </c>
      <c r="W1036" t="s">
        <v>23</v>
      </c>
      <c r="X1036" t="s">
        <v>24</v>
      </c>
      <c r="Z1036" t="s">
        <v>25</v>
      </c>
    </row>
    <row r="1037" spans="1:26">
      <c r="A1037" s="4">
        <v>45103</v>
      </c>
      <c r="B1037" t="s">
        <v>3278</v>
      </c>
      <c r="C1037" t="s">
        <v>3279</v>
      </c>
      <c r="D1037" s="5">
        <v>4816</v>
      </c>
      <c r="E1037" s="5" t="s">
        <v>14</v>
      </c>
      <c r="F1037" t="s">
        <v>15</v>
      </c>
      <c r="G1037" t="s">
        <v>3280</v>
      </c>
      <c r="H1037" t="s">
        <v>17</v>
      </c>
      <c r="I1037" t="s">
        <v>18</v>
      </c>
      <c r="J1037" t="s">
        <v>19</v>
      </c>
      <c r="K1037" s="5">
        <v>1</v>
      </c>
      <c r="L1037" s="5">
        <v>1500</v>
      </c>
      <c r="M1037" s="5">
        <v>1500</v>
      </c>
      <c r="N1037" s="5">
        <v>0</v>
      </c>
      <c r="O1037" s="5">
        <v>0</v>
      </c>
      <c r="P1037" s="5">
        <v>0</v>
      </c>
      <c r="Q1037" s="5">
        <v>0</v>
      </c>
      <c r="R1037" s="5">
        <v>1500</v>
      </c>
      <c r="S1037" t="s">
        <v>20</v>
      </c>
      <c r="T1037" t="s">
        <v>1303</v>
      </c>
      <c r="U1037" t="s">
        <v>20</v>
      </c>
      <c r="V1037" t="s">
        <v>22</v>
      </c>
      <c r="W1037" t="s">
        <v>23</v>
      </c>
      <c r="X1037" t="s">
        <v>24</v>
      </c>
      <c r="Z1037" t="s">
        <v>25</v>
      </c>
    </row>
    <row r="1038" spans="1:26">
      <c r="A1038" s="4">
        <v>45086</v>
      </c>
      <c r="B1038" t="s">
        <v>3281</v>
      </c>
      <c r="C1038" t="s">
        <v>3282</v>
      </c>
      <c r="D1038" s="5">
        <v>3737</v>
      </c>
      <c r="E1038" s="5" t="s">
        <v>14</v>
      </c>
      <c r="F1038" t="s">
        <v>435</v>
      </c>
      <c r="G1038" t="s">
        <v>1626</v>
      </c>
      <c r="H1038" t="s">
        <v>17</v>
      </c>
      <c r="I1038" t="s">
        <v>18</v>
      </c>
      <c r="J1038" t="s">
        <v>19</v>
      </c>
      <c r="K1038" s="5">
        <v>1</v>
      </c>
      <c r="L1038" s="5">
        <v>1500</v>
      </c>
      <c r="M1038" s="5">
        <v>1500</v>
      </c>
      <c r="N1038" s="5">
        <v>0</v>
      </c>
      <c r="O1038" s="5">
        <v>0</v>
      </c>
      <c r="P1038" s="5">
        <v>0</v>
      </c>
      <c r="Q1038" s="5">
        <v>0</v>
      </c>
      <c r="R1038" s="5">
        <v>1500</v>
      </c>
      <c r="S1038" t="s">
        <v>20</v>
      </c>
      <c r="T1038" t="s">
        <v>2136</v>
      </c>
      <c r="U1038" t="s">
        <v>20</v>
      </c>
      <c r="V1038" t="s">
        <v>22</v>
      </c>
      <c r="W1038" t="s">
        <v>23</v>
      </c>
      <c r="X1038" t="s">
        <v>24</v>
      </c>
      <c r="Z1038" t="s">
        <v>25</v>
      </c>
    </row>
    <row r="1039" spans="1:26">
      <c r="A1039" s="4">
        <v>45089</v>
      </c>
      <c r="B1039" t="s">
        <v>3283</v>
      </c>
      <c r="C1039" t="s">
        <v>3284</v>
      </c>
      <c r="D1039" s="5">
        <v>3878</v>
      </c>
      <c r="E1039" s="5" t="s">
        <v>14</v>
      </c>
      <c r="F1039" t="s">
        <v>435</v>
      </c>
      <c r="G1039" t="s">
        <v>3285</v>
      </c>
      <c r="H1039" t="s">
        <v>17</v>
      </c>
      <c r="I1039" t="s">
        <v>18</v>
      </c>
      <c r="J1039" t="s">
        <v>19</v>
      </c>
      <c r="K1039" s="5">
        <v>1</v>
      </c>
      <c r="L1039" s="5">
        <v>1500</v>
      </c>
      <c r="M1039" s="5">
        <v>1500</v>
      </c>
      <c r="N1039" s="5">
        <v>0</v>
      </c>
      <c r="O1039" s="5">
        <v>0</v>
      </c>
      <c r="P1039" s="5">
        <v>0</v>
      </c>
      <c r="Q1039" s="5">
        <v>0</v>
      </c>
      <c r="R1039" s="5">
        <v>1500</v>
      </c>
      <c r="S1039" t="s">
        <v>20</v>
      </c>
      <c r="T1039" t="s">
        <v>2136</v>
      </c>
      <c r="U1039" t="s">
        <v>20</v>
      </c>
      <c r="V1039" t="s">
        <v>22</v>
      </c>
      <c r="W1039" t="s">
        <v>23</v>
      </c>
      <c r="X1039" t="s">
        <v>24</v>
      </c>
      <c r="Z1039" t="s">
        <v>25</v>
      </c>
    </row>
    <row r="1040" spans="1:26">
      <c r="A1040" s="4">
        <v>45082</v>
      </c>
      <c r="B1040" t="s">
        <v>3286</v>
      </c>
      <c r="C1040" t="s">
        <v>3287</v>
      </c>
      <c r="D1040" s="5">
        <v>3880</v>
      </c>
      <c r="E1040" s="5" t="s">
        <v>14</v>
      </c>
      <c r="F1040" t="s">
        <v>428</v>
      </c>
      <c r="G1040" t="s">
        <v>3288</v>
      </c>
      <c r="H1040" t="s">
        <v>17</v>
      </c>
      <c r="I1040" t="s">
        <v>18</v>
      </c>
      <c r="J1040" t="s">
        <v>19</v>
      </c>
      <c r="K1040" s="5">
        <v>1</v>
      </c>
      <c r="L1040" s="5">
        <v>1500</v>
      </c>
      <c r="M1040" s="5">
        <v>1500</v>
      </c>
      <c r="N1040" s="5">
        <v>0</v>
      </c>
      <c r="O1040" s="5">
        <v>0</v>
      </c>
      <c r="P1040" s="5">
        <v>0</v>
      </c>
      <c r="Q1040" s="5">
        <v>0</v>
      </c>
      <c r="R1040" s="5">
        <v>1500</v>
      </c>
      <c r="S1040" t="s">
        <v>20</v>
      </c>
      <c r="T1040" t="s">
        <v>2136</v>
      </c>
      <c r="U1040" t="s">
        <v>20</v>
      </c>
      <c r="V1040" t="s">
        <v>22</v>
      </c>
      <c r="W1040" t="s">
        <v>23</v>
      </c>
      <c r="X1040" t="s">
        <v>24</v>
      </c>
      <c r="Z1040" t="s">
        <v>25</v>
      </c>
    </row>
    <row r="1041" spans="1:26">
      <c r="A1041" s="4">
        <v>45100</v>
      </c>
      <c r="B1041" t="s">
        <v>3289</v>
      </c>
      <c r="C1041" t="s">
        <v>3290</v>
      </c>
      <c r="D1041" s="5">
        <v>3472</v>
      </c>
      <c r="E1041" s="5" t="s">
        <v>14</v>
      </c>
      <c r="F1041" t="s">
        <v>435</v>
      </c>
      <c r="G1041" t="s">
        <v>3291</v>
      </c>
      <c r="H1041" t="s">
        <v>17</v>
      </c>
      <c r="I1041" t="s">
        <v>18</v>
      </c>
      <c r="J1041" t="s">
        <v>19</v>
      </c>
      <c r="K1041" s="5">
        <v>1</v>
      </c>
      <c r="L1041" s="5">
        <v>1500</v>
      </c>
      <c r="M1041" s="5">
        <v>1500</v>
      </c>
      <c r="N1041" s="5">
        <v>0</v>
      </c>
      <c r="O1041" s="5">
        <v>0</v>
      </c>
      <c r="P1041" s="5">
        <v>0</v>
      </c>
      <c r="Q1041" s="5">
        <v>0</v>
      </c>
      <c r="R1041" s="5">
        <v>1500</v>
      </c>
      <c r="S1041" t="s">
        <v>20</v>
      </c>
      <c r="T1041" t="s">
        <v>2136</v>
      </c>
      <c r="U1041" t="s">
        <v>20</v>
      </c>
      <c r="V1041" t="s">
        <v>22</v>
      </c>
      <c r="W1041" t="s">
        <v>23</v>
      </c>
      <c r="X1041" t="s">
        <v>24</v>
      </c>
      <c r="Z1041" t="s">
        <v>25</v>
      </c>
    </row>
    <row r="1042" spans="1:26">
      <c r="A1042" s="4">
        <v>45104</v>
      </c>
      <c r="B1042" t="s">
        <v>3292</v>
      </c>
      <c r="C1042" t="s">
        <v>3293</v>
      </c>
      <c r="D1042" s="5">
        <v>3329</v>
      </c>
      <c r="E1042" s="5" t="s">
        <v>14</v>
      </c>
      <c r="F1042" t="s">
        <v>63</v>
      </c>
      <c r="G1042" t="s">
        <v>946</v>
      </c>
      <c r="H1042" t="s">
        <v>17</v>
      </c>
      <c r="I1042" t="s">
        <v>18</v>
      </c>
      <c r="J1042" t="s">
        <v>19</v>
      </c>
      <c r="K1042" s="5">
        <v>1</v>
      </c>
      <c r="L1042" s="5">
        <v>1500</v>
      </c>
      <c r="M1042" s="5">
        <v>1500</v>
      </c>
      <c r="N1042" s="5">
        <v>0</v>
      </c>
      <c r="O1042" s="5">
        <v>0</v>
      </c>
      <c r="P1042" s="5">
        <v>0</v>
      </c>
      <c r="Q1042" s="5">
        <v>0</v>
      </c>
      <c r="R1042" s="5">
        <v>1500</v>
      </c>
      <c r="S1042" t="s">
        <v>20</v>
      </c>
      <c r="T1042" t="s">
        <v>133</v>
      </c>
      <c r="U1042" t="s">
        <v>20</v>
      </c>
      <c r="V1042" t="s">
        <v>22</v>
      </c>
      <c r="W1042" t="s">
        <v>23</v>
      </c>
      <c r="X1042" t="s">
        <v>24</v>
      </c>
      <c r="Z1042" t="s">
        <v>25</v>
      </c>
    </row>
    <row r="1043" spans="1:26">
      <c r="A1043" s="4">
        <v>45094</v>
      </c>
      <c r="B1043" t="s">
        <v>3294</v>
      </c>
      <c r="C1043" t="s">
        <v>3295</v>
      </c>
      <c r="D1043" s="5">
        <v>3168</v>
      </c>
      <c r="E1043" s="5" t="s">
        <v>14</v>
      </c>
      <c r="F1043" t="s">
        <v>435</v>
      </c>
      <c r="G1043" t="s">
        <v>3296</v>
      </c>
      <c r="H1043" t="s">
        <v>17</v>
      </c>
      <c r="I1043" t="s">
        <v>18</v>
      </c>
      <c r="J1043" t="s">
        <v>19</v>
      </c>
      <c r="K1043" s="5">
        <v>1</v>
      </c>
      <c r="L1043" s="5">
        <v>1500</v>
      </c>
      <c r="M1043" s="5">
        <v>1500</v>
      </c>
      <c r="N1043" s="5">
        <v>0</v>
      </c>
      <c r="O1043" s="5">
        <v>0</v>
      </c>
      <c r="P1043" s="5">
        <v>0</v>
      </c>
      <c r="Q1043" s="5">
        <v>0</v>
      </c>
      <c r="R1043" s="5">
        <v>1500</v>
      </c>
      <c r="S1043" t="s">
        <v>20</v>
      </c>
      <c r="T1043" t="s">
        <v>2136</v>
      </c>
      <c r="U1043" t="s">
        <v>20</v>
      </c>
      <c r="V1043" t="s">
        <v>22</v>
      </c>
      <c r="W1043" t="s">
        <v>23</v>
      </c>
      <c r="X1043" t="s">
        <v>24</v>
      </c>
      <c r="Z1043" t="s">
        <v>25</v>
      </c>
    </row>
    <row r="1044" spans="1:26">
      <c r="A1044" s="4">
        <v>45084</v>
      </c>
      <c r="B1044" t="s">
        <v>3297</v>
      </c>
      <c r="C1044" t="s">
        <v>3298</v>
      </c>
      <c r="D1044" s="5">
        <v>3094</v>
      </c>
      <c r="E1044" s="5" t="s">
        <v>14</v>
      </c>
      <c r="F1044" t="s">
        <v>542</v>
      </c>
      <c r="G1044" t="s">
        <v>298</v>
      </c>
      <c r="H1044" t="s">
        <v>17</v>
      </c>
      <c r="I1044" t="s">
        <v>18</v>
      </c>
      <c r="J1044" t="s">
        <v>19</v>
      </c>
      <c r="K1044" s="5">
        <v>1</v>
      </c>
      <c r="L1044" s="5">
        <v>1500</v>
      </c>
      <c r="M1044" s="5">
        <v>1500</v>
      </c>
      <c r="N1044" s="5">
        <v>0</v>
      </c>
      <c r="O1044" s="5">
        <v>0</v>
      </c>
      <c r="P1044" s="5">
        <v>0</v>
      </c>
      <c r="Q1044" s="5">
        <v>0</v>
      </c>
      <c r="R1044" s="5">
        <v>1500</v>
      </c>
      <c r="S1044" t="s">
        <v>20</v>
      </c>
      <c r="T1044" t="s">
        <v>2136</v>
      </c>
      <c r="U1044" t="s">
        <v>20</v>
      </c>
      <c r="V1044" t="s">
        <v>22</v>
      </c>
      <c r="W1044" t="s">
        <v>23</v>
      </c>
      <c r="X1044" t="s">
        <v>24</v>
      </c>
      <c r="Z1044" t="s">
        <v>25</v>
      </c>
    </row>
    <row r="1045" spans="1:26">
      <c r="A1045" s="4">
        <v>45090</v>
      </c>
      <c r="B1045" t="s">
        <v>3299</v>
      </c>
      <c r="C1045" t="s">
        <v>3300</v>
      </c>
      <c r="D1045" s="5">
        <v>2634</v>
      </c>
      <c r="E1045" s="5" t="s">
        <v>14</v>
      </c>
      <c r="F1045" t="s">
        <v>542</v>
      </c>
      <c r="G1045" t="s">
        <v>3301</v>
      </c>
      <c r="H1045" t="s">
        <v>17</v>
      </c>
      <c r="I1045" t="s">
        <v>18</v>
      </c>
      <c r="J1045" t="s">
        <v>19</v>
      </c>
      <c r="K1045" s="5">
        <v>1</v>
      </c>
      <c r="L1045" s="5">
        <v>1500</v>
      </c>
      <c r="M1045" s="5">
        <v>1500</v>
      </c>
      <c r="N1045" s="5">
        <v>0</v>
      </c>
      <c r="O1045" s="5">
        <v>0</v>
      </c>
      <c r="P1045" s="5">
        <v>0</v>
      </c>
      <c r="Q1045" s="5">
        <v>0</v>
      </c>
      <c r="R1045" s="5">
        <v>1500</v>
      </c>
      <c r="S1045" t="s">
        <v>20</v>
      </c>
      <c r="T1045" t="s">
        <v>2136</v>
      </c>
      <c r="U1045" t="s">
        <v>20</v>
      </c>
      <c r="V1045" t="s">
        <v>22</v>
      </c>
      <c r="W1045" t="s">
        <v>23</v>
      </c>
      <c r="X1045" t="s">
        <v>24</v>
      </c>
      <c r="Z1045" t="s">
        <v>25</v>
      </c>
    </row>
    <row r="1046" spans="1:26">
      <c r="A1046" s="4">
        <v>45086</v>
      </c>
      <c r="B1046" t="s">
        <v>3302</v>
      </c>
      <c r="C1046" t="s">
        <v>3303</v>
      </c>
      <c r="D1046" s="5">
        <v>2722</v>
      </c>
      <c r="E1046" s="5" t="s">
        <v>14</v>
      </c>
      <c r="F1046" t="s">
        <v>565</v>
      </c>
      <c r="G1046" t="s">
        <v>429</v>
      </c>
      <c r="H1046" t="s">
        <v>17</v>
      </c>
      <c r="I1046" t="s">
        <v>18</v>
      </c>
      <c r="J1046" t="s">
        <v>19</v>
      </c>
      <c r="K1046" s="5">
        <v>1</v>
      </c>
      <c r="L1046" s="5">
        <v>1500</v>
      </c>
      <c r="M1046" s="5">
        <v>1500</v>
      </c>
      <c r="N1046" s="5">
        <v>0</v>
      </c>
      <c r="O1046" s="5">
        <v>0</v>
      </c>
      <c r="P1046" s="5">
        <v>0</v>
      </c>
      <c r="Q1046" s="5">
        <v>0</v>
      </c>
      <c r="R1046" s="5">
        <v>1500</v>
      </c>
      <c r="S1046" t="s">
        <v>20</v>
      </c>
      <c r="T1046" t="s">
        <v>2136</v>
      </c>
      <c r="U1046" t="s">
        <v>20</v>
      </c>
      <c r="V1046" t="s">
        <v>22</v>
      </c>
      <c r="W1046" t="s">
        <v>23</v>
      </c>
      <c r="X1046" t="s">
        <v>24</v>
      </c>
      <c r="Z1046" t="s">
        <v>25</v>
      </c>
    </row>
    <row r="1047" spans="1:26">
      <c r="A1047" s="4">
        <v>45079</v>
      </c>
      <c r="B1047" t="s">
        <v>3304</v>
      </c>
      <c r="C1047" t="s">
        <v>3305</v>
      </c>
      <c r="D1047" s="5">
        <v>696</v>
      </c>
      <c r="E1047" s="5" t="s">
        <v>14</v>
      </c>
      <c r="F1047" t="s">
        <v>542</v>
      </c>
      <c r="G1047" t="s">
        <v>3306</v>
      </c>
      <c r="H1047" t="s">
        <v>17</v>
      </c>
      <c r="I1047" t="s">
        <v>18</v>
      </c>
      <c r="J1047" t="s">
        <v>19</v>
      </c>
      <c r="K1047" s="5">
        <v>1</v>
      </c>
      <c r="L1047" s="5">
        <v>1500</v>
      </c>
      <c r="M1047" s="5">
        <v>1500</v>
      </c>
      <c r="N1047" s="5">
        <v>0</v>
      </c>
      <c r="O1047" s="5">
        <v>0</v>
      </c>
      <c r="P1047" s="5">
        <v>0</v>
      </c>
      <c r="Q1047" s="5">
        <v>0</v>
      </c>
      <c r="R1047" s="5">
        <v>1500</v>
      </c>
      <c r="S1047" t="s">
        <v>20</v>
      </c>
      <c r="U1047" t="s">
        <v>20</v>
      </c>
      <c r="V1047" t="s">
        <v>22</v>
      </c>
      <c r="W1047" t="s">
        <v>23</v>
      </c>
      <c r="X1047" t="s">
        <v>24</v>
      </c>
      <c r="Z1047" t="s">
        <v>25</v>
      </c>
    </row>
    <row r="1048" spans="1:26">
      <c r="A1048" s="4">
        <v>45090</v>
      </c>
      <c r="B1048" t="s">
        <v>3307</v>
      </c>
      <c r="C1048" t="s">
        <v>3308</v>
      </c>
      <c r="D1048" s="5">
        <v>1153</v>
      </c>
      <c r="E1048" s="5" t="s">
        <v>14</v>
      </c>
      <c r="F1048" t="s">
        <v>565</v>
      </c>
      <c r="G1048" t="s">
        <v>3309</v>
      </c>
      <c r="H1048" t="s">
        <v>17</v>
      </c>
      <c r="I1048" t="s">
        <v>18</v>
      </c>
      <c r="J1048" t="s">
        <v>19</v>
      </c>
      <c r="K1048" s="5">
        <v>1</v>
      </c>
      <c r="L1048" s="5">
        <v>1500</v>
      </c>
      <c r="M1048" s="5">
        <v>1500</v>
      </c>
      <c r="N1048" s="5">
        <v>0</v>
      </c>
      <c r="O1048" s="5">
        <v>0</v>
      </c>
      <c r="P1048" s="5">
        <v>0</v>
      </c>
      <c r="Q1048" s="5">
        <v>0</v>
      </c>
      <c r="R1048" s="5">
        <v>1500</v>
      </c>
      <c r="S1048" t="s">
        <v>20</v>
      </c>
      <c r="T1048" t="s">
        <v>2136</v>
      </c>
      <c r="U1048" t="s">
        <v>20</v>
      </c>
      <c r="V1048" t="s">
        <v>22</v>
      </c>
      <c r="W1048" t="s">
        <v>23</v>
      </c>
      <c r="X1048" t="s">
        <v>24</v>
      </c>
      <c r="Z1048" t="s">
        <v>25</v>
      </c>
    </row>
    <row r="1049" spans="1:26">
      <c r="A1049" s="4">
        <v>45105</v>
      </c>
      <c r="B1049" t="s">
        <v>3310</v>
      </c>
      <c r="C1049" t="s">
        <v>3311</v>
      </c>
      <c r="D1049" s="5">
        <v>2151</v>
      </c>
      <c r="E1049" s="5" t="s">
        <v>14</v>
      </c>
      <c r="F1049" t="s">
        <v>63</v>
      </c>
      <c r="G1049" t="s">
        <v>3312</v>
      </c>
      <c r="H1049" t="s">
        <v>17</v>
      </c>
      <c r="I1049" t="s">
        <v>18</v>
      </c>
      <c r="J1049" t="s">
        <v>19</v>
      </c>
      <c r="K1049" s="5">
        <v>1</v>
      </c>
      <c r="L1049" s="5">
        <v>1500</v>
      </c>
      <c r="M1049" s="5">
        <v>1500</v>
      </c>
      <c r="N1049" s="5">
        <v>0</v>
      </c>
      <c r="O1049" s="5">
        <v>0</v>
      </c>
      <c r="P1049" s="5">
        <v>0</v>
      </c>
      <c r="Q1049" s="5">
        <v>0</v>
      </c>
      <c r="R1049" s="5">
        <v>1500</v>
      </c>
      <c r="S1049" t="s">
        <v>20</v>
      </c>
      <c r="T1049" t="s">
        <v>2136</v>
      </c>
      <c r="U1049" t="s">
        <v>20</v>
      </c>
      <c r="V1049" t="s">
        <v>22</v>
      </c>
      <c r="W1049" t="s">
        <v>23</v>
      </c>
      <c r="X1049" t="s">
        <v>24</v>
      </c>
      <c r="Z1049" t="s">
        <v>25</v>
      </c>
    </row>
    <row r="1050" spans="1:26">
      <c r="A1050" s="4">
        <v>45100</v>
      </c>
      <c r="B1050" t="s">
        <v>3313</v>
      </c>
      <c r="C1050" t="s">
        <v>3314</v>
      </c>
      <c r="D1050" s="5">
        <v>2291</v>
      </c>
      <c r="E1050" s="5" t="s">
        <v>14</v>
      </c>
      <c r="F1050" t="s">
        <v>435</v>
      </c>
      <c r="G1050" t="s">
        <v>552</v>
      </c>
      <c r="H1050" t="s">
        <v>17</v>
      </c>
      <c r="I1050" t="s">
        <v>18</v>
      </c>
      <c r="J1050" t="s">
        <v>19</v>
      </c>
      <c r="K1050" s="5">
        <v>1</v>
      </c>
      <c r="L1050" s="5">
        <v>1500</v>
      </c>
      <c r="M1050" s="5">
        <v>1500</v>
      </c>
      <c r="N1050" s="5">
        <v>0</v>
      </c>
      <c r="O1050" s="5">
        <v>0</v>
      </c>
      <c r="P1050" s="5">
        <v>0</v>
      </c>
      <c r="Q1050" s="5">
        <v>0</v>
      </c>
      <c r="R1050" s="5">
        <v>1500</v>
      </c>
      <c r="S1050" t="s">
        <v>20</v>
      </c>
      <c r="T1050" t="s">
        <v>2136</v>
      </c>
      <c r="U1050" t="s">
        <v>20</v>
      </c>
      <c r="V1050" t="s">
        <v>22</v>
      </c>
      <c r="W1050" t="s">
        <v>23</v>
      </c>
      <c r="X1050" t="s">
        <v>24</v>
      </c>
      <c r="Z1050" t="s">
        <v>25</v>
      </c>
    </row>
    <row r="1051" spans="1:26">
      <c r="A1051" s="4">
        <v>45096</v>
      </c>
      <c r="B1051" t="s">
        <v>3315</v>
      </c>
      <c r="C1051" t="s">
        <v>3316</v>
      </c>
      <c r="D1051" s="5">
        <v>270</v>
      </c>
      <c r="E1051" s="5" t="s">
        <v>14</v>
      </c>
      <c r="F1051" t="s">
        <v>542</v>
      </c>
      <c r="G1051" t="s">
        <v>3317</v>
      </c>
      <c r="H1051" t="s">
        <v>17</v>
      </c>
      <c r="I1051" t="s">
        <v>18</v>
      </c>
      <c r="J1051" t="s">
        <v>19</v>
      </c>
      <c r="K1051" s="5">
        <v>1</v>
      </c>
      <c r="L1051" s="5">
        <v>1500</v>
      </c>
      <c r="M1051" s="5">
        <v>1500</v>
      </c>
      <c r="N1051" s="5">
        <v>0</v>
      </c>
      <c r="O1051" s="5">
        <v>0</v>
      </c>
      <c r="P1051" s="5">
        <v>0</v>
      </c>
      <c r="Q1051" s="5">
        <v>0</v>
      </c>
      <c r="R1051" s="5">
        <v>1500</v>
      </c>
      <c r="S1051" t="s">
        <v>20</v>
      </c>
      <c r="T1051" t="s">
        <v>2136</v>
      </c>
      <c r="U1051" t="s">
        <v>20</v>
      </c>
      <c r="V1051" t="s">
        <v>22</v>
      </c>
      <c r="W1051" t="s">
        <v>23</v>
      </c>
      <c r="X1051" t="s">
        <v>24</v>
      </c>
      <c r="Z1051" t="s">
        <v>25</v>
      </c>
    </row>
    <row r="1052" spans="1:26">
      <c r="A1052" s="4">
        <v>45100</v>
      </c>
      <c r="B1052" t="s">
        <v>3318</v>
      </c>
      <c r="C1052" t="s">
        <v>3319</v>
      </c>
      <c r="D1052" s="5">
        <v>776</v>
      </c>
      <c r="E1052" s="5" t="s">
        <v>14</v>
      </c>
      <c r="F1052" t="s">
        <v>428</v>
      </c>
      <c r="G1052" t="s">
        <v>3320</v>
      </c>
      <c r="H1052" t="s">
        <v>17</v>
      </c>
      <c r="I1052" t="s">
        <v>18</v>
      </c>
      <c r="J1052" t="s">
        <v>19</v>
      </c>
      <c r="K1052" s="5">
        <v>1</v>
      </c>
      <c r="L1052" s="5">
        <v>1500</v>
      </c>
      <c r="M1052" s="5">
        <v>1500</v>
      </c>
      <c r="N1052" s="5">
        <v>0</v>
      </c>
      <c r="O1052" s="5">
        <v>0</v>
      </c>
      <c r="P1052" s="5">
        <v>0</v>
      </c>
      <c r="Q1052" s="5">
        <v>0</v>
      </c>
      <c r="R1052" s="5">
        <v>1500</v>
      </c>
      <c r="S1052" t="s">
        <v>20</v>
      </c>
      <c r="T1052" t="s">
        <v>2136</v>
      </c>
      <c r="U1052" t="s">
        <v>20</v>
      </c>
      <c r="V1052" t="s">
        <v>22</v>
      </c>
      <c r="W1052" t="s">
        <v>23</v>
      </c>
      <c r="X1052" t="s">
        <v>24</v>
      </c>
      <c r="Z1052" t="s">
        <v>25</v>
      </c>
    </row>
    <row r="1053" spans="1:26">
      <c r="A1053" s="4">
        <v>45083</v>
      </c>
      <c r="B1053" t="s">
        <v>3321</v>
      </c>
      <c r="C1053" t="s">
        <v>3322</v>
      </c>
      <c r="D1053" s="5">
        <v>4634</v>
      </c>
      <c r="E1053" s="5" t="s">
        <v>569</v>
      </c>
      <c r="F1053" t="s">
        <v>570</v>
      </c>
      <c r="G1053" t="s">
        <v>3323</v>
      </c>
      <c r="H1053" t="s">
        <v>17</v>
      </c>
      <c r="I1053" t="s">
        <v>18</v>
      </c>
      <c r="J1053" t="s">
        <v>19</v>
      </c>
      <c r="K1053" s="5">
        <v>1</v>
      </c>
      <c r="L1053" s="5">
        <v>1500</v>
      </c>
      <c r="M1053" s="5">
        <v>1500</v>
      </c>
      <c r="N1053" s="5">
        <v>0</v>
      </c>
      <c r="O1053" s="5">
        <v>0</v>
      </c>
      <c r="P1053" s="5">
        <v>0</v>
      </c>
      <c r="Q1053" s="5">
        <v>0</v>
      </c>
      <c r="R1053" s="5">
        <v>1500</v>
      </c>
      <c r="S1053" t="s">
        <v>20</v>
      </c>
      <c r="T1053" t="s">
        <v>33</v>
      </c>
      <c r="U1053" t="s">
        <v>20</v>
      </c>
      <c r="V1053" t="s">
        <v>22</v>
      </c>
      <c r="W1053" t="s">
        <v>23</v>
      </c>
      <c r="X1053" t="s">
        <v>1099</v>
      </c>
      <c r="Z1053" t="s">
        <v>25</v>
      </c>
    </row>
    <row r="1054" spans="1:26">
      <c r="A1054" s="4">
        <v>45103</v>
      </c>
      <c r="B1054" t="s">
        <v>3324</v>
      </c>
      <c r="C1054" t="s">
        <v>3325</v>
      </c>
      <c r="D1054" s="5">
        <v>4779</v>
      </c>
      <c r="E1054" s="5" t="s">
        <v>569</v>
      </c>
      <c r="F1054" t="s">
        <v>570</v>
      </c>
      <c r="G1054" t="s">
        <v>3326</v>
      </c>
      <c r="H1054" t="s">
        <v>17</v>
      </c>
      <c r="I1054" t="s">
        <v>18</v>
      </c>
      <c r="J1054" t="s">
        <v>19</v>
      </c>
      <c r="K1054" s="5">
        <v>1</v>
      </c>
      <c r="L1054" s="5">
        <v>1500</v>
      </c>
      <c r="M1054" s="5">
        <v>1500</v>
      </c>
      <c r="N1054" s="5">
        <v>0</v>
      </c>
      <c r="O1054" s="5">
        <v>0</v>
      </c>
      <c r="P1054" s="5">
        <v>0</v>
      </c>
      <c r="Q1054" s="5">
        <v>0</v>
      </c>
      <c r="R1054" s="5">
        <v>1500</v>
      </c>
      <c r="S1054" t="s">
        <v>3327</v>
      </c>
      <c r="T1054" t="s">
        <v>3328</v>
      </c>
      <c r="U1054" t="s">
        <v>3327</v>
      </c>
      <c r="V1054" t="s">
        <v>22</v>
      </c>
      <c r="W1054" t="s">
        <v>23</v>
      </c>
      <c r="X1054" t="s">
        <v>1099</v>
      </c>
      <c r="Z1054" t="s">
        <v>25</v>
      </c>
    </row>
    <row r="1055" spans="1:26">
      <c r="A1055" s="4">
        <v>45105</v>
      </c>
      <c r="B1055" t="s">
        <v>3329</v>
      </c>
      <c r="C1055" t="s">
        <v>3330</v>
      </c>
      <c r="D1055" s="5">
        <v>4808</v>
      </c>
      <c r="E1055" s="5" t="s">
        <v>569</v>
      </c>
      <c r="F1055" t="s">
        <v>570</v>
      </c>
      <c r="G1055" t="s">
        <v>3331</v>
      </c>
      <c r="H1055" t="s">
        <v>17</v>
      </c>
      <c r="I1055" t="s">
        <v>18</v>
      </c>
      <c r="J1055" t="s">
        <v>19</v>
      </c>
      <c r="K1055" s="5">
        <v>1</v>
      </c>
      <c r="L1055" s="5">
        <v>1500</v>
      </c>
      <c r="M1055" s="5">
        <v>1500</v>
      </c>
      <c r="N1055" s="5">
        <v>0</v>
      </c>
      <c r="O1055" s="5">
        <v>0</v>
      </c>
      <c r="P1055" s="5">
        <v>0</v>
      </c>
      <c r="Q1055" s="5">
        <v>0</v>
      </c>
      <c r="R1055" s="5">
        <v>1500</v>
      </c>
      <c r="S1055" t="s">
        <v>20</v>
      </c>
      <c r="T1055" t="s">
        <v>33</v>
      </c>
      <c r="U1055" t="s">
        <v>20</v>
      </c>
      <c r="V1055" t="s">
        <v>22</v>
      </c>
      <c r="W1055" t="s">
        <v>23</v>
      </c>
      <c r="X1055" t="s">
        <v>571</v>
      </c>
      <c r="Z1055" t="s">
        <v>25</v>
      </c>
    </row>
    <row r="1056" spans="1:26">
      <c r="A1056" s="4">
        <v>45098</v>
      </c>
      <c r="B1056" t="s">
        <v>3332</v>
      </c>
      <c r="C1056" t="s">
        <v>3333</v>
      </c>
      <c r="D1056" s="5">
        <v>4753</v>
      </c>
      <c r="E1056" s="5" t="s">
        <v>569</v>
      </c>
      <c r="F1056" t="s">
        <v>570</v>
      </c>
      <c r="G1056" t="s">
        <v>3334</v>
      </c>
      <c r="H1056" t="s">
        <v>17</v>
      </c>
      <c r="I1056" t="s">
        <v>18</v>
      </c>
      <c r="J1056" t="s">
        <v>19</v>
      </c>
      <c r="S1056" t="s">
        <v>20</v>
      </c>
      <c r="T1056" t="s">
        <v>33</v>
      </c>
      <c r="U1056" t="s">
        <v>20</v>
      </c>
      <c r="V1056" t="s">
        <v>22</v>
      </c>
      <c r="W1056" t="s">
        <v>23</v>
      </c>
      <c r="X1056" t="s">
        <v>571</v>
      </c>
      <c r="Y1056" s="5">
        <v>1</v>
      </c>
      <c r="Z1056" t="s">
        <v>556</v>
      </c>
    </row>
    <row r="1057" spans="1:26">
      <c r="A1057" s="4">
        <v>45091</v>
      </c>
      <c r="B1057" t="s">
        <v>3335</v>
      </c>
      <c r="C1057" t="s">
        <v>3336</v>
      </c>
      <c r="D1057" s="5">
        <v>4661</v>
      </c>
      <c r="E1057" s="5" t="s">
        <v>569</v>
      </c>
      <c r="F1057" t="s">
        <v>570</v>
      </c>
      <c r="G1057" t="s">
        <v>3337</v>
      </c>
      <c r="H1057" t="s">
        <v>17</v>
      </c>
      <c r="I1057" t="s">
        <v>18</v>
      </c>
      <c r="J1057" t="s">
        <v>19</v>
      </c>
      <c r="K1057" s="5">
        <v>1</v>
      </c>
      <c r="L1057" s="5">
        <v>1500</v>
      </c>
      <c r="M1057" s="5">
        <v>1500</v>
      </c>
      <c r="N1057" s="5">
        <v>0</v>
      </c>
      <c r="O1057" s="5">
        <v>0</v>
      </c>
      <c r="P1057" s="5">
        <v>0</v>
      </c>
      <c r="Q1057" s="5">
        <v>0</v>
      </c>
      <c r="R1057" s="5">
        <v>1500</v>
      </c>
      <c r="S1057" t="s">
        <v>2837</v>
      </c>
      <c r="T1057" t="s">
        <v>248</v>
      </c>
      <c r="U1057" t="s">
        <v>20</v>
      </c>
      <c r="V1057" t="s">
        <v>22</v>
      </c>
      <c r="W1057" t="s">
        <v>23</v>
      </c>
      <c r="X1057" t="s">
        <v>571</v>
      </c>
      <c r="Z1057" t="s">
        <v>25</v>
      </c>
    </row>
    <row r="1058" spans="1:26">
      <c r="A1058" s="4">
        <v>45079</v>
      </c>
      <c r="B1058" t="s">
        <v>3338</v>
      </c>
      <c r="C1058" t="s">
        <v>3339</v>
      </c>
      <c r="D1058" s="5">
        <v>4588</v>
      </c>
      <c r="E1058" s="5" t="s">
        <v>569</v>
      </c>
      <c r="F1058" t="s">
        <v>570</v>
      </c>
      <c r="G1058" t="s">
        <v>3340</v>
      </c>
      <c r="H1058" t="s">
        <v>3341</v>
      </c>
      <c r="I1058" t="s">
        <v>18</v>
      </c>
      <c r="J1058" t="s">
        <v>3342</v>
      </c>
      <c r="K1058" s="5">
        <v>1</v>
      </c>
      <c r="L1058" s="5">
        <v>1200</v>
      </c>
      <c r="M1058" s="5">
        <v>1200</v>
      </c>
      <c r="N1058" s="5">
        <v>0</v>
      </c>
      <c r="O1058" s="5">
        <v>0</v>
      </c>
      <c r="P1058" s="5">
        <v>0</v>
      </c>
      <c r="Q1058" s="5">
        <v>0</v>
      </c>
      <c r="R1058" s="5">
        <v>1200</v>
      </c>
      <c r="S1058" t="s">
        <v>20</v>
      </c>
      <c r="T1058" t="s">
        <v>33</v>
      </c>
      <c r="U1058" t="s">
        <v>20</v>
      </c>
      <c r="V1058" t="s">
        <v>69</v>
      </c>
      <c r="W1058" t="s">
        <v>23</v>
      </c>
      <c r="X1058" t="s">
        <v>571</v>
      </c>
      <c r="Z1058" t="s">
        <v>25</v>
      </c>
    </row>
    <row r="1059" spans="1:26">
      <c r="A1059" s="4">
        <v>45093</v>
      </c>
      <c r="B1059" t="s">
        <v>3343</v>
      </c>
      <c r="C1059" t="s">
        <v>3344</v>
      </c>
      <c r="D1059" s="5">
        <v>3597</v>
      </c>
      <c r="E1059" s="5" t="s">
        <v>14</v>
      </c>
      <c r="F1059" t="s">
        <v>63</v>
      </c>
      <c r="G1059" t="s">
        <v>1541</v>
      </c>
      <c r="H1059" t="s">
        <v>3341</v>
      </c>
      <c r="I1059" t="s">
        <v>18</v>
      </c>
      <c r="J1059" t="s">
        <v>3342</v>
      </c>
      <c r="K1059" s="5">
        <v>1</v>
      </c>
      <c r="L1059" s="5">
        <v>1200</v>
      </c>
      <c r="M1059" s="5">
        <v>1200</v>
      </c>
      <c r="N1059" s="5">
        <v>0</v>
      </c>
      <c r="O1059" s="5">
        <v>0</v>
      </c>
      <c r="P1059" s="5">
        <v>0</v>
      </c>
      <c r="Q1059" s="5">
        <v>0</v>
      </c>
      <c r="R1059" s="5">
        <v>1200</v>
      </c>
      <c r="S1059" t="s">
        <v>20</v>
      </c>
      <c r="T1059" t="s">
        <v>2136</v>
      </c>
      <c r="U1059" t="s">
        <v>20</v>
      </c>
      <c r="V1059" t="s">
        <v>69</v>
      </c>
      <c r="W1059" t="s">
        <v>23</v>
      </c>
      <c r="X1059" t="s">
        <v>24</v>
      </c>
      <c r="Z1059" t="s">
        <v>25</v>
      </c>
    </row>
    <row r="1060" spans="1:26">
      <c r="A1060" s="4">
        <v>45092</v>
      </c>
      <c r="B1060" t="s">
        <v>3345</v>
      </c>
      <c r="C1060" t="s">
        <v>3346</v>
      </c>
      <c r="D1060" s="5">
        <v>4723</v>
      </c>
      <c r="E1060" s="5" t="s">
        <v>14</v>
      </c>
      <c r="F1060" t="s">
        <v>15</v>
      </c>
      <c r="G1060" t="s">
        <v>3347</v>
      </c>
      <c r="H1060" t="s">
        <v>3341</v>
      </c>
      <c r="I1060" t="s">
        <v>18</v>
      </c>
      <c r="J1060" t="s">
        <v>3342</v>
      </c>
      <c r="K1060" s="5">
        <v>1</v>
      </c>
      <c r="L1060" s="5">
        <v>1200</v>
      </c>
      <c r="M1060" s="5">
        <v>1200</v>
      </c>
      <c r="N1060" s="5">
        <v>0</v>
      </c>
      <c r="O1060" s="5">
        <v>0</v>
      </c>
      <c r="P1060" s="5">
        <v>0</v>
      </c>
      <c r="Q1060" s="5">
        <v>0</v>
      </c>
      <c r="R1060" s="5">
        <v>1200</v>
      </c>
      <c r="S1060" t="s">
        <v>20</v>
      </c>
      <c r="T1060" t="s">
        <v>33</v>
      </c>
      <c r="U1060" t="s">
        <v>20</v>
      </c>
      <c r="V1060" t="s">
        <v>69</v>
      </c>
      <c r="W1060" t="s">
        <v>23</v>
      </c>
      <c r="X1060" t="s">
        <v>24</v>
      </c>
      <c r="Z1060" t="s">
        <v>25</v>
      </c>
    </row>
    <row r="1064" spans="1:26">
      <c r="A1064" s="4">
        <v>45120</v>
      </c>
      <c r="B1064" t="s">
        <v>3348</v>
      </c>
      <c r="C1064" t="s">
        <v>3349</v>
      </c>
      <c r="D1064" s="5">
        <v>4431</v>
      </c>
      <c r="E1064" s="5" t="s">
        <v>14</v>
      </c>
      <c r="F1064" t="s">
        <v>15</v>
      </c>
      <c r="G1064" t="s">
        <v>3350</v>
      </c>
      <c r="H1064" t="s">
        <v>17</v>
      </c>
      <c r="I1064" t="s">
        <v>18</v>
      </c>
      <c r="J1064" t="s">
        <v>19</v>
      </c>
      <c r="K1064" s="5">
        <v>1</v>
      </c>
      <c r="L1064" s="5">
        <v>1500</v>
      </c>
      <c r="M1064" s="5">
        <v>1500</v>
      </c>
      <c r="N1064" s="5">
        <v>0</v>
      </c>
      <c r="O1064" s="5">
        <v>0</v>
      </c>
      <c r="P1064" s="5">
        <v>0</v>
      </c>
      <c r="Q1064" s="5">
        <v>0</v>
      </c>
      <c r="R1064" s="5">
        <v>1500</v>
      </c>
      <c r="S1064" t="s">
        <v>20</v>
      </c>
      <c r="T1064" t="s">
        <v>3351</v>
      </c>
      <c r="U1064" t="s">
        <v>20</v>
      </c>
      <c r="V1064" t="s">
        <v>22</v>
      </c>
      <c r="W1064" t="s">
        <v>23</v>
      </c>
      <c r="X1064" t="s">
        <v>24</v>
      </c>
      <c r="Z1064" t="s">
        <v>25</v>
      </c>
    </row>
    <row r="1065" spans="1:26">
      <c r="A1065" s="4">
        <v>45112</v>
      </c>
      <c r="B1065" t="s">
        <v>3352</v>
      </c>
      <c r="C1065" t="s">
        <v>3353</v>
      </c>
      <c r="D1065" s="5">
        <v>4909</v>
      </c>
      <c r="E1065" s="5" t="s">
        <v>14</v>
      </c>
      <c r="F1065" t="s">
        <v>15</v>
      </c>
      <c r="G1065" t="s">
        <v>3354</v>
      </c>
      <c r="H1065" t="s">
        <v>17</v>
      </c>
      <c r="I1065" t="s">
        <v>18</v>
      </c>
      <c r="J1065" t="s">
        <v>19</v>
      </c>
      <c r="K1065" s="5">
        <v>1</v>
      </c>
      <c r="L1065" s="5">
        <v>1500</v>
      </c>
      <c r="M1065" s="5">
        <v>1500</v>
      </c>
      <c r="N1065" s="5">
        <v>0</v>
      </c>
      <c r="O1065" s="5">
        <v>0</v>
      </c>
      <c r="P1065" s="5">
        <v>0</v>
      </c>
      <c r="Q1065" s="5">
        <v>0</v>
      </c>
      <c r="R1065" s="5">
        <v>1500</v>
      </c>
      <c r="S1065" t="s">
        <v>20</v>
      </c>
      <c r="T1065" t="s">
        <v>33</v>
      </c>
      <c r="U1065" t="s">
        <v>20</v>
      </c>
      <c r="V1065" t="s">
        <v>22</v>
      </c>
      <c r="W1065" t="s">
        <v>23</v>
      </c>
      <c r="X1065" t="s">
        <v>24</v>
      </c>
      <c r="Z1065" t="s">
        <v>25</v>
      </c>
    </row>
    <row r="1066" spans="1:26">
      <c r="A1066" s="4">
        <v>45121</v>
      </c>
      <c r="B1066" t="s">
        <v>3355</v>
      </c>
      <c r="C1066" t="s">
        <v>3356</v>
      </c>
      <c r="D1066" s="5">
        <v>5034</v>
      </c>
      <c r="E1066" s="5" t="s">
        <v>14</v>
      </c>
      <c r="F1066" t="s">
        <v>15</v>
      </c>
      <c r="G1066" t="s">
        <v>3357</v>
      </c>
      <c r="H1066" t="s">
        <v>17</v>
      </c>
      <c r="I1066" t="s">
        <v>18</v>
      </c>
      <c r="J1066" t="s">
        <v>19</v>
      </c>
      <c r="K1066" s="5">
        <v>1</v>
      </c>
      <c r="L1066" s="5">
        <v>1500</v>
      </c>
      <c r="M1066" s="5">
        <v>1500</v>
      </c>
      <c r="N1066" s="5">
        <v>0</v>
      </c>
      <c r="O1066" s="5">
        <v>0</v>
      </c>
      <c r="P1066" s="5">
        <v>0</v>
      </c>
      <c r="Q1066" s="5">
        <v>0</v>
      </c>
      <c r="R1066" s="5">
        <v>1500</v>
      </c>
      <c r="S1066" t="s">
        <v>20</v>
      </c>
      <c r="T1066" t="s">
        <v>2429</v>
      </c>
      <c r="U1066" t="s">
        <v>20</v>
      </c>
      <c r="V1066" t="s">
        <v>22</v>
      </c>
      <c r="W1066" t="s">
        <v>23</v>
      </c>
      <c r="X1066" t="s">
        <v>24</v>
      </c>
      <c r="Z1066" t="s">
        <v>25</v>
      </c>
    </row>
    <row r="1067" spans="1:26">
      <c r="A1067" s="4">
        <v>45133</v>
      </c>
      <c r="B1067" t="s">
        <v>3358</v>
      </c>
      <c r="C1067" t="s">
        <v>3359</v>
      </c>
      <c r="D1067" s="5">
        <v>5184</v>
      </c>
      <c r="E1067" s="5" t="s">
        <v>14</v>
      </c>
      <c r="F1067" t="s">
        <v>15</v>
      </c>
      <c r="G1067" t="s">
        <v>3360</v>
      </c>
      <c r="H1067" t="s">
        <v>17</v>
      </c>
      <c r="I1067" t="s">
        <v>18</v>
      </c>
      <c r="J1067" t="s">
        <v>19</v>
      </c>
      <c r="K1067" s="5">
        <v>1</v>
      </c>
      <c r="L1067" s="5">
        <v>1500</v>
      </c>
      <c r="M1067" s="5">
        <v>1500</v>
      </c>
      <c r="N1067" s="5">
        <v>0</v>
      </c>
      <c r="O1067" s="5">
        <v>0</v>
      </c>
      <c r="P1067" s="5">
        <v>0</v>
      </c>
      <c r="Q1067" s="5">
        <v>0</v>
      </c>
      <c r="R1067" s="5">
        <v>1500</v>
      </c>
      <c r="S1067" t="s">
        <v>20</v>
      </c>
      <c r="T1067" t="s">
        <v>892</v>
      </c>
      <c r="U1067" t="s">
        <v>20</v>
      </c>
      <c r="V1067" t="s">
        <v>22</v>
      </c>
      <c r="W1067" t="s">
        <v>23</v>
      </c>
      <c r="X1067" t="s">
        <v>24</v>
      </c>
      <c r="Z1067" t="s">
        <v>25</v>
      </c>
    </row>
    <row r="1068" spans="1:26">
      <c r="A1068" s="4">
        <v>45133</v>
      </c>
      <c r="B1068" t="s">
        <v>3361</v>
      </c>
      <c r="C1068" t="s">
        <v>3362</v>
      </c>
      <c r="D1068" s="5">
        <v>5186</v>
      </c>
      <c r="E1068" s="5" t="s">
        <v>14</v>
      </c>
      <c r="F1068" t="s">
        <v>15</v>
      </c>
      <c r="G1068" t="s">
        <v>3363</v>
      </c>
      <c r="H1068" t="s">
        <v>17</v>
      </c>
      <c r="I1068" t="s">
        <v>18</v>
      </c>
      <c r="J1068" t="s">
        <v>19</v>
      </c>
      <c r="K1068" s="5">
        <v>1</v>
      </c>
      <c r="L1068" s="5">
        <v>1500</v>
      </c>
      <c r="M1068" s="5">
        <v>1500</v>
      </c>
      <c r="N1068" s="5">
        <v>0</v>
      </c>
      <c r="O1068" s="5">
        <v>0</v>
      </c>
      <c r="P1068" s="5">
        <v>0</v>
      </c>
      <c r="Q1068" s="5">
        <v>0</v>
      </c>
      <c r="R1068" s="5">
        <v>1500</v>
      </c>
      <c r="S1068" t="s">
        <v>20</v>
      </c>
      <c r="T1068" t="s">
        <v>2095</v>
      </c>
      <c r="U1068" t="s">
        <v>20</v>
      </c>
      <c r="V1068" t="s">
        <v>22</v>
      </c>
      <c r="W1068" t="s">
        <v>23</v>
      </c>
      <c r="X1068" t="s">
        <v>24</v>
      </c>
      <c r="Z1068" t="s">
        <v>25</v>
      </c>
    </row>
    <row r="1069" spans="1:26">
      <c r="A1069" s="4">
        <v>45135</v>
      </c>
      <c r="B1069" t="s">
        <v>3364</v>
      </c>
      <c r="C1069" t="s">
        <v>3365</v>
      </c>
      <c r="D1069" s="5">
        <v>5205</v>
      </c>
      <c r="E1069" s="5" t="s">
        <v>14</v>
      </c>
      <c r="F1069" t="s">
        <v>15</v>
      </c>
      <c r="G1069" t="s">
        <v>3366</v>
      </c>
      <c r="H1069" t="s">
        <v>17</v>
      </c>
      <c r="I1069" t="s">
        <v>18</v>
      </c>
      <c r="J1069" t="s">
        <v>19</v>
      </c>
      <c r="K1069" s="5">
        <v>1</v>
      </c>
      <c r="L1069" s="5">
        <v>1500</v>
      </c>
      <c r="M1069" s="5">
        <v>1500</v>
      </c>
      <c r="N1069" s="5">
        <v>0</v>
      </c>
      <c r="O1069" s="5">
        <v>0</v>
      </c>
      <c r="P1069" s="5">
        <v>0</v>
      </c>
      <c r="Q1069" s="5">
        <v>0</v>
      </c>
      <c r="R1069" s="5">
        <v>1500</v>
      </c>
      <c r="S1069" t="s">
        <v>20</v>
      </c>
      <c r="T1069" t="s">
        <v>33</v>
      </c>
      <c r="U1069" t="s">
        <v>20</v>
      </c>
      <c r="V1069" t="s">
        <v>22</v>
      </c>
      <c r="W1069" t="s">
        <v>23</v>
      </c>
      <c r="X1069" t="s">
        <v>24</v>
      </c>
      <c r="Z1069" t="s">
        <v>25</v>
      </c>
    </row>
    <row r="1070" spans="1:26">
      <c r="A1070" s="4">
        <v>45136</v>
      </c>
      <c r="B1070" t="s">
        <v>3367</v>
      </c>
      <c r="C1070" t="s">
        <v>3368</v>
      </c>
      <c r="D1070" s="5">
        <v>5226</v>
      </c>
      <c r="E1070" s="5" t="s">
        <v>14</v>
      </c>
      <c r="F1070" t="s">
        <v>15</v>
      </c>
      <c r="G1070" t="s">
        <v>3369</v>
      </c>
      <c r="H1070" t="s">
        <v>17</v>
      </c>
      <c r="I1070" t="s">
        <v>18</v>
      </c>
      <c r="J1070" t="s">
        <v>19</v>
      </c>
      <c r="K1070" s="5">
        <v>1</v>
      </c>
      <c r="L1070" s="5">
        <v>1500</v>
      </c>
      <c r="M1070" s="5">
        <v>1500</v>
      </c>
      <c r="N1070" s="5">
        <v>0</v>
      </c>
      <c r="O1070" s="5">
        <v>0</v>
      </c>
      <c r="P1070" s="5">
        <v>0</v>
      </c>
      <c r="Q1070" s="5">
        <v>0</v>
      </c>
      <c r="R1070" s="5">
        <v>1500</v>
      </c>
      <c r="S1070" t="s">
        <v>20</v>
      </c>
      <c r="T1070" t="s">
        <v>2028</v>
      </c>
      <c r="U1070" t="s">
        <v>20</v>
      </c>
      <c r="V1070" t="s">
        <v>22</v>
      </c>
      <c r="W1070" t="s">
        <v>23</v>
      </c>
      <c r="X1070" t="s">
        <v>24</v>
      </c>
      <c r="Z1070" t="s">
        <v>25</v>
      </c>
    </row>
    <row r="1071" spans="1:26">
      <c r="A1071" s="4">
        <v>45121</v>
      </c>
      <c r="B1071" t="s">
        <v>3370</v>
      </c>
      <c r="C1071" t="s">
        <v>3371</v>
      </c>
      <c r="D1071" s="5">
        <v>5045</v>
      </c>
      <c r="E1071" s="5" t="s">
        <v>14</v>
      </c>
      <c r="F1071" t="s">
        <v>15</v>
      </c>
      <c r="G1071" t="s">
        <v>3372</v>
      </c>
      <c r="H1071" t="s">
        <v>17</v>
      </c>
      <c r="I1071" t="s">
        <v>18</v>
      </c>
      <c r="J1071" t="s">
        <v>19</v>
      </c>
      <c r="K1071" s="5">
        <v>1</v>
      </c>
      <c r="L1071" s="5">
        <v>1500</v>
      </c>
      <c r="M1071" s="5">
        <v>1500</v>
      </c>
      <c r="N1071" s="5">
        <v>0</v>
      </c>
      <c r="O1071" s="5">
        <v>0</v>
      </c>
      <c r="P1071" s="5">
        <v>0</v>
      </c>
      <c r="Q1071" s="5">
        <v>0</v>
      </c>
      <c r="R1071" s="5">
        <v>1500</v>
      </c>
      <c r="S1071" t="s">
        <v>2837</v>
      </c>
      <c r="T1071" t="s">
        <v>248</v>
      </c>
      <c r="U1071" t="s">
        <v>2837</v>
      </c>
      <c r="V1071" t="s">
        <v>22</v>
      </c>
      <c r="W1071" t="s">
        <v>23</v>
      </c>
      <c r="X1071" t="s">
        <v>24</v>
      </c>
      <c r="Z1071" t="s">
        <v>25</v>
      </c>
    </row>
    <row r="1072" spans="1:26">
      <c r="A1072" s="4">
        <v>45124</v>
      </c>
      <c r="B1072" t="s">
        <v>3373</v>
      </c>
      <c r="C1072" t="s">
        <v>3374</v>
      </c>
      <c r="D1072" s="5">
        <v>5076</v>
      </c>
      <c r="E1072" s="5" t="s">
        <v>14</v>
      </c>
      <c r="F1072" t="s">
        <v>15</v>
      </c>
      <c r="G1072" t="s">
        <v>3375</v>
      </c>
      <c r="H1072" t="s">
        <v>17</v>
      </c>
      <c r="I1072" t="s">
        <v>18</v>
      </c>
      <c r="J1072" t="s">
        <v>19</v>
      </c>
      <c r="K1072" s="5">
        <v>1</v>
      </c>
      <c r="L1072" s="5">
        <v>1500</v>
      </c>
      <c r="M1072" s="5">
        <v>1500</v>
      </c>
      <c r="N1072" s="5">
        <v>0</v>
      </c>
      <c r="O1072" s="5">
        <v>0</v>
      </c>
      <c r="P1072" s="5">
        <v>0</v>
      </c>
      <c r="Q1072" s="5">
        <v>0</v>
      </c>
      <c r="R1072" s="5">
        <v>1500</v>
      </c>
      <c r="S1072" t="s">
        <v>20</v>
      </c>
      <c r="T1072" t="s">
        <v>33</v>
      </c>
      <c r="U1072" t="s">
        <v>20</v>
      </c>
      <c r="V1072" t="s">
        <v>22</v>
      </c>
      <c r="W1072" t="s">
        <v>23</v>
      </c>
      <c r="X1072" t="s">
        <v>24</v>
      </c>
      <c r="Z1072" t="s">
        <v>25</v>
      </c>
    </row>
    <row r="1073" spans="1:26">
      <c r="A1073" s="4">
        <v>45135</v>
      </c>
      <c r="B1073" t="s">
        <v>3376</v>
      </c>
      <c r="C1073" t="s">
        <v>3377</v>
      </c>
      <c r="D1073" s="5">
        <v>5213</v>
      </c>
      <c r="E1073" s="5" t="s">
        <v>14</v>
      </c>
      <c r="F1073" t="s">
        <v>15</v>
      </c>
      <c r="G1073" t="s">
        <v>3378</v>
      </c>
      <c r="H1073" t="s">
        <v>17</v>
      </c>
      <c r="I1073" t="s">
        <v>18</v>
      </c>
      <c r="J1073" t="s">
        <v>19</v>
      </c>
      <c r="K1073" s="5">
        <v>1</v>
      </c>
      <c r="L1073" s="5">
        <v>1500</v>
      </c>
      <c r="M1073" s="5">
        <v>1500</v>
      </c>
      <c r="N1073" s="5">
        <v>0</v>
      </c>
      <c r="O1073" s="5">
        <v>0</v>
      </c>
      <c r="P1073" s="5">
        <v>0</v>
      </c>
      <c r="Q1073" s="5">
        <v>0</v>
      </c>
      <c r="R1073" s="5">
        <v>1500</v>
      </c>
      <c r="S1073" t="s">
        <v>20</v>
      </c>
      <c r="T1073" t="s">
        <v>494</v>
      </c>
      <c r="U1073" t="s">
        <v>20</v>
      </c>
      <c r="V1073" t="s">
        <v>22</v>
      </c>
      <c r="W1073" t="s">
        <v>23</v>
      </c>
      <c r="X1073" t="s">
        <v>24</v>
      </c>
      <c r="Z1073" t="s">
        <v>25</v>
      </c>
    </row>
    <row r="1074" spans="1:26">
      <c r="A1074" s="4">
        <v>45108</v>
      </c>
      <c r="B1074" t="s">
        <v>3379</v>
      </c>
      <c r="C1074" t="s">
        <v>3380</v>
      </c>
      <c r="D1074" s="5">
        <v>4867</v>
      </c>
      <c r="E1074" s="5" t="s">
        <v>14</v>
      </c>
      <c r="F1074" t="s">
        <v>15</v>
      </c>
      <c r="G1074" t="s">
        <v>3381</v>
      </c>
      <c r="H1074" t="s">
        <v>17</v>
      </c>
      <c r="I1074" t="s">
        <v>18</v>
      </c>
      <c r="J1074" t="s">
        <v>19</v>
      </c>
      <c r="K1074" s="5">
        <v>1</v>
      </c>
      <c r="L1074" s="5">
        <v>1500</v>
      </c>
      <c r="M1074" s="5">
        <v>1500</v>
      </c>
      <c r="N1074" s="5">
        <v>0</v>
      </c>
      <c r="O1074" s="5">
        <v>0</v>
      </c>
      <c r="P1074" s="5">
        <v>0</v>
      </c>
      <c r="Q1074" s="5">
        <v>0</v>
      </c>
      <c r="R1074" s="5">
        <v>1500</v>
      </c>
      <c r="S1074" t="s">
        <v>20</v>
      </c>
      <c r="T1074" t="s">
        <v>56</v>
      </c>
      <c r="U1074" t="s">
        <v>20</v>
      </c>
      <c r="V1074" t="s">
        <v>22</v>
      </c>
      <c r="W1074" t="s">
        <v>23</v>
      </c>
      <c r="X1074" t="s">
        <v>24</v>
      </c>
      <c r="Z1074" t="s">
        <v>25</v>
      </c>
    </row>
    <row r="1075" spans="1:26">
      <c r="A1075" s="4">
        <v>45135</v>
      </c>
      <c r="B1075" t="s">
        <v>3382</v>
      </c>
      <c r="C1075" t="s">
        <v>3383</v>
      </c>
      <c r="D1075" s="5">
        <v>5210</v>
      </c>
      <c r="E1075" s="5" t="s">
        <v>14</v>
      </c>
      <c r="F1075" t="s">
        <v>15</v>
      </c>
      <c r="G1075" t="s">
        <v>3384</v>
      </c>
      <c r="H1075" t="s">
        <v>17</v>
      </c>
      <c r="I1075" t="s">
        <v>18</v>
      </c>
      <c r="J1075" t="s">
        <v>19</v>
      </c>
      <c r="K1075" s="5">
        <v>1</v>
      </c>
      <c r="L1075" s="5">
        <v>1500</v>
      </c>
      <c r="M1075" s="5">
        <v>1500</v>
      </c>
      <c r="N1075" s="5">
        <v>0</v>
      </c>
      <c r="O1075" s="5">
        <v>0</v>
      </c>
      <c r="P1075" s="5">
        <v>0</v>
      </c>
      <c r="Q1075" s="5">
        <v>0</v>
      </c>
      <c r="R1075" s="5">
        <v>1500</v>
      </c>
      <c r="S1075" t="s">
        <v>20</v>
      </c>
      <c r="T1075" t="s">
        <v>1303</v>
      </c>
      <c r="U1075" t="s">
        <v>20</v>
      </c>
      <c r="V1075" t="s">
        <v>22</v>
      </c>
      <c r="W1075" t="s">
        <v>23</v>
      </c>
      <c r="X1075" t="s">
        <v>24</v>
      </c>
      <c r="Z1075" t="s">
        <v>25</v>
      </c>
    </row>
    <row r="1076" spans="1:26">
      <c r="A1076" s="4">
        <v>45128</v>
      </c>
      <c r="B1076" t="s">
        <v>3385</v>
      </c>
      <c r="C1076" t="s">
        <v>3386</v>
      </c>
      <c r="D1076" s="5">
        <v>5136</v>
      </c>
      <c r="E1076" s="5" t="s">
        <v>14</v>
      </c>
      <c r="F1076" t="s">
        <v>15</v>
      </c>
      <c r="G1076" t="s">
        <v>3387</v>
      </c>
      <c r="H1076" t="s">
        <v>17</v>
      </c>
      <c r="I1076" t="s">
        <v>18</v>
      </c>
      <c r="J1076" t="s">
        <v>19</v>
      </c>
      <c r="K1076" s="5">
        <v>1</v>
      </c>
      <c r="L1076" s="5">
        <v>1500</v>
      </c>
      <c r="M1076" s="5">
        <v>1500</v>
      </c>
      <c r="N1076" s="5">
        <v>0</v>
      </c>
      <c r="O1076" s="5">
        <v>0</v>
      </c>
      <c r="P1076" s="5">
        <v>0</v>
      </c>
      <c r="Q1076" s="5">
        <v>0</v>
      </c>
      <c r="R1076" s="5">
        <v>1500</v>
      </c>
      <c r="S1076" t="s">
        <v>20</v>
      </c>
      <c r="T1076" t="s">
        <v>143</v>
      </c>
      <c r="U1076" t="s">
        <v>20</v>
      </c>
      <c r="V1076" t="s">
        <v>22</v>
      </c>
      <c r="W1076" t="s">
        <v>23</v>
      </c>
      <c r="X1076" t="s">
        <v>24</v>
      </c>
      <c r="Z1076" t="s">
        <v>25</v>
      </c>
    </row>
    <row r="1077" spans="1:26">
      <c r="A1077" s="4">
        <v>45129</v>
      </c>
      <c r="B1077" t="s">
        <v>3388</v>
      </c>
      <c r="C1077" t="s">
        <v>3389</v>
      </c>
      <c r="D1077" s="5">
        <v>4675</v>
      </c>
      <c r="E1077" s="5" t="s">
        <v>14</v>
      </c>
      <c r="F1077" t="s">
        <v>63</v>
      </c>
      <c r="G1077" t="s">
        <v>3390</v>
      </c>
      <c r="H1077" t="s">
        <v>17</v>
      </c>
      <c r="I1077" t="s">
        <v>18</v>
      </c>
      <c r="J1077" t="s">
        <v>19</v>
      </c>
      <c r="K1077" s="5">
        <v>1</v>
      </c>
      <c r="L1077" s="5">
        <v>1500</v>
      </c>
      <c r="M1077" s="5">
        <v>1500</v>
      </c>
      <c r="N1077" s="5">
        <v>0</v>
      </c>
      <c r="O1077" s="5">
        <v>0</v>
      </c>
      <c r="P1077" s="5">
        <v>0</v>
      </c>
      <c r="Q1077" s="5">
        <v>0</v>
      </c>
      <c r="R1077" s="5">
        <v>1500</v>
      </c>
      <c r="S1077" t="s">
        <v>20</v>
      </c>
      <c r="T1077" t="s">
        <v>2136</v>
      </c>
      <c r="U1077" t="s">
        <v>20</v>
      </c>
      <c r="V1077" t="s">
        <v>22</v>
      </c>
      <c r="W1077" t="s">
        <v>23</v>
      </c>
      <c r="X1077" t="s">
        <v>24</v>
      </c>
      <c r="Z1077" t="s">
        <v>25</v>
      </c>
    </row>
    <row r="1078" spans="1:26">
      <c r="A1078" s="4">
        <v>45113</v>
      </c>
      <c r="B1078" t="s">
        <v>3391</v>
      </c>
      <c r="C1078" t="s">
        <v>3392</v>
      </c>
      <c r="D1078" s="5">
        <v>4923</v>
      </c>
      <c r="E1078" s="5" t="s">
        <v>14</v>
      </c>
      <c r="F1078" t="s">
        <v>15</v>
      </c>
      <c r="G1078" t="s">
        <v>916</v>
      </c>
      <c r="H1078" t="s">
        <v>17</v>
      </c>
      <c r="I1078" t="s">
        <v>18</v>
      </c>
      <c r="J1078" t="s">
        <v>19</v>
      </c>
      <c r="K1078" s="5">
        <v>1</v>
      </c>
      <c r="L1078" s="5">
        <v>1500</v>
      </c>
      <c r="M1078" s="5">
        <v>1500</v>
      </c>
      <c r="N1078" s="5">
        <v>0</v>
      </c>
      <c r="O1078" s="5">
        <v>0</v>
      </c>
      <c r="P1078" s="5">
        <v>0</v>
      </c>
      <c r="Q1078" s="5">
        <v>0</v>
      </c>
      <c r="R1078" s="5">
        <v>1500</v>
      </c>
      <c r="S1078" t="s">
        <v>20</v>
      </c>
      <c r="T1078" t="s">
        <v>33</v>
      </c>
      <c r="U1078" t="s">
        <v>20</v>
      </c>
      <c r="V1078" t="s">
        <v>22</v>
      </c>
      <c r="W1078" t="s">
        <v>23</v>
      </c>
      <c r="X1078" t="s">
        <v>24</v>
      </c>
      <c r="Z1078" t="s">
        <v>25</v>
      </c>
    </row>
    <row r="1079" spans="1:26">
      <c r="A1079" s="4">
        <v>45125</v>
      </c>
      <c r="B1079" t="s">
        <v>3393</v>
      </c>
      <c r="C1079" t="s">
        <v>3394</v>
      </c>
      <c r="D1079" s="5">
        <v>5087</v>
      </c>
      <c r="E1079" s="5" t="s">
        <v>14</v>
      </c>
      <c r="F1079" t="s">
        <v>63</v>
      </c>
      <c r="G1079" t="s">
        <v>3395</v>
      </c>
      <c r="H1079" t="s">
        <v>17</v>
      </c>
      <c r="I1079" t="s">
        <v>18</v>
      </c>
      <c r="J1079" t="s">
        <v>19</v>
      </c>
      <c r="K1079" s="5">
        <v>1</v>
      </c>
      <c r="L1079" s="5">
        <v>1500</v>
      </c>
      <c r="M1079" s="5">
        <v>1500</v>
      </c>
      <c r="N1079" s="5">
        <v>0</v>
      </c>
      <c r="O1079" s="5">
        <v>0</v>
      </c>
      <c r="P1079" s="5">
        <v>0</v>
      </c>
      <c r="Q1079" s="5">
        <v>165</v>
      </c>
      <c r="R1079" s="5">
        <v>1335</v>
      </c>
      <c r="S1079" t="s">
        <v>20</v>
      </c>
      <c r="T1079" t="s">
        <v>33</v>
      </c>
      <c r="U1079" t="s">
        <v>20</v>
      </c>
      <c r="V1079" t="s">
        <v>22</v>
      </c>
      <c r="W1079" t="s">
        <v>23</v>
      </c>
      <c r="X1079" t="s">
        <v>24</v>
      </c>
      <c r="Z1079" t="s">
        <v>25</v>
      </c>
    </row>
    <row r="1080" spans="1:26">
      <c r="A1080" s="4">
        <v>45115</v>
      </c>
      <c r="B1080" t="s">
        <v>3396</v>
      </c>
      <c r="C1080" t="s">
        <v>3397</v>
      </c>
      <c r="D1080" s="5">
        <v>4960</v>
      </c>
      <c r="E1080" s="5" t="s">
        <v>14</v>
      </c>
      <c r="F1080" t="s">
        <v>15</v>
      </c>
      <c r="G1080" t="s">
        <v>3398</v>
      </c>
      <c r="H1080" t="s">
        <v>17</v>
      </c>
      <c r="I1080" t="s">
        <v>18</v>
      </c>
      <c r="J1080" t="s">
        <v>19</v>
      </c>
      <c r="K1080" s="5">
        <v>1</v>
      </c>
      <c r="L1080" s="5">
        <v>1500</v>
      </c>
      <c r="M1080" s="5">
        <v>1500</v>
      </c>
      <c r="N1080" s="5">
        <v>0</v>
      </c>
      <c r="O1080" s="5">
        <v>0</v>
      </c>
      <c r="P1080" s="5">
        <v>0</v>
      </c>
      <c r="Q1080" s="5">
        <v>0</v>
      </c>
      <c r="R1080" s="5">
        <v>1500</v>
      </c>
      <c r="S1080" t="s">
        <v>20</v>
      </c>
      <c r="T1080" t="s">
        <v>33</v>
      </c>
      <c r="U1080" t="s">
        <v>20</v>
      </c>
      <c r="V1080" t="s">
        <v>22</v>
      </c>
      <c r="W1080" t="s">
        <v>23</v>
      </c>
      <c r="X1080" t="s">
        <v>24</v>
      </c>
      <c r="Z1080" t="s">
        <v>25</v>
      </c>
    </row>
    <row r="1081" spans="1:26">
      <c r="A1081" s="4">
        <v>45111</v>
      </c>
      <c r="B1081" t="s">
        <v>3399</v>
      </c>
      <c r="C1081" t="s">
        <v>3400</v>
      </c>
      <c r="D1081" s="5">
        <v>4903</v>
      </c>
      <c r="E1081" s="5" t="s">
        <v>14</v>
      </c>
      <c r="F1081" t="s">
        <v>15</v>
      </c>
      <c r="G1081" t="s">
        <v>3401</v>
      </c>
      <c r="H1081" t="s">
        <v>17</v>
      </c>
      <c r="I1081" t="s">
        <v>18</v>
      </c>
      <c r="J1081" t="s">
        <v>19</v>
      </c>
      <c r="K1081" s="5">
        <v>1</v>
      </c>
      <c r="L1081" s="5">
        <v>1500</v>
      </c>
      <c r="M1081" s="5">
        <v>1500</v>
      </c>
      <c r="N1081" s="5">
        <v>0</v>
      </c>
      <c r="O1081" s="5">
        <v>0</v>
      </c>
      <c r="P1081" s="5">
        <v>0</v>
      </c>
      <c r="Q1081" s="5">
        <v>0</v>
      </c>
      <c r="R1081" s="5">
        <v>1500</v>
      </c>
      <c r="S1081" t="s">
        <v>20</v>
      </c>
      <c r="T1081" t="s">
        <v>3052</v>
      </c>
      <c r="U1081" t="s">
        <v>20</v>
      </c>
      <c r="V1081" t="s">
        <v>22</v>
      </c>
      <c r="W1081" t="s">
        <v>23</v>
      </c>
      <c r="X1081" t="s">
        <v>24</v>
      </c>
      <c r="Z1081" t="s">
        <v>25</v>
      </c>
    </row>
    <row r="1082" spans="1:26">
      <c r="A1082" s="4">
        <v>45112</v>
      </c>
      <c r="B1082" t="s">
        <v>3402</v>
      </c>
      <c r="C1082" t="s">
        <v>3403</v>
      </c>
      <c r="D1082" s="5">
        <v>4910</v>
      </c>
      <c r="E1082" s="5" t="s">
        <v>14</v>
      </c>
      <c r="F1082" t="s">
        <v>15</v>
      </c>
      <c r="G1082" t="s">
        <v>3404</v>
      </c>
      <c r="H1082" t="s">
        <v>17</v>
      </c>
      <c r="I1082" t="s">
        <v>18</v>
      </c>
      <c r="J1082" t="s">
        <v>19</v>
      </c>
      <c r="K1082" s="5">
        <v>1</v>
      </c>
      <c r="L1082" s="5">
        <v>1500</v>
      </c>
      <c r="M1082" s="5">
        <v>1500</v>
      </c>
      <c r="N1082" s="5">
        <v>0</v>
      </c>
      <c r="O1082" s="5">
        <v>0</v>
      </c>
      <c r="P1082" s="5">
        <v>0</v>
      </c>
      <c r="Q1082" s="5">
        <v>0</v>
      </c>
      <c r="R1082" s="5">
        <v>1500</v>
      </c>
      <c r="S1082" t="s">
        <v>20</v>
      </c>
      <c r="T1082" t="s">
        <v>494</v>
      </c>
      <c r="U1082" t="s">
        <v>20</v>
      </c>
      <c r="V1082" t="s">
        <v>22</v>
      </c>
      <c r="W1082" t="s">
        <v>23</v>
      </c>
      <c r="X1082" t="s">
        <v>24</v>
      </c>
      <c r="Z1082" t="s">
        <v>25</v>
      </c>
    </row>
    <row r="1083" spans="1:26">
      <c r="A1083" s="4">
        <v>45121</v>
      </c>
      <c r="B1083" t="s">
        <v>3405</v>
      </c>
      <c r="C1083" t="s">
        <v>3406</v>
      </c>
      <c r="D1083" s="5">
        <v>5030</v>
      </c>
      <c r="E1083" s="5" t="s">
        <v>14</v>
      </c>
      <c r="F1083" t="s">
        <v>15</v>
      </c>
      <c r="G1083" t="s">
        <v>3407</v>
      </c>
      <c r="H1083" t="s">
        <v>17</v>
      </c>
      <c r="I1083" t="s">
        <v>18</v>
      </c>
      <c r="J1083" t="s">
        <v>19</v>
      </c>
      <c r="K1083" s="5">
        <v>1</v>
      </c>
      <c r="L1083" s="5">
        <v>1500</v>
      </c>
      <c r="M1083" s="5">
        <v>1500</v>
      </c>
      <c r="N1083" s="5">
        <v>0</v>
      </c>
      <c r="O1083" s="5">
        <v>0</v>
      </c>
      <c r="P1083" s="5">
        <v>0</v>
      </c>
      <c r="Q1083" s="5">
        <v>300</v>
      </c>
      <c r="R1083" s="5">
        <v>1200</v>
      </c>
      <c r="S1083" t="s">
        <v>20</v>
      </c>
      <c r="T1083" t="s">
        <v>33</v>
      </c>
      <c r="U1083" t="s">
        <v>20</v>
      </c>
      <c r="V1083" t="s">
        <v>22</v>
      </c>
      <c r="W1083" t="s">
        <v>23</v>
      </c>
      <c r="X1083" t="s">
        <v>24</v>
      </c>
      <c r="Z1083" t="s">
        <v>25</v>
      </c>
    </row>
    <row r="1084" spans="1:26">
      <c r="A1084" s="4">
        <v>45122</v>
      </c>
      <c r="B1084" t="s">
        <v>3408</v>
      </c>
      <c r="C1084" t="s">
        <v>3409</v>
      </c>
      <c r="D1084" s="5">
        <v>5049</v>
      </c>
      <c r="E1084" s="5" t="s">
        <v>14</v>
      </c>
      <c r="F1084" t="s">
        <v>15</v>
      </c>
      <c r="G1084" t="s">
        <v>3410</v>
      </c>
      <c r="H1084" t="s">
        <v>17</v>
      </c>
      <c r="I1084" t="s">
        <v>18</v>
      </c>
      <c r="J1084" t="s">
        <v>19</v>
      </c>
      <c r="K1084" s="5">
        <v>1</v>
      </c>
      <c r="L1084" s="5">
        <v>1500</v>
      </c>
      <c r="M1084" s="5">
        <v>1500</v>
      </c>
      <c r="N1084" s="5">
        <v>0</v>
      </c>
      <c r="O1084" s="5">
        <v>0</v>
      </c>
      <c r="P1084" s="5">
        <v>0</v>
      </c>
      <c r="Q1084" s="5">
        <v>0</v>
      </c>
      <c r="R1084" s="5">
        <v>1500</v>
      </c>
      <c r="S1084" t="s">
        <v>20</v>
      </c>
      <c r="T1084" t="s">
        <v>3411</v>
      </c>
      <c r="U1084" t="s">
        <v>20</v>
      </c>
      <c r="V1084" t="s">
        <v>22</v>
      </c>
      <c r="W1084" t="s">
        <v>23</v>
      </c>
      <c r="X1084" t="s">
        <v>24</v>
      </c>
      <c r="Z1084" t="s">
        <v>25</v>
      </c>
    </row>
    <row r="1085" spans="1:26">
      <c r="A1085" s="4">
        <v>45133</v>
      </c>
      <c r="B1085" t="s">
        <v>3412</v>
      </c>
      <c r="C1085" t="s">
        <v>3413</v>
      </c>
      <c r="D1085" s="5">
        <v>5179</v>
      </c>
      <c r="E1085" s="5" t="s">
        <v>14</v>
      </c>
      <c r="F1085" t="s">
        <v>15</v>
      </c>
      <c r="G1085" t="s">
        <v>3414</v>
      </c>
      <c r="H1085" t="s">
        <v>17</v>
      </c>
      <c r="I1085" t="s">
        <v>18</v>
      </c>
      <c r="J1085" t="s">
        <v>19</v>
      </c>
      <c r="K1085" s="5">
        <v>1</v>
      </c>
      <c r="L1085" s="5">
        <v>1500</v>
      </c>
      <c r="M1085" s="5">
        <v>1500</v>
      </c>
      <c r="N1085" s="5">
        <v>0</v>
      </c>
      <c r="O1085" s="5">
        <v>0</v>
      </c>
      <c r="P1085" s="5">
        <v>0</v>
      </c>
      <c r="Q1085" s="5">
        <v>0</v>
      </c>
      <c r="R1085" s="5">
        <v>1500</v>
      </c>
      <c r="S1085" t="s">
        <v>20</v>
      </c>
      <c r="T1085" t="s">
        <v>65</v>
      </c>
      <c r="U1085" t="s">
        <v>20</v>
      </c>
      <c r="V1085" t="s">
        <v>22</v>
      </c>
      <c r="W1085" t="s">
        <v>23</v>
      </c>
      <c r="X1085" t="s">
        <v>24</v>
      </c>
      <c r="Z1085" t="s">
        <v>25</v>
      </c>
    </row>
    <row r="1086" spans="1:26">
      <c r="A1086" s="4">
        <v>45133</v>
      </c>
      <c r="B1086" t="s">
        <v>3415</v>
      </c>
      <c r="C1086" t="s">
        <v>3416</v>
      </c>
      <c r="D1086" s="5">
        <v>5185</v>
      </c>
      <c r="E1086" s="5" t="s">
        <v>14</v>
      </c>
      <c r="F1086" t="s">
        <v>15</v>
      </c>
      <c r="G1086" t="s">
        <v>3417</v>
      </c>
      <c r="H1086" t="s">
        <v>17</v>
      </c>
      <c r="I1086" t="s">
        <v>18</v>
      </c>
      <c r="J1086" t="s">
        <v>19</v>
      </c>
      <c r="K1086" s="5">
        <v>1</v>
      </c>
      <c r="L1086" s="5">
        <v>1500</v>
      </c>
      <c r="M1086" s="5">
        <v>1500</v>
      </c>
      <c r="N1086" s="5">
        <v>0</v>
      </c>
      <c r="O1086" s="5">
        <v>0</v>
      </c>
      <c r="P1086" s="5">
        <v>0</v>
      </c>
      <c r="Q1086" s="5">
        <v>0</v>
      </c>
      <c r="R1086" s="5">
        <v>1500</v>
      </c>
      <c r="S1086" t="s">
        <v>20</v>
      </c>
      <c r="T1086" t="s">
        <v>133</v>
      </c>
      <c r="U1086" t="s">
        <v>20</v>
      </c>
      <c r="V1086" t="s">
        <v>22</v>
      </c>
      <c r="W1086" t="s">
        <v>23</v>
      </c>
      <c r="X1086" t="s">
        <v>24</v>
      </c>
      <c r="Z1086" t="s">
        <v>25</v>
      </c>
    </row>
    <row r="1087" spans="1:26">
      <c r="A1087" s="4">
        <v>45134</v>
      </c>
      <c r="B1087" t="s">
        <v>3418</v>
      </c>
      <c r="C1087" t="s">
        <v>3419</v>
      </c>
      <c r="D1087" s="5">
        <v>5196</v>
      </c>
      <c r="E1087" s="5" t="s">
        <v>14</v>
      </c>
      <c r="F1087" t="s">
        <v>15</v>
      </c>
      <c r="G1087" t="s">
        <v>3420</v>
      </c>
      <c r="H1087" t="s">
        <v>17</v>
      </c>
      <c r="I1087" t="s">
        <v>18</v>
      </c>
      <c r="J1087" t="s">
        <v>19</v>
      </c>
      <c r="K1087" s="5">
        <v>1</v>
      </c>
      <c r="L1087" s="5">
        <v>1500</v>
      </c>
      <c r="M1087" s="5">
        <v>1500</v>
      </c>
      <c r="N1087" s="5">
        <v>0</v>
      </c>
      <c r="O1087" s="5">
        <v>0</v>
      </c>
      <c r="P1087" s="5">
        <v>0</v>
      </c>
      <c r="Q1087" s="5">
        <v>0</v>
      </c>
      <c r="R1087" s="5">
        <v>1500</v>
      </c>
      <c r="S1087" t="s">
        <v>20</v>
      </c>
      <c r="T1087" t="s">
        <v>340</v>
      </c>
      <c r="U1087" t="s">
        <v>20</v>
      </c>
      <c r="V1087" t="s">
        <v>22</v>
      </c>
      <c r="W1087" t="s">
        <v>23</v>
      </c>
      <c r="X1087" t="s">
        <v>24</v>
      </c>
      <c r="Z1087" t="s">
        <v>25</v>
      </c>
    </row>
    <row r="1088" spans="1:26">
      <c r="A1088" s="4">
        <v>45134</v>
      </c>
      <c r="B1088" t="s">
        <v>3421</v>
      </c>
      <c r="C1088" t="s">
        <v>3422</v>
      </c>
      <c r="D1088" s="5">
        <v>5202</v>
      </c>
      <c r="E1088" s="5" t="s">
        <v>14</v>
      </c>
      <c r="F1088" t="s">
        <v>15</v>
      </c>
      <c r="G1088" t="s">
        <v>400</v>
      </c>
      <c r="H1088" t="s">
        <v>17</v>
      </c>
      <c r="I1088" t="s">
        <v>18</v>
      </c>
      <c r="J1088" t="s">
        <v>19</v>
      </c>
      <c r="K1088" s="5">
        <v>1</v>
      </c>
      <c r="L1088" s="5">
        <v>1500</v>
      </c>
      <c r="M1088" s="5">
        <v>1500</v>
      </c>
      <c r="N1088" s="5">
        <v>0</v>
      </c>
      <c r="O1088" s="5">
        <v>0</v>
      </c>
      <c r="P1088" s="5">
        <v>0</v>
      </c>
      <c r="Q1088" s="5">
        <v>0</v>
      </c>
      <c r="R1088" s="5">
        <v>1500</v>
      </c>
      <c r="S1088" t="s">
        <v>20</v>
      </c>
      <c r="T1088" t="s">
        <v>33</v>
      </c>
      <c r="U1088" t="s">
        <v>20</v>
      </c>
      <c r="V1088" t="s">
        <v>22</v>
      </c>
      <c r="W1088" t="s">
        <v>23</v>
      </c>
      <c r="X1088" t="s">
        <v>24</v>
      </c>
      <c r="Z1088" t="s">
        <v>25</v>
      </c>
    </row>
    <row r="1089" spans="1:26">
      <c r="A1089" s="4">
        <v>45135</v>
      </c>
      <c r="B1089" t="s">
        <v>3423</v>
      </c>
      <c r="C1089" t="s">
        <v>3424</v>
      </c>
      <c r="D1089" s="5">
        <v>5217</v>
      </c>
      <c r="E1089" s="5" t="s">
        <v>14</v>
      </c>
      <c r="F1089" t="s">
        <v>15</v>
      </c>
      <c r="G1089" t="s">
        <v>3425</v>
      </c>
      <c r="H1089" t="s">
        <v>17</v>
      </c>
      <c r="I1089" t="s">
        <v>18</v>
      </c>
      <c r="J1089" t="s">
        <v>19</v>
      </c>
      <c r="K1089" s="5">
        <v>1</v>
      </c>
      <c r="L1089" s="5">
        <v>1500</v>
      </c>
      <c r="M1089" s="5">
        <v>1500</v>
      </c>
      <c r="N1089" s="5">
        <v>0</v>
      </c>
      <c r="O1089" s="5">
        <v>0</v>
      </c>
      <c r="P1089" s="5">
        <v>0</v>
      </c>
      <c r="Q1089" s="5">
        <v>0</v>
      </c>
      <c r="R1089" s="5">
        <v>1500</v>
      </c>
      <c r="S1089" t="s">
        <v>20</v>
      </c>
      <c r="T1089" t="s">
        <v>33</v>
      </c>
      <c r="U1089" t="s">
        <v>20</v>
      </c>
      <c r="V1089" t="s">
        <v>22</v>
      </c>
      <c r="W1089" t="s">
        <v>23</v>
      </c>
      <c r="X1089" t="s">
        <v>24</v>
      </c>
      <c r="Z1089" t="s">
        <v>25</v>
      </c>
    </row>
    <row r="1090" spans="1:26">
      <c r="A1090" s="4">
        <v>45136</v>
      </c>
      <c r="B1090" t="s">
        <v>3426</v>
      </c>
      <c r="C1090" t="s">
        <v>3427</v>
      </c>
      <c r="D1090" s="5">
        <v>5221</v>
      </c>
      <c r="E1090" s="5" t="s">
        <v>14</v>
      </c>
      <c r="F1090" t="s">
        <v>15</v>
      </c>
      <c r="G1090" t="s">
        <v>3428</v>
      </c>
      <c r="H1090" t="s">
        <v>17</v>
      </c>
      <c r="I1090" t="s">
        <v>18</v>
      </c>
      <c r="J1090" t="s">
        <v>19</v>
      </c>
      <c r="K1090" s="5">
        <v>1</v>
      </c>
      <c r="L1090" s="5">
        <v>1500</v>
      </c>
      <c r="M1090" s="5">
        <v>1500</v>
      </c>
      <c r="N1090" s="5">
        <v>0</v>
      </c>
      <c r="O1090" s="5">
        <v>0</v>
      </c>
      <c r="P1090" s="5">
        <v>0</v>
      </c>
      <c r="Q1090" s="5">
        <v>0</v>
      </c>
      <c r="R1090" s="5">
        <v>1500</v>
      </c>
      <c r="S1090" t="s">
        <v>20</v>
      </c>
      <c r="T1090" t="s">
        <v>33</v>
      </c>
      <c r="U1090" t="s">
        <v>20</v>
      </c>
      <c r="V1090" t="s">
        <v>22</v>
      </c>
      <c r="W1090" t="s">
        <v>23</v>
      </c>
      <c r="X1090" t="s">
        <v>24</v>
      </c>
      <c r="Z1090" t="s">
        <v>25</v>
      </c>
    </row>
    <row r="1091" spans="1:26">
      <c r="A1091" s="4">
        <v>45136</v>
      </c>
      <c r="B1091" t="s">
        <v>3429</v>
      </c>
      <c r="C1091" t="s">
        <v>3430</v>
      </c>
      <c r="D1091" s="5">
        <v>5229</v>
      </c>
      <c r="E1091" s="5" t="s">
        <v>14</v>
      </c>
      <c r="F1091" t="s">
        <v>15</v>
      </c>
      <c r="G1091" t="s">
        <v>3431</v>
      </c>
      <c r="H1091" t="s">
        <v>17</v>
      </c>
      <c r="I1091" t="s">
        <v>18</v>
      </c>
      <c r="J1091" t="s">
        <v>19</v>
      </c>
      <c r="K1091" s="5">
        <v>1</v>
      </c>
      <c r="L1091" s="5">
        <v>1500</v>
      </c>
      <c r="M1091" s="5">
        <v>1500</v>
      </c>
      <c r="N1091" s="5">
        <v>0</v>
      </c>
      <c r="O1091" s="5">
        <v>0</v>
      </c>
      <c r="P1091" s="5">
        <v>0</v>
      </c>
      <c r="Q1091" s="5">
        <v>0</v>
      </c>
      <c r="R1091" s="5">
        <v>1500</v>
      </c>
      <c r="S1091" t="s">
        <v>20</v>
      </c>
      <c r="T1091" t="s">
        <v>52</v>
      </c>
      <c r="U1091" t="s">
        <v>20</v>
      </c>
      <c r="V1091" t="s">
        <v>22</v>
      </c>
      <c r="W1091" t="s">
        <v>23</v>
      </c>
      <c r="X1091" t="s">
        <v>24</v>
      </c>
      <c r="Z1091" t="s">
        <v>25</v>
      </c>
    </row>
    <row r="1092" spans="1:26">
      <c r="A1092" s="4">
        <v>45120</v>
      </c>
      <c r="B1092" t="s">
        <v>3432</v>
      </c>
      <c r="C1092" t="s">
        <v>3433</v>
      </c>
      <c r="D1092" s="5">
        <v>5009</v>
      </c>
      <c r="E1092" s="5" t="s">
        <v>14</v>
      </c>
      <c r="F1092" t="s">
        <v>15</v>
      </c>
      <c r="G1092" t="s">
        <v>3434</v>
      </c>
      <c r="H1092" t="s">
        <v>17</v>
      </c>
      <c r="I1092" t="s">
        <v>18</v>
      </c>
      <c r="J1092" t="s">
        <v>19</v>
      </c>
      <c r="K1092" s="5">
        <v>1</v>
      </c>
      <c r="L1092" s="5">
        <v>1500</v>
      </c>
      <c r="M1092" s="5">
        <v>1500</v>
      </c>
      <c r="N1092" s="5">
        <v>0</v>
      </c>
      <c r="O1092" s="5">
        <v>0</v>
      </c>
      <c r="P1092" s="5">
        <v>0</v>
      </c>
      <c r="Q1092" s="5">
        <v>0</v>
      </c>
      <c r="R1092" s="5">
        <v>1500</v>
      </c>
      <c r="S1092" t="s">
        <v>20</v>
      </c>
      <c r="T1092" t="s">
        <v>105</v>
      </c>
      <c r="U1092" t="s">
        <v>20</v>
      </c>
      <c r="V1092" t="s">
        <v>22</v>
      </c>
      <c r="W1092" t="s">
        <v>23</v>
      </c>
      <c r="X1092" t="s">
        <v>24</v>
      </c>
      <c r="Z1092" t="s">
        <v>25</v>
      </c>
    </row>
    <row r="1093" spans="1:26">
      <c r="A1093" s="4">
        <v>45127</v>
      </c>
      <c r="B1093" t="s">
        <v>3435</v>
      </c>
      <c r="C1093" t="s">
        <v>3436</v>
      </c>
      <c r="D1093" s="5">
        <v>5118</v>
      </c>
      <c r="E1093" s="5" t="s">
        <v>14</v>
      </c>
      <c r="F1093" t="s">
        <v>15</v>
      </c>
      <c r="G1093" t="s">
        <v>3437</v>
      </c>
      <c r="H1093" t="s">
        <v>17</v>
      </c>
      <c r="I1093" t="s">
        <v>18</v>
      </c>
      <c r="J1093" t="s">
        <v>19</v>
      </c>
      <c r="K1093" s="5">
        <v>1</v>
      </c>
      <c r="L1093" s="5">
        <v>1500</v>
      </c>
      <c r="M1093" s="5">
        <v>1500</v>
      </c>
      <c r="N1093" s="5">
        <v>0</v>
      </c>
      <c r="O1093" s="5">
        <v>0</v>
      </c>
      <c r="P1093" s="5">
        <v>0</v>
      </c>
      <c r="Q1093" s="5">
        <v>0</v>
      </c>
      <c r="R1093" s="5">
        <v>1500</v>
      </c>
      <c r="S1093" t="s">
        <v>20</v>
      </c>
      <c r="T1093" t="s">
        <v>248</v>
      </c>
      <c r="U1093" t="s">
        <v>20</v>
      </c>
      <c r="V1093" t="s">
        <v>22</v>
      </c>
      <c r="W1093" t="s">
        <v>23</v>
      </c>
      <c r="X1093" t="s">
        <v>24</v>
      </c>
      <c r="Z1093" t="s">
        <v>25</v>
      </c>
    </row>
    <row r="1094" spans="1:26">
      <c r="A1094" s="4">
        <v>45129</v>
      </c>
      <c r="B1094" t="s">
        <v>3438</v>
      </c>
      <c r="C1094" t="s">
        <v>3439</v>
      </c>
      <c r="D1094" s="5">
        <v>4653</v>
      </c>
      <c r="E1094" s="5" t="s">
        <v>14</v>
      </c>
      <c r="F1094" t="s">
        <v>63</v>
      </c>
      <c r="G1094" t="s">
        <v>3440</v>
      </c>
      <c r="H1094" t="s">
        <v>17</v>
      </c>
      <c r="I1094" t="s">
        <v>18</v>
      </c>
      <c r="J1094" t="s">
        <v>19</v>
      </c>
      <c r="K1094" s="5">
        <v>1</v>
      </c>
      <c r="L1094" s="5">
        <v>1500</v>
      </c>
      <c r="M1094" s="5">
        <v>1500</v>
      </c>
      <c r="N1094" s="5">
        <v>0</v>
      </c>
      <c r="O1094" s="5">
        <v>0</v>
      </c>
      <c r="P1094" s="5">
        <v>0</v>
      </c>
      <c r="Q1094" s="5">
        <v>0</v>
      </c>
      <c r="R1094" s="5">
        <v>1500</v>
      </c>
      <c r="S1094" t="s">
        <v>20</v>
      </c>
      <c r="T1094" t="s">
        <v>2136</v>
      </c>
      <c r="U1094" t="s">
        <v>20</v>
      </c>
      <c r="V1094" t="s">
        <v>22</v>
      </c>
      <c r="W1094" t="s">
        <v>23</v>
      </c>
      <c r="X1094" t="s">
        <v>24</v>
      </c>
      <c r="Z1094" t="s">
        <v>25</v>
      </c>
    </row>
    <row r="1095" spans="1:26">
      <c r="A1095" s="4">
        <v>45121</v>
      </c>
      <c r="B1095" t="s">
        <v>3441</v>
      </c>
      <c r="C1095" t="s">
        <v>3442</v>
      </c>
      <c r="D1095" s="5">
        <v>5036</v>
      </c>
      <c r="E1095" s="5" t="s">
        <v>14</v>
      </c>
      <c r="F1095" t="s">
        <v>15</v>
      </c>
      <c r="G1095" t="s">
        <v>3443</v>
      </c>
      <c r="H1095" t="s">
        <v>17</v>
      </c>
      <c r="I1095" t="s">
        <v>18</v>
      </c>
      <c r="J1095" t="s">
        <v>19</v>
      </c>
      <c r="K1095" s="5">
        <v>1</v>
      </c>
      <c r="L1095" s="5">
        <v>1500</v>
      </c>
      <c r="M1095" s="5">
        <v>1500</v>
      </c>
      <c r="N1095" s="5">
        <v>0</v>
      </c>
      <c r="O1095" s="5">
        <v>0</v>
      </c>
      <c r="P1095" s="5">
        <v>0</v>
      </c>
      <c r="Q1095" s="5">
        <v>0</v>
      </c>
      <c r="R1095" s="5">
        <v>1500</v>
      </c>
      <c r="S1095" t="s">
        <v>20</v>
      </c>
      <c r="T1095" t="s">
        <v>33</v>
      </c>
      <c r="U1095" t="s">
        <v>20</v>
      </c>
      <c r="V1095" t="s">
        <v>22</v>
      </c>
      <c r="W1095" t="s">
        <v>23</v>
      </c>
      <c r="X1095" t="s">
        <v>24</v>
      </c>
      <c r="Z1095" t="s">
        <v>25</v>
      </c>
    </row>
    <row r="1096" spans="1:26">
      <c r="A1096" s="4">
        <v>45121</v>
      </c>
      <c r="B1096" t="s">
        <v>3444</v>
      </c>
      <c r="C1096" t="s">
        <v>3445</v>
      </c>
      <c r="D1096" s="5">
        <v>5043</v>
      </c>
      <c r="E1096" s="5" t="s">
        <v>14</v>
      </c>
      <c r="F1096" t="s">
        <v>15</v>
      </c>
      <c r="G1096" t="s">
        <v>3446</v>
      </c>
      <c r="H1096" t="s">
        <v>17</v>
      </c>
      <c r="I1096" t="s">
        <v>18</v>
      </c>
      <c r="J1096" t="s">
        <v>19</v>
      </c>
      <c r="K1096" s="5">
        <v>1</v>
      </c>
      <c r="L1096" s="5">
        <v>1500</v>
      </c>
      <c r="M1096" s="5">
        <v>1500</v>
      </c>
      <c r="N1096" s="5">
        <v>0</v>
      </c>
      <c r="O1096" s="5">
        <v>0</v>
      </c>
      <c r="P1096" s="5">
        <v>0</v>
      </c>
      <c r="Q1096" s="5">
        <v>0</v>
      </c>
      <c r="R1096" s="5">
        <v>1500</v>
      </c>
      <c r="S1096" t="s">
        <v>20</v>
      </c>
      <c r="T1096" t="s">
        <v>33</v>
      </c>
      <c r="U1096" t="s">
        <v>20</v>
      </c>
      <c r="V1096" t="s">
        <v>22</v>
      </c>
      <c r="W1096" t="s">
        <v>23</v>
      </c>
      <c r="X1096" t="s">
        <v>24</v>
      </c>
      <c r="Z1096" t="s">
        <v>25</v>
      </c>
    </row>
    <row r="1097" spans="1:26">
      <c r="A1097" s="4">
        <v>45124</v>
      </c>
      <c r="B1097" t="s">
        <v>3447</v>
      </c>
      <c r="C1097" t="s">
        <v>3448</v>
      </c>
      <c r="D1097" s="5">
        <v>5079</v>
      </c>
      <c r="E1097" s="5" t="s">
        <v>14</v>
      </c>
      <c r="F1097" t="s">
        <v>15</v>
      </c>
      <c r="G1097" t="s">
        <v>3449</v>
      </c>
      <c r="H1097" t="s">
        <v>17</v>
      </c>
      <c r="I1097" t="s">
        <v>18</v>
      </c>
      <c r="J1097" t="s">
        <v>19</v>
      </c>
      <c r="K1097" s="5">
        <v>1</v>
      </c>
      <c r="L1097" s="5">
        <v>1500</v>
      </c>
      <c r="M1097" s="5">
        <v>1500</v>
      </c>
      <c r="N1097" s="5">
        <v>0</v>
      </c>
      <c r="O1097" s="5">
        <v>0</v>
      </c>
      <c r="P1097" s="5">
        <v>0</v>
      </c>
      <c r="Q1097" s="5">
        <v>0</v>
      </c>
      <c r="R1097" s="5">
        <v>1500</v>
      </c>
      <c r="S1097" t="s">
        <v>20</v>
      </c>
      <c r="T1097" t="s">
        <v>3450</v>
      </c>
      <c r="U1097" t="s">
        <v>20</v>
      </c>
      <c r="V1097" t="s">
        <v>22</v>
      </c>
      <c r="W1097" t="s">
        <v>23</v>
      </c>
      <c r="X1097" t="s">
        <v>24</v>
      </c>
      <c r="Z1097" t="s">
        <v>25</v>
      </c>
    </row>
    <row r="1098" spans="1:26">
      <c r="A1098" s="4">
        <v>45125</v>
      </c>
      <c r="B1098" t="s">
        <v>3451</v>
      </c>
      <c r="C1098" t="s">
        <v>3452</v>
      </c>
      <c r="D1098" s="5">
        <v>5089</v>
      </c>
      <c r="E1098" s="5" t="s">
        <v>14</v>
      </c>
      <c r="F1098" t="s">
        <v>63</v>
      </c>
      <c r="G1098" t="s">
        <v>998</v>
      </c>
      <c r="H1098" t="s">
        <v>17</v>
      </c>
      <c r="I1098" t="s">
        <v>18</v>
      </c>
      <c r="J1098" t="s">
        <v>19</v>
      </c>
      <c r="K1098" s="5">
        <v>1</v>
      </c>
      <c r="L1098" s="5">
        <v>1500</v>
      </c>
      <c r="M1098" s="5">
        <v>1500</v>
      </c>
      <c r="N1098" s="5">
        <v>0</v>
      </c>
      <c r="O1098" s="5">
        <v>0</v>
      </c>
      <c r="P1098" s="5">
        <v>0</v>
      </c>
      <c r="Q1098" s="6">
        <v>143.97</v>
      </c>
      <c r="R1098" s="6">
        <v>1356.03</v>
      </c>
      <c r="S1098" t="s">
        <v>20</v>
      </c>
      <c r="T1098" t="s">
        <v>33</v>
      </c>
      <c r="U1098" t="s">
        <v>20</v>
      </c>
      <c r="V1098" t="s">
        <v>22</v>
      </c>
      <c r="W1098" t="s">
        <v>23</v>
      </c>
      <c r="X1098" t="s">
        <v>24</v>
      </c>
      <c r="Z1098" t="s">
        <v>25</v>
      </c>
    </row>
    <row r="1099" spans="1:26">
      <c r="A1099" s="4">
        <v>45131</v>
      </c>
      <c r="B1099" t="s">
        <v>3453</v>
      </c>
      <c r="C1099" t="s">
        <v>3454</v>
      </c>
      <c r="D1099" s="5">
        <v>5158</v>
      </c>
      <c r="E1099" s="5" t="s">
        <v>14</v>
      </c>
      <c r="F1099" t="s">
        <v>15</v>
      </c>
      <c r="G1099" t="s">
        <v>3455</v>
      </c>
      <c r="H1099" t="s">
        <v>17</v>
      </c>
      <c r="I1099" t="s">
        <v>18</v>
      </c>
      <c r="J1099" t="s">
        <v>19</v>
      </c>
      <c r="K1099" s="5">
        <v>1</v>
      </c>
      <c r="L1099" s="5">
        <v>1500</v>
      </c>
      <c r="M1099" s="5">
        <v>1500</v>
      </c>
      <c r="N1099" s="5">
        <v>0</v>
      </c>
      <c r="O1099" s="5">
        <v>0</v>
      </c>
      <c r="P1099" s="5">
        <v>0</v>
      </c>
      <c r="Q1099" s="5">
        <v>0</v>
      </c>
      <c r="R1099" s="5">
        <v>1500</v>
      </c>
      <c r="S1099" t="s">
        <v>20</v>
      </c>
      <c r="T1099" t="s">
        <v>143</v>
      </c>
      <c r="U1099" t="s">
        <v>20</v>
      </c>
      <c r="V1099" t="s">
        <v>22</v>
      </c>
      <c r="W1099" t="s">
        <v>23</v>
      </c>
      <c r="X1099" t="s">
        <v>24</v>
      </c>
      <c r="Z1099" t="s">
        <v>25</v>
      </c>
    </row>
    <row r="1100" spans="1:26">
      <c r="A1100" s="4">
        <v>45125</v>
      </c>
      <c r="B1100" t="s">
        <v>3456</v>
      </c>
      <c r="C1100" t="s">
        <v>3457</v>
      </c>
      <c r="D1100" s="5">
        <v>5088</v>
      </c>
      <c r="E1100" s="5" t="s">
        <v>14</v>
      </c>
      <c r="F1100" t="s">
        <v>63</v>
      </c>
      <c r="G1100" t="s">
        <v>3458</v>
      </c>
      <c r="H1100" t="s">
        <v>17</v>
      </c>
      <c r="I1100" t="s">
        <v>18</v>
      </c>
      <c r="J1100" t="s">
        <v>19</v>
      </c>
      <c r="K1100" s="5">
        <v>1</v>
      </c>
      <c r="L1100" s="5">
        <v>1500</v>
      </c>
      <c r="M1100" s="5">
        <v>1500</v>
      </c>
      <c r="N1100" s="5">
        <v>0</v>
      </c>
      <c r="O1100" s="5">
        <v>0</v>
      </c>
      <c r="P1100" s="5">
        <v>0</v>
      </c>
      <c r="Q1100" s="5">
        <v>165</v>
      </c>
      <c r="R1100" s="5">
        <v>1335</v>
      </c>
      <c r="S1100" t="s">
        <v>20</v>
      </c>
      <c r="T1100" t="s">
        <v>33</v>
      </c>
      <c r="U1100" t="s">
        <v>20</v>
      </c>
      <c r="V1100" t="s">
        <v>22</v>
      </c>
      <c r="W1100" t="s">
        <v>23</v>
      </c>
      <c r="X1100" t="s">
        <v>24</v>
      </c>
      <c r="Z1100" t="s">
        <v>25</v>
      </c>
    </row>
    <row r="1101" spans="1:26">
      <c r="A1101" s="4">
        <v>45111</v>
      </c>
      <c r="B1101" t="s">
        <v>3459</v>
      </c>
      <c r="C1101" t="s">
        <v>3460</v>
      </c>
      <c r="D1101" s="5">
        <v>4899</v>
      </c>
      <c r="E1101" s="5" t="s">
        <v>14</v>
      </c>
      <c r="F1101" t="s">
        <v>15</v>
      </c>
      <c r="G1101" t="s">
        <v>3461</v>
      </c>
      <c r="H1101" t="s">
        <v>17</v>
      </c>
      <c r="I1101" t="s">
        <v>18</v>
      </c>
      <c r="J1101" t="s">
        <v>19</v>
      </c>
      <c r="K1101" s="5">
        <v>1</v>
      </c>
      <c r="L1101" s="5">
        <v>1500</v>
      </c>
      <c r="M1101" s="5">
        <v>1500</v>
      </c>
      <c r="N1101" s="5">
        <v>0</v>
      </c>
      <c r="O1101" s="5">
        <v>0</v>
      </c>
      <c r="P1101" s="5">
        <v>0</v>
      </c>
      <c r="Q1101" s="5">
        <v>0</v>
      </c>
      <c r="R1101" s="5">
        <v>1500</v>
      </c>
      <c r="S1101" t="s">
        <v>20</v>
      </c>
      <c r="T1101" t="s">
        <v>33</v>
      </c>
      <c r="U1101" t="s">
        <v>20</v>
      </c>
      <c r="V1101" t="s">
        <v>22</v>
      </c>
      <c r="W1101" t="s">
        <v>23</v>
      </c>
      <c r="X1101" t="s">
        <v>24</v>
      </c>
      <c r="Z1101" t="s">
        <v>25</v>
      </c>
    </row>
    <row r="1102" spans="1:26">
      <c r="A1102" s="4">
        <v>45108</v>
      </c>
      <c r="B1102" t="s">
        <v>3462</v>
      </c>
      <c r="C1102" t="s">
        <v>3463</v>
      </c>
      <c r="D1102" s="5">
        <v>4869</v>
      </c>
      <c r="E1102" s="5" t="s">
        <v>14</v>
      </c>
      <c r="F1102" t="s">
        <v>15</v>
      </c>
      <c r="G1102" t="s">
        <v>3464</v>
      </c>
      <c r="H1102" t="s">
        <v>17</v>
      </c>
      <c r="I1102" t="s">
        <v>18</v>
      </c>
      <c r="J1102" t="s">
        <v>19</v>
      </c>
      <c r="K1102" s="5">
        <v>1</v>
      </c>
      <c r="L1102" s="5">
        <v>1500</v>
      </c>
      <c r="M1102" s="5">
        <v>1500</v>
      </c>
      <c r="N1102" s="5">
        <v>0</v>
      </c>
      <c r="O1102" s="5">
        <v>0</v>
      </c>
      <c r="P1102" s="5">
        <v>0</v>
      </c>
      <c r="Q1102" s="5">
        <v>0</v>
      </c>
      <c r="R1102" s="5">
        <v>1500</v>
      </c>
      <c r="S1102" t="s">
        <v>20</v>
      </c>
      <c r="T1102" t="s">
        <v>143</v>
      </c>
      <c r="U1102" t="s">
        <v>20</v>
      </c>
      <c r="V1102" t="s">
        <v>22</v>
      </c>
      <c r="W1102" t="s">
        <v>143</v>
      </c>
      <c r="X1102" t="s">
        <v>24</v>
      </c>
      <c r="Z1102" t="s">
        <v>25</v>
      </c>
    </row>
    <row r="1103" spans="1:26">
      <c r="A1103" s="4">
        <v>45110</v>
      </c>
      <c r="B1103" t="s">
        <v>3465</v>
      </c>
      <c r="C1103" t="s">
        <v>3466</v>
      </c>
      <c r="D1103" s="5">
        <v>4889</v>
      </c>
      <c r="E1103" s="5" t="s">
        <v>14</v>
      </c>
      <c r="F1103" t="s">
        <v>15</v>
      </c>
      <c r="G1103" t="s">
        <v>3467</v>
      </c>
      <c r="H1103" t="s">
        <v>17</v>
      </c>
      <c r="I1103" t="s">
        <v>18</v>
      </c>
      <c r="J1103" t="s">
        <v>19</v>
      </c>
      <c r="K1103" s="5">
        <v>1</v>
      </c>
      <c r="L1103" s="5">
        <v>1500</v>
      </c>
      <c r="M1103" s="5">
        <v>1500</v>
      </c>
      <c r="N1103" s="5">
        <v>0</v>
      </c>
      <c r="O1103" s="5">
        <v>0</v>
      </c>
      <c r="P1103" s="5">
        <v>0</v>
      </c>
      <c r="Q1103" s="5">
        <v>0</v>
      </c>
      <c r="R1103" s="5">
        <v>1500</v>
      </c>
      <c r="S1103" t="s">
        <v>20</v>
      </c>
      <c r="T1103" t="s">
        <v>1730</v>
      </c>
      <c r="U1103" t="s">
        <v>20</v>
      </c>
      <c r="V1103" t="s">
        <v>22</v>
      </c>
      <c r="W1103" t="s">
        <v>23</v>
      </c>
      <c r="X1103" t="s">
        <v>24</v>
      </c>
      <c r="Z1103" t="s">
        <v>25</v>
      </c>
    </row>
    <row r="1104" spans="1:26">
      <c r="A1104" s="4">
        <v>45119</v>
      </c>
      <c r="B1104" t="s">
        <v>3468</v>
      </c>
      <c r="C1104" t="s">
        <v>3469</v>
      </c>
      <c r="D1104" s="5">
        <v>4998</v>
      </c>
      <c r="E1104" s="5" t="s">
        <v>14</v>
      </c>
      <c r="F1104" t="s">
        <v>15</v>
      </c>
      <c r="G1104" t="s">
        <v>3470</v>
      </c>
      <c r="H1104" t="s">
        <v>17</v>
      </c>
      <c r="I1104" t="s">
        <v>18</v>
      </c>
      <c r="J1104" t="s">
        <v>19</v>
      </c>
      <c r="K1104" s="5">
        <v>1</v>
      </c>
      <c r="L1104" s="5">
        <v>1500</v>
      </c>
      <c r="M1104" s="5">
        <v>1500</v>
      </c>
      <c r="N1104" s="5">
        <v>0</v>
      </c>
      <c r="O1104" s="5">
        <v>0</v>
      </c>
      <c r="P1104" s="5">
        <v>0</v>
      </c>
      <c r="Q1104" s="5">
        <v>0</v>
      </c>
      <c r="R1104" s="5">
        <v>1500</v>
      </c>
      <c r="S1104" t="s">
        <v>20</v>
      </c>
      <c r="T1104" t="s">
        <v>105</v>
      </c>
      <c r="U1104" t="s">
        <v>20</v>
      </c>
      <c r="V1104" t="s">
        <v>22</v>
      </c>
      <c r="W1104" t="s">
        <v>23</v>
      </c>
      <c r="X1104" t="s">
        <v>24</v>
      </c>
      <c r="Z1104" t="s">
        <v>25</v>
      </c>
    </row>
    <row r="1105" spans="1:26">
      <c r="A1105" s="4">
        <v>45126</v>
      </c>
      <c r="B1105" t="s">
        <v>3471</v>
      </c>
      <c r="C1105" t="s">
        <v>3472</v>
      </c>
      <c r="D1105" s="5">
        <v>5100</v>
      </c>
      <c r="E1105" s="5" t="s">
        <v>14</v>
      </c>
      <c r="F1105" t="s">
        <v>15</v>
      </c>
      <c r="G1105" t="s">
        <v>3473</v>
      </c>
      <c r="H1105" t="s">
        <v>17</v>
      </c>
      <c r="I1105" t="s">
        <v>18</v>
      </c>
      <c r="J1105" t="s">
        <v>19</v>
      </c>
      <c r="K1105" s="5">
        <v>1</v>
      </c>
      <c r="L1105" s="5">
        <v>1500</v>
      </c>
      <c r="M1105" s="5">
        <v>1500</v>
      </c>
      <c r="N1105" s="5">
        <v>0</v>
      </c>
      <c r="O1105" s="5">
        <v>0</v>
      </c>
      <c r="P1105" s="5">
        <v>0</v>
      </c>
      <c r="Q1105" s="5">
        <v>0</v>
      </c>
      <c r="R1105" s="5">
        <v>1500</v>
      </c>
      <c r="S1105" t="s">
        <v>20</v>
      </c>
      <c r="T1105" t="s">
        <v>33</v>
      </c>
      <c r="U1105" t="s">
        <v>20</v>
      </c>
      <c r="V1105" t="s">
        <v>22</v>
      </c>
      <c r="W1105" t="s">
        <v>23</v>
      </c>
      <c r="X1105" t="s">
        <v>24</v>
      </c>
      <c r="Z1105" t="s">
        <v>25</v>
      </c>
    </row>
    <row r="1106" spans="1:26">
      <c r="A1106" s="4">
        <v>45126</v>
      </c>
      <c r="B1106" t="s">
        <v>3474</v>
      </c>
      <c r="C1106" t="s">
        <v>3475</v>
      </c>
      <c r="D1106" s="5">
        <v>5110</v>
      </c>
      <c r="E1106" s="5" t="s">
        <v>14</v>
      </c>
      <c r="F1106" t="s">
        <v>15</v>
      </c>
      <c r="G1106" t="s">
        <v>1630</v>
      </c>
      <c r="H1106" t="s">
        <v>17</v>
      </c>
      <c r="I1106" t="s">
        <v>18</v>
      </c>
      <c r="J1106" t="s">
        <v>19</v>
      </c>
      <c r="K1106" s="5">
        <v>1</v>
      </c>
      <c r="L1106" s="5">
        <v>1500</v>
      </c>
      <c r="M1106" s="5">
        <v>1500</v>
      </c>
      <c r="N1106" s="5">
        <v>0</v>
      </c>
      <c r="O1106" s="5">
        <v>0</v>
      </c>
      <c r="P1106" s="5">
        <v>0</v>
      </c>
      <c r="Q1106" s="5">
        <v>0</v>
      </c>
      <c r="R1106" s="5">
        <v>1500</v>
      </c>
      <c r="S1106" t="s">
        <v>20</v>
      </c>
      <c r="T1106" t="s">
        <v>2781</v>
      </c>
      <c r="U1106" t="s">
        <v>20</v>
      </c>
      <c r="V1106" t="s">
        <v>22</v>
      </c>
      <c r="W1106" t="s">
        <v>23</v>
      </c>
      <c r="X1106" t="s">
        <v>24</v>
      </c>
      <c r="Z1106" t="s">
        <v>25</v>
      </c>
    </row>
    <row r="1107" spans="1:26">
      <c r="A1107" s="4">
        <v>45128</v>
      </c>
      <c r="B1107" t="s">
        <v>3476</v>
      </c>
      <c r="C1107" t="s">
        <v>3477</v>
      </c>
      <c r="D1107" s="5">
        <v>5131</v>
      </c>
      <c r="E1107" s="5" t="s">
        <v>14</v>
      </c>
      <c r="F1107" t="s">
        <v>15</v>
      </c>
      <c r="G1107" t="s">
        <v>3478</v>
      </c>
      <c r="H1107" t="s">
        <v>17</v>
      </c>
      <c r="I1107" t="s">
        <v>18</v>
      </c>
      <c r="J1107" t="s">
        <v>19</v>
      </c>
      <c r="K1107" s="5">
        <v>1</v>
      </c>
      <c r="L1107" s="5">
        <v>1500</v>
      </c>
      <c r="M1107" s="5">
        <v>1500</v>
      </c>
      <c r="N1107" s="5">
        <v>0</v>
      </c>
      <c r="O1107" s="5">
        <v>0</v>
      </c>
      <c r="P1107" s="5">
        <v>0</v>
      </c>
      <c r="Q1107" s="5">
        <v>0</v>
      </c>
      <c r="R1107" s="5">
        <v>1500</v>
      </c>
      <c r="S1107" t="s">
        <v>20</v>
      </c>
      <c r="T1107" t="s">
        <v>892</v>
      </c>
      <c r="U1107" t="s">
        <v>20</v>
      </c>
      <c r="V1107" t="s">
        <v>22</v>
      </c>
      <c r="W1107" t="s">
        <v>23</v>
      </c>
      <c r="X1107" t="s">
        <v>24</v>
      </c>
      <c r="Z1107" t="s">
        <v>25</v>
      </c>
    </row>
    <row r="1108" spans="1:26">
      <c r="A1108" s="4">
        <v>45131</v>
      </c>
      <c r="B1108" t="s">
        <v>3479</v>
      </c>
      <c r="C1108" t="s">
        <v>3480</v>
      </c>
      <c r="D1108" s="5">
        <v>5157</v>
      </c>
      <c r="E1108" s="5" t="s">
        <v>14</v>
      </c>
      <c r="F1108" t="s">
        <v>15</v>
      </c>
      <c r="G1108" t="s">
        <v>3481</v>
      </c>
      <c r="H1108" t="s">
        <v>17</v>
      </c>
      <c r="I1108" t="s">
        <v>18</v>
      </c>
      <c r="J1108" t="s">
        <v>19</v>
      </c>
      <c r="K1108" s="5">
        <v>1</v>
      </c>
      <c r="L1108" s="5">
        <v>1500</v>
      </c>
      <c r="M1108" s="5">
        <v>1500</v>
      </c>
      <c r="N1108" s="5">
        <v>0</v>
      </c>
      <c r="O1108" s="5">
        <v>0</v>
      </c>
      <c r="P1108" s="5">
        <v>0</v>
      </c>
      <c r="Q1108" s="5">
        <v>0</v>
      </c>
      <c r="R1108" s="5">
        <v>1500</v>
      </c>
      <c r="S1108" t="s">
        <v>20</v>
      </c>
      <c r="T1108" t="s">
        <v>3482</v>
      </c>
      <c r="U1108" t="s">
        <v>20</v>
      </c>
      <c r="V1108" t="s">
        <v>22</v>
      </c>
      <c r="W1108" t="s">
        <v>23</v>
      </c>
      <c r="X1108" t="s">
        <v>24</v>
      </c>
      <c r="Z1108" t="s">
        <v>25</v>
      </c>
    </row>
    <row r="1109" spans="1:26">
      <c r="A1109" s="4">
        <v>45131</v>
      </c>
      <c r="B1109" t="s">
        <v>3483</v>
      </c>
      <c r="C1109" t="s">
        <v>3484</v>
      </c>
      <c r="D1109" s="5">
        <v>5160</v>
      </c>
      <c r="E1109" s="5" t="s">
        <v>14</v>
      </c>
      <c r="F1109" t="s">
        <v>15</v>
      </c>
      <c r="G1109" t="s">
        <v>2888</v>
      </c>
      <c r="H1109" t="s">
        <v>17</v>
      </c>
      <c r="I1109" t="s">
        <v>18</v>
      </c>
      <c r="J1109" t="s">
        <v>19</v>
      </c>
      <c r="K1109" s="5">
        <v>1</v>
      </c>
      <c r="L1109" s="5">
        <v>1500</v>
      </c>
      <c r="M1109" s="5">
        <v>1500</v>
      </c>
      <c r="N1109" s="5">
        <v>0</v>
      </c>
      <c r="O1109" s="5">
        <v>0</v>
      </c>
      <c r="P1109" s="5">
        <v>0</v>
      </c>
      <c r="Q1109" s="5">
        <v>0</v>
      </c>
      <c r="R1109" s="5">
        <v>1500</v>
      </c>
      <c r="S1109" t="s">
        <v>20</v>
      </c>
      <c r="T1109" t="s">
        <v>56</v>
      </c>
      <c r="U1109" t="s">
        <v>20</v>
      </c>
      <c r="V1109" t="s">
        <v>22</v>
      </c>
      <c r="W1109" t="s">
        <v>23</v>
      </c>
      <c r="X1109" t="s">
        <v>24</v>
      </c>
      <c r="Z1109" t="s">
        <v>25</v>
      </c>
    </row>
    <row r="1110" spans="1:26">
      <c r="A1110" s="4">
        <v>45117</v>
      </c>
      <c r="B1110" t="s">
        <v>3485</v>
      </c>
      <c r="C1110" t="s">
        <v>3486</v>
      </c>
      <c r="D1110" s="5">
        <v>4982</v>
      </c>
      <c r="E1110" s="5" t="s">
        <v>14</v>
      </c>
      <c r="F1110" t="s">
        <v>15</v>
      </c>
      <c r="G1110" t="s">
        <v>3487</v>
      </c>
      <c r="H1110" t="s">
        <v>17</v>
      </c>
      <c r="I1110" t="s">
        <v>18</v>
      </c>
      <c r="J1110" t="s">
        <v>19</v>
      </c>
      <c r="K1110" s="5">
        <v>1</v>
      </c>
      <c r="L1110" s="5">
        <v>1500</v>
      </c>
      <c r="M1110" s="5">
        <v>1500</v>
      </c>
      <c r="N1110" s="5">
        <v>0</v>
      </c>
      <c r="O1110" s="5">
        <v>0</v>
      </c>
      <c r="P1110" s="5">
        <v>0</v>
      </c>
      <c r="Q1110" s="5">
        <v>0</v>
      </c>
      <c r="R1110" s="5">
        <v>1500</v>
      </c>
      <c r="S1110" t="s">
        <v>20</v>
      </c>
      <c r="T1110" t="s">
        <v>3488</v>
      </c>
      <c r="U1110" t="s">
        <v>20</v>
      </c>
      <c r="V1110" t="s">
        <v>22</v>
      </c>
      <c r="W1110" t="s">
        <v>23</v>
      </c>
      <c r="X1110" t="s">
        <v>24</v>
      </c>
      <c r="Z1110" t="s">
        <v>25</v>
      </c>
    </row>
    <row r="1111" spans="1:26">
      <c r="A1111" s="4">
        <v>45118</v>
      </c>
      <c r="B1111" t="s">
        <v>3489</v>
      </c>
      <c r="C1111" t="s">
        <v>3490</v>
      </c>
      <c r="D1111" s="5">
        <v>4989</v>
      </c>
      <c r="E1111" s="5" t="s">
        <v>14</v>
      </c>
      <c r="F1111" t="s">
        <v>15</v>
      </c>
      <c r="G1111" t="s">
        <v>3491</v>
      </c>
      <c r="H1111" t="s">
        <v>17</v>
      </c>
      <c r="I1111" t="s">
        <v>18</v>
      </c>
      <c r="J1111" t="s">
        <v>19</v>
      </c>
      <c r="K1111" s="5">
        <v>1</v>
      </c>
      <c r="L1111" s="5">
        <v>1500</v>
      </c>
      <c r="M1111" s="5">
        <v>1500</v>
      </c>
      <c r="N1111" s="5">
        <v>0</v>
      </c>
      <c r="O1111" s="5">
        <v>0</v>
      </c>
      <c r="P1111" s="5">
        <v>0</v>
      </c>
      <c r="Q1111" s="5">
        <v>0</v>
      </c>
      <c r="R1111" s="5">
        <v>1500</v>
      </c>
      <c r="S1111" t="s">
        <v>20</v>
      </c>
      <c r="T1111" t="s">
        <v>3492</v>
      </c>
      <c r="U1111" t="s">
        <v>20</v>
      </c>
      <c r="V1111" t="s">
        <v>22</v>
      </c>
      <c r="W1111" t="s">
        <v>23</v>
      </c>
      <c r="X1111" t="s">
        <v>24</v>
      </c>
      <c r="Z1111" t="s">
        <v>25</v>
      </c>
    </row>
    <row r="1112" spans="1:26">
      <c r="A1112" s="4">
        <v>45121</v>
      </c>
      <c r="B1112" t="s">
        <v>3493</v>
      </c>
      <c r="C1112" t="s">
        <v>3494</v>
      </c>
      <c r="D1112" s="5">
        <v>5026</v>
      </c>
      <c r="E1112" s="5" t="s">
        <v>14</v>
      </c>
      <c r="F1112" t="s">
        <v>15</v>
      </c>
      <c r="G1112" t="s">
        <v>3495</v>
      </c>
      <c r="H1112" t="s">
        <v>17</v>
      </c>
      <c r="I1112" t="s">
        <v>18</v>
      </c>
      <c r="J1112" t="s">
        <v>19</v>
      </c>
      <c r="K1112" s="5">
        <v>1</v>
      </c>
      <c r="L1112" s="5">
        <v>1500</v>
      </c>
      <c r="M1112" s="5">
        <v>1500</v>
      </c>
      <c r="N1112" s="5">
        <v>0</v>
      </c>
      <c r="O1112" s="5">
        <v>0</v>
      </c>
      <c r="P1112" s="5">
        <v>0</v>
      </c>
      <c r="Q1112" s="5">
        <v>0</v>
      </c>
      <c r="R1112" s="5">
        <v>1500</v>
      </c>
      <c r="S1112" t="s">
        <v>20</v>
      </c>
      <c r="T1112" t="s">
        <v>586</v>
      </c>
      <c r="U1112" t="s">
        <v>20</v>
      </c>
      <c r="V1112" t="s">
        <v>22</v>
      </c>
      <c r="W1112" t="s">
        <v>23</v>
      </c>
      <c r="X1112" t="s">
        <v>24</v>
      </c>
      <c r="Z1112" t="s">
        <v>25</v>
      </c>
    </row>
    <row r="1113" spans="1:26">
      <c r="A1113" s="4">
        <v>45122</v>
      </c>
      <c r="B1113" t="s">
        <v>3496</v>
      </c>
      <c r="C1113" t="s">
        <v>3497</v>
      </c>
      <c r="D1113" s="5">
        <v>5050</v>
      </c>
      <c r="E1113" s="5" t="s">
        <v>14</v>
      </c>
      <c r="F1113" t="s">
        <v>15</v>
      </c>
      <c r="G1113" t="s">
        <v>3498</v>
      </c>
      <c r="H1113" t="s">
        <v>17</v>
      </c>
      <c r="I1113" t="s">
        <v>18</v>
      </c>
      <c r="J1113" t="s">
        <v>19</v>
      </c>
      <c r="K1113" s="5">
        <v>1</v>
      </c>
      <c r="L1113" s="5">
        <v>1500</v>
      </c>
      <c r="M1113" s="5">
        <v>1500</v>
      </c>
      <c r="N1113" s="5">
        <v>0</v>
      </c>
      <c r="O1113" s="5">
        <v>0</v>
      </c>
      <c r="P1113" s="5">
        <v>0</v>
      </c>
      <c r="Q1113" s="5">
        <v>0</v>
      </c>
      <c r="R1113" s="5">
        <v>1500</v>
      </c>
      <c r="S1113" t="s">
        <v>20</v>
      </c>
      <c r="T1113" t="s">
        <v>1470</v>
      </c>
      <c r="U1113" t="s">
        <v>20</v>
      </c>
      <c r="V1113" t="s">
        <v>22</v>
      </c>
      <c r="W1113" t="s">
        <v>23</v>
      </c>
      <c r="X1113" t="s">
        <v>24</v>
      </c>
      <c r="Z1113" t="s">
        <v>25</v>
      </c>
    </row>
    <row r="1114" spans="1:26">
      <c r="A1114" s="4">
        <v>45126</v>
      </c>
      <c r="B1114" t="s">
        <v>3499</v>
      </c>
      <c r="C1114" t="s">
        <v>3500</v>
      </c>
      <c r="D1114" s="5">
        <v>5104</v>
      </c>
      <c r="E1114" s="5" t="s">
        <v>14</v>
      </c>
      <c r="F1114" t="s">
        <v>15</v>
      </c>
      <c r="G1114" t="s">
        <v>3501</v>
      </c>
      <c r="H1114" t="s">
        <v>17</v>
      </c>
      <c r="I1114" t="s">
        <v>18</v>
      </c>
      <c r="J1114" t="s">
        <v>19</v>
      </c>
      <c r="K1114" s="5">
        <v>1</v>
      </c>
      <c r="L1114" s="5">
        <v>1500</v>
      </c>
      <c r="M1114" s="5">
        <v>1500</v>
      </c>
      <c r="N1114" s="5">
        <v>0</v>
      </c>
      <c r="O1114" s="5">
        <v>0</v>
      </c>
      <c r="P1114" s="5">
        <v>0</v>
      </c>
      <c r="Q1114" s="5">
        <v>0</v>
      </c>
      <c r="R1114" s="5">
        <v>1500</v>
      </c>
      <c r="S1114" t="s">
        <v>20</v>
      </c>
      <c r="T1114" t="s">
        <v>51</v>
      </c>
      <c r="U1114" t="s">
        <v>20</v>
      </c>
      <c r="V1114" t="s">
        <v>22</v>
      </c>
      <c r="W1114" t="s">
        <v>23</v>
      </c>
      <c r="X1114" t="s">
        <v>24</v>
      </c>
      <c r="Z1114" t="s">
        <v>25</v>
      </c>
    </row>
    <row r="1115" spans="1:26">
      <c r="A1115" s="4">
        <v>45128</v>
      </c>
      <c r="B1115" t="s">
        <v>3502</v>
      </c>
      <c r="C1115" t="s">
        <v>3503</v>
      </c>
      <c r="D1115" s="5">
        <v>5129</v>
      </c>
      <c r="E1115" s="5" t="s">
        <v>14</v>
      </c>
      <c r="F1115" t="s">
        <v>15</v>
      </c>
      <c r="G1115" t="s">
        <v>3504</v>
      </c>
      <c r="H1115" t="s">
        <v>17</v>
      </c>
      <c r="I1115" t="s">
        <v>18</v>
      </c>
      <c r="J1115" t="s">
        <v>19</v>
      </c>
      <c r="K1115" s="5">
        <v>1</v>
      </c>
      <c r="L1115" s="5">
        <v>1500</v>
      </c>
      <c r="M1115" s="5">
        <v>1500</v>
      </c>
      <c r="N1115" s="5">
        <v>0</v>
      </c>
      <c r="O1115" s="5">
        <v>0</v>
      </c>
      <c r="P1115" s="5">
        <v>0</v>
      </c>
      <c r="Q1115" s="5">
        <v>0</v>
      </c>
      <c r="R1115" s="5">
        <v>1500</v>
      </c>
      <c r="S1115" t="s">
        <v>20</v>
      </c>
      <c r="U1115" t="s">
        <v>20</v>
      </c>
      <c r="V1115" t="s">
        <v>22</v>
      </c>
      <c r="W1115" t="s">
        <v>23</v>
      </c>
      <c r="X1115" t="s">
        <v>24</v>
      </c>
      <c r="Z1115" t="s">
        <v>25</v>
      </c>
    </row>
    <row r="1116" spans="1:26">
      <c r="A1116" s="4">
        <v>45128</v>
      </c>
      <c r="B1116" t="s">
        <v>3505</v>
      </c>
      <c r="C1116" t="s">
        <v>3506</v>
      </c>
      <c r="D1116" s="5">
        <v>5134</v>
      </c>
      <c r="E1116" s="5" t="s">
        <v>14</v>
      </c>
      <c r="F1116" t="s">
        <v>15</v>
      </c>
      <c r="G1116" t="s">
        <v>3507</v>
      </c>
      <c r="H1116" t="s">
        <v>17</v>
      </c>
      <c r="I1116" t="s">
        <v>18</v>
      </c>
      <c r="J1116" t="s">
        <v>19</v>
      </c>
      <c r="K1116" s="5">
        <v>1</v>
      </c>
      <c r="L1116" s="5">
        <v>1500</v>
      </c>
      <c r="M1116" s="5">
        <v>1500</v>
      </c>
      <c r="N1116" s="5">
        <v>0</v>
      </c>
      <c r="O1116" s="5">
        <v>0</v>
      </c>
      <c r="P1116" s="5">
        <v>0</v>
      </c>
      <c r="Q1116" s="5">
        <v>0</v>
      </c>
      <c r="R1116" s="5">
        <v>1500</v>
      </c>
      <c r="S1116" t="s">
        <v>20</v>
      </c>
      <c r="T1116" t="s">
        <v>33</v>
      </c>
      <c r="U1116" t="s">
        <v>20</v>
      </c>
      <c r="V1116" t="s">
        <v>22</v>
      </c>
      <c r="W1116" t="s">
        <v>23</v>
      </c>
      <c r="X1116" t="s">
        <v>24</v>
      </c>
      <c r="Z1116" t="s">
        <v>25</v>
      </c>
    </row>
    <row r="1117" spans="1:26">
      <c r="A1117" s="4">
        <v>45135</v>
      </c>
      <c r="B1117" t="s">
        <v>3508</v>
      </c>
      <c r="C1117" t="s">
        <v>3509</v>
      </c>
      <c r="D1117" s="5">
        <v>5216</v>
      </c>
      <c r="E1117" s="5" t="s">
        <v>14</v>
      </c>
      <c r="F1117" t="s">
        <v>15</v>
      </c>
      <c r="G1117" t="s">
        <v>3510</v>
      </c>
      <c r="H1117" t="s">
        <v>17</v>
      </c>
      <c r="I1117" t="s">
        <v>18</v>
      </c>
      <c r="J1117" t="s">
        <v>19</v>
      </c>
      <c r="K1117" s="5">
        <v>1</v>
      </c>
      <c r="L1117" s="5">
        <v>1500</v>
      </c>
      <c r="M1117" s="5">
        <v>1500</v>
      </c>
      <c r="N1117" s="5">
        <v>0</v>
      </c>
      <c r="O1117" s="5">
        <v>0</v>
      </c>
      <c r="P1117" s="5">
        <v>0</v>
      </c>
      <c r="Q1117" s="5">
        <v>0</v>
      </c>
      <c r="R1117" s="5">
        <v>1500</v>
      </c>
      <c r="S1117" t="s">
        <v>20</v>
      </c>
      <c r="T1117" t="s">
        <v>56</v>
      </c>
      <c r="U1117" t="s">
        <v>20</v>
      </c>
      <c r="V1117" t="s">
        <v>22</v>
      </c>
      <c r="W1117" t="s">
        <v>23</v>
      </c>
      <c r="X1117" t="s">
        <v>24</v>
      </c>
      <c r="Z1117" t="s">
        <v>25</v>
      </c>
    </row>
    <row r="1118" spans="1:26">
      <c r="A1118" s="4">
        <v>45138</v>
      </c>
      <c r="B1118" t="s">
        <v>3511</v>
      </c>
      <c r="C1118" t="s">
        <v>3512</v>
      </c>
      <c r="D1118" s="5">
        <v>5238</v>
      </c>
      <c r="E1118" s="5" t="s">
        <v>14</v>
      </c>
      <c r="F1118" t="s">
        <v>15</v>
      </c>
      <c r="G1118" t="s">
        <v>617</v>
      </c>
      <c r="H1118" t="s">
        <v>17</v>
      </c>
      <c r="I1118" t="s">
        <v>18</v>
      </c>
      <c r="J1118" t="s">
        <v>19</v>
      </c>
      <c r="K1118" s="5">
        <v>1</v>
      </c>
      <c r="L1118" s="5">
        <v>1500</v>
      </c>
      <c r="M1118" s="5">
        <v>1500</v>
      </c>
      <c r="N1118" s="5">
        <v>0</v>
      </c>
      <c r="O1118" s="5">
        <v>0</v>
      </c>
      <c r="P1118" s="5">
        <v>0</v>
      </c>
      <c r="Q1118" s="5">
        <v>0</v>
      </c>
      <c r="R1118" s="5">
        <v>1500</v>
      </c>
      <c r="S1118" t="s">
        <v>20</v>
      </c>
      <c r="T1118" t="s">
        <v>143</v>
      </c>
      <c r="U1118" t="s">
        <v>20</v>
      </c>
      <c r="V1118" t="s">
        <v>22</v>
      </c>
      <c r="W1118" t="s">
        <v>23</v>
      </c>
      <c r="X1118" t="s">
        <v>24</v>
      </c>
      <c r="Z1118" t="s">
        <v>25</v>
      </c>
    </row>
    <row r="1119" spans="1:26">
      <c r="A1119" s="4">
        <v>45110</v>
      </c>
      <c r="B1119" t="s">
        <v>3513</v>
      </c>
      <c r="C1119" t="s">
        <v>3514</v>
      </c>
      <c r="D1119" s="5">
        <v>4882</v>
      </c>
      <c r="E1119" s="5" t="s">
        <v>14</v>
      </c>
      <c r="F1119" t="s">
        <v>15</v>
      </c>
      <c r="G1119" t="s">
        <v>3515</v>
      </c>
      <c r="H1119" t="s">
        <v>17</v>
      </c>
      <c r="I1119" t="s">
        <v>18</v>
      </c>
      <c r="J1119" t="s">
        <v>19</v>
      </c>
      <c r="K1119" s="5">
        <v>1</v>
      </c>
      <c r="L1119" s="5">
        <v>1500</v>
      </c>
      <c r="M1119" s="5">
        <v>1500</v>
      </c>
      <c r="N1119" s="5">
        <v>0</v>
      </c>
      <c r="O1119" s="5">
        <v>0</v>
      </c>
      <c r="P1119" s="5">
        <v>0</v>
      </c>
      <c r="Q1119" s="5">
        <v>0</v>
      </c>
      <c r="R1119" s="5">
        <v>1500</v>
      </c>
      <c r="S1119" t="s">
        <v>20</v>
      </c>
      <c r="T1119" t="s">
        <v>143</v>
      </c>
      <c r="U1119" t="s">
        <v>20</v>
      </c>
      <c r="V1119" t="s">
        <v>22</v>
      </c>
      <c r="W1119" t="s">
        <v>23</v>
      </c>
      <c r="X1119" t="s">
        <v>24</v>
      </c>
      <c r="Z1119" t="s">
        <v>25</v>
      </c>
    </row>
    <row r="1120" spans="1:26">
      <c r="A1120" s="4">
        <v>45115</v>
      </c>
      <c r="B1120" t="s">
        <v>3516</v>
      </c>
      <c r="C1120" t="s">
        <v>3517</v>
      </c>
      <c r="D1120" s="5">
        <v>4959</v>
      </c>
      <c r="E1120" s="5" t="s">
        <v>14</v>
      </c>
      <c r="F1120" t="s">
        <v>15</v>
      </c>
      <c r="G1120" t="s">
        <v>3518</v>
      </c>
      <c r="H1120" t="s">
        <v>17</v>
      </c>
      <c r="I1120" t="s">
        <v>18</v>
      </c>
      <c r="J1120" t="s">
        <v>19</v>
      </c>
      <c r="K1120" s="5">
        <v>1</v>
      </c>
      <c r="L1120" s="5">
        <v>1500</v>
      </c>
      <c r="M1120" s="5">
        <v>1500</v>
      </c>
      <c r="N1120" s="5">
        <v>0</v>
      </c>
      <c r="O1120" s="5">
        <v>0</v>
      </c>
      <c r="P1120" s="5">
        <v>0</v>
      </c>
      <c r="Q1120" s="5">
        <v>0</v>
      </c>
      <c r="R1120" s="5">
        <v>1500</v>
      </c>
      <c r="S1120" t="s">
        <v>20</v>
      </c>
      <c r="T1120" t="s">
        <v>133</v>
      </c>
      <c r="U1120" t="s">
        <v>20</v>
      </c>
      <c r="V1120" t="s">
        <v>22</v>
      </c>
      <c r="W1120" t="s">
        <v>23</v>
      </c>
      <c r="X1120" t="s">
        <v>24</v>
      </c>
      <c r="Z1120" t="s">
        <v>25</v>
      </c>
    </row>
    <row r="1121" spans="1:26">
      <c r="A1121" s="4">
        <v>45117</v>
      </c>
      <c r="B1121" t="s">
        <v>3519</v>
      </c>
      <c r="C1121" t="s">
        <v>3520</v>
      </c>
      <c r="D1121" s="5">
        <v>4972</v>
      </c>
      <c r="E1121" s="5" t="s">
        <v>14</v>
      </c>
      <c r="F1121" t="s">
        <v>15</v>
      </c>
      <c r="G1121" t="s">
        <v>3521</v>
      </c>
      <c r="H1121" t="s">
        <v>17</v>
      </c>
      <c r="I1121" t="s">
        <v>18</v>
      </c>
      <c r="J1121" t="s">
        <v>19</v>
      </c>
      <c r="K1121" s="5">
        <v>1</v>
      </c>
      <c r="L1121" s="5">
        <v>1500</v>
      </c>
      <c r="M1121" s="5">
        <v>1500</v>
      </c>
      <c r="N1121" s="5">
        <v>0</v>
      </c>
      <c r="O1121" s="5">
        <v>0</v>
      </c>
      <c r="P1121" s="5">
        <v>0</v>
      </c>
      <c r="Q1121" s="5">
        <v>0</v>
      </c>
      <c r="R1121" s="5">
        <v>1500</v>
      </c>
      <c r="S1121" t="s">
        <v>20</v>
      </c>
      <c r="T1121" t="s">
        <v>33</v>
      </c>
      <c r="U1121" t="s">
        <v>20</v>
      </c>
      <c r="V1121" t="s">
        <v>22</v>
      </c>
      <c r="W1121" t="s">
        <v>23</v>
      </c>
      <c r="X1121" t="s">
        <v>24</v>
      </c>
      <c r="Z1121" t="s">
        <v>25</v>
      </c>
    </row>
    <row r="1122" spans="1:26">
      <c r="A1122" s="4">
        <v>45117</v>
      </c>
      <c r="B1122" t="s">
        <v>3522</v>
      </c>
      <c r="C1122" t="s">
        <v>3523</v>
      </c>
      <c r="D1122" s="5">
        <v>4973</v>
      </c>
      <c r="E1122" s="5" t="s">
        <v>14</v>
      </c>
      <c r="F1122" t="s">
        <v>15</v>
      </c>
      <c r="G1122" t="s">
        <v>3524</v>
      </c>
      <c r="H1122" t="s">
        <v>17</v>
      </c>
      <c r="I1122" t="s">
        <v>18</v>
      </c>
      <c r="J1122" t="s">
        <v>19</v>
      </c>
      <c r="K1122" s="5">
        <v>1</v>
      </c>
      <c r="L1122" s="5">
        <v>1500</v>
      </c>
      <c r="M1122" s="5">
        <v>1500</v>
      </c>
      <c r="N1122" s="5">
        <v>0</v>
      </c>
      <c r="O1122" s="5">
        <v>0</v>
      </c>
      <c r="P1122" s="5">
        <v>0</v>
      </c>
      <c r="Q1122" s="5">
        <v>0</v>
      </c>
      <c r="R1122" s="5">
        <v>1500</v>
      </c>
      <c r="S1122" t="s">
        <v>20</v>
      </c>
      <c r="T1122" t="s">
        <v>56</v>
      </c>
      <c r="U1122" t="s">
        <v>20</v>
      </c>
      <c r="V1122" t="s">
        <v>22</v>
      </c>
      <c r="W1122" t="s">
        <v>23</v>
      </c>
      <c r="X1122" t="s">
        <v>24</v>
      </c>
      <c r="Z1122" t="s">
        <v>25</v>
      </c>
    </row>
    <row r="1123" spans="1:26">
      <c r="A1123" s="4">
        <v>45118</v>
      </c>
      <c r="B1123" t="s">
        <v>3525</v>
      </c>
      <c r="C1123" t="s">
        <v>3526</v>
      </c>
      <c r="D1123" s="5">
        <v>4992</v>
      </c>
      <c r="E1123" s="5" t="s">
        <v>14</v>
      </c>
      <c r="F1123" t="s">
        <v>15</v>
      </c>
      <c r="G1123" t="s">
        <v>3527</v>
      </c>
      <c r="H1123" t="s">
        <v>17</v>
      </c>
      <c r="I1123" t="s">
        <v>18</v>
      </c>
      <c r="J1123" t="s">
        <v>19</v>
      </c>
      <c r="K1123" s="5">
        <v>1</v>
      </c>
      <c r="L1123" s="5">
        <v>1500</v>
      </c>
      <c r="M1123" s="5">
        <v>1500</v>
      </c>
      <c r="N1123" s="5">
        <v>0</v>
      </c>
      <c r="O1123" s="5">
        <v>0</v>
      </c>
      <c r="P1123" s="5">
        <v>0</v>
      </c>
      <c r="Q1123" s="5">
        <v>0</v>
      </c>
      <c r="R1123" s="5">
        <v>1500</v>
      </c>
      <c r="S1123" t="s">
        <v>20</v>
      </c>
      <c r="T1123" t="s">
        <v>51</v>
      </c>
      <c r="U1123" t="s">
        <v>20</v>
      </c>
      <c r="V1123" t="s">
        <v>22</v>
      </c>
      <c r="W1123" t="s">
        <v>23</v>
      </c>
      <c r="X1123" t="s">
        <v>24</v>
      </c>
      <c r="Z1123" t="s">
        <v>25</v>
      </c>
    </row>
    <row r="1124" spans="1:26">
      <c r="A1124" s="4">
        <v>45118</v>
      </c>
      <c r="B1124" t="s">
        <v>3528</v>
      </c>
      <c r="C1124" t="s">
        <v>3529</v>
      </c>
      <c r="D1124" s="5">
        <v>4993</v>
      </c>
      <c r="E1124" s="5" t="s">
        <v>14</v>
      </c>
      <c r="F1124" t="s">
        <v>15</v>
      </c>
      <c r="G1124" t="s">
        <v>3530</v>
      </c>
      <c r="H1124" t="s">
        <v>17</v>
      </c>
      <c r="I1124" t="s">
        <v>18</v>
      </c>
      <c r="J1124" t="s">
        <v>19</v>
      </c>
      <c r="K1124" s="5">
        <v>1</v>
      </c>
      <c r="L1124" s="5">
        <v>1500</v>
      </c>
      <c r="M1124" s="5">
        <v>1500</v>
      </c>
      <c r="N1124" s="5">
        <v>0</v>
      </c>
      <c r="O1124" s="5">
        <v>0</v>
      </c>
      <c r="P1124" s="5">
        <v>0</v>
      </c>
      <c r="Q1124" s="5">
        <v>0</v>
      </c>
      <c r="R1124" s="5">
        <v>1500</v>
      </c>
      <c r="S1124" t="s">
        <v>20</v>
      </c>
      <c r="T1124" t="s">
        <v>56</v>
      </c>
      <c r="U1124" t="s">
        <v>20</v>
      </c>
      <c r="V1124" t="s">
        <v>22</v>
      </c>
      <c r="W1124" t="s">
        <v>23</v>
      </c>
      <c r="X1124" t="s">
        <v>24</v>
      </c>
      <c r="Z1124" t="s">
        <v>25</v>
      </c>
    </row>
    <row r="1125" spans="1:26">
      <c r="A1125" s="4">
        <v>45120</v>
      </c>
      <c r="B1125" t="s">
        <v>3531</v>
      </c>
      <c r="C1125" t="s">
        <v>3532</v>
      </c>
      <c r="D1125" s="5">
        <v>5021</v>
      </c>
      <c r="E1125" s="5" t="s">
        <v>14</v>
      </c>
      <c r="F1125" t="s">
        <v>15</v>
      </c>
      <c r="G1125" t="s">
        <v>3533</v>
      </c>
      <c r="H1125" t="s">
        <v>17</v>
      </c>
      <c r="I1125" t="s">
        <v>18</v>
      </c>
      <c r="J1125" t="s">
        <v>19</v>
      </c>
      <c r="K1125" s="5">
        <v>1</v>
      </c>
      <c r="L1125" s="5">
        <v>1500</v>
      </c>
      <c r="M1125" s="5">
        <v>1500</v>
      </c>
      <c r="N1125" s="5">
        <v>0</v>
      </c>
      <c r="O1125" s="5">
        <v>0</v>
      </c>
      <c r="P1125" s="5">
        <v>0</v>
      </c>
      <c r="Q1125" s="5">
        <v>0</v>
      </c>
      <c r="R1125" s="5">
        <v>1500</v>
      </c>
      <c r="S1125" t="s">
        <v>20</v>
      </c>
      <c r="T1125" t="s">
        <v>892</v>
      </c>
      <c r="U1125" t="s">
        <v>20</v>
      </c>
      <c r="V1125" t="s">
        <v>22</v>
      </c>
      <c r="W1125" t="s">
        <v>23</v>
      </c>
      <c r="X1125" t="s">
        <v>24</v>
      </c>
      <c r="Z1125" t="s">
        <v>25</v>
      </c>
    </row>
    <row r="1126" spans="1:26">
      <c r="A1126" s="4">
        <v>45132</v>
      </c>
      <c r="B1126" t="s">
        <v>3534</v>
      </c>
      <c r="C1126" t="s">
        <v>3535</v>
      </c>
      <c r="D1126" s="5">
        <v>5059</v>
      </c>
      <c r="E1126" s="5" t="s">
        <v>14</v>
      </c>
      <c r="F1126" t="s">
        <v>63</v>
      </c>
      <c r="G1126" t="s">
        <v>3536</v>
      </c>
      <c r="H1126" t="s">
        <v>17</v>
      </c>
      <c r="I1126" t="s">
        <v>18</v>
      </c>
      <c r="J1126" t="s">
        <v>19</v>
      </c>
      <c r="K1126" s="5">
        <v>1</v>
      </c>
      <c r="L1126" s="5">
        <v>1500</v>
      </c>
      <c r="M1126" s="5">
        <v>1500</v>
      </c>
      <c r="N1126" s="5">
        <v>0</v>
      </c>
      <c r="O1126" s="5">
        <v>0</v>
      </c>
      <c r="P1126" s="5">
        <v>0</v>
      </c>
      <c r="Q1126" s="5">
        <v>0</v>
      </c>
      <c r="R1126" s="5">
        <v>1500</v>
      </c>
      <c r="S1126" t="s">
        <v>20</v>
      </c>
      <c r="T1126" t="s">
        <v>3537</v>
      </c>
      <c r="U1126" t="s">
        <v>20</v>
      </c>
      <c r="V1126" t="s">
        <v>22</v>
      </c>
      <c r="W1126" t="s">
        <v>23</v>
      </c>
      <c r="X1126" t="s">
        <v>24</v>
      </c>
      <c r="Z1126" t="s">
        <v>25</v>
      </c>
    </row>
    <row r="1127" spans="1:26">
      <c r="A1127" s="4">
        <v>45122</v>
      </c>
      <c r="B1127" t="s">
        <v>3538</v>
      </c>
      <c r="C1127" t="s">
        <v>3539</v>
      </c>
      <c r="D1127" s="5">
        <v>5059</v>
      </c>
      <c r="E1127" s="5" t="s">
        <v>14</v>
      </c>
      <c r="F1127" t="s">
        <v>15</v>
      </c>
      <c r="G1127" t="s">
        <v>3536</v>
      </c>
      <c r="H1127" t="s">
        <v>17</v>
      </c>
      <c r="I1127" t="s">
        <v>18</v>
      </c>
      <c r="J1127" t="s">
        <v>19</v>
      </c>
      <c r="K1127" s="5">
        <v>1</v>
      </c>
      <c r="L1127" s="5">
        <v>1500</v>
      </c>
      <c r="M1127" s="5">
        <v>1500</v>
      </c>
      <c r="N1127" s="5">
        <v>0</v>
      </c>
      <c r="O1127" s="5">
        <v>0</v>
      </c>
      <c r="P1127" s="5">
        <v>0</v>
      </c>
      <c r="Q1127" s="5">
        <v>0</v>
      </c>
      <c r="R1127" s="5">
        <v>1500</v>
      </c>
      <c r="S1127" t="s">
        <v>20</v>
      </c>
      <c r="T1127" t="s">
        <v>3537</v>
      </c>
      <c r="U1127" t="s">
        <v>20</v>
      </c>
      <c r="V1127" t="s">
        <v>22</v>
      </c>
      <c r="W1127" t="s">
        <v>23</v>
      </c>
      <c r="X1127" t="s">
        <v>24</v>
      </c>
      <c r="Z1127" t="s">
        <v>25</v>
      </c>
    </row>
    <row r="1128" spans="1:26">
      <c r="A1128" s="4">
        <v>45128</v>
      </c>
      <c r="B1128" t="s">
        <v>3540</v>
      </c>
      <c r="C1128" t="s">
        <v>3541</v>
      </c>
      <c r="D1128" s="5">
        <v>5130</v>
      </c>
      <c r="E1128" s="5" t="s">
        <v>14</v>
      </c>
      <c r="F1128" t="s">
        <v>15</v>
      </c>
      <c r="G1128" t="s">
        <v>3542</v>
      </c>
      <c r="H1128" t="s">
        <v>17</v>
      </c>
      <c r="I1128" t="s">
        <v>18</v>
      </c>
      <c r="J1128" t="s">
        <v>19</v>
      </c>
      <c r="K1128" s="5">
        <v>1</v>
      </c>
      <c r="L1128" s="5">
        <v>1500</v>
      </c>
      <c r="M1128" s="5">
        <v>1500</v>
      </c>
      <c r="N1128" s="5">
        <v>0</v>
      </c>
      <c r="O1128" s="5">
        <v>0</v>
      </c>
      <c r="P1128" s="5">
        <v>0</v>
      </c>
      <c r="Q1128" s="5">
        <v>0</v>
      </c>
      <c r="R1128" s="5">
        <v>1500</v>
      </c>
      <c r="S1128" t="s">
        <v>20</v>
      </c>
      <c r="T1128" t="s">
        <v>2665</v>
      </c>
      <c r="U1128" t="s">
        <v>20</v>
      </c>
      <c r="V1128" t="s">
        <v>22</v>
      </c>
      <c r="W1128" t="s">
        <v>23</v>
      </c>
      <c r="X1128" t="s">
        <v>24</v>
      </c>
      <c r="Z1128" t="s">
        <v>25</v>
      </c>
    </row>
    <row r="1129" spans="1:26">
      <c r="A1129" s="4">
        <v>45111</v>
      </c>
      <c r="B1129" t="s">
        <v>3543</v>
      </c>
      <c r="C1129" t="s">
        <v>3544</v>
      </c>
      <c r="D1129" s="5">
        <v>4884</v>
      </c>
      <c r="E1129" s="5" t="s">
        <v>14</v>
      </c>
      <c r="F1129" t="s">
        <v>63</v>
      </c>
      <c r="G1129" t="s">
        <v>3545</v>
      </c>
      <c r="H1129" t="s">
        <v>17</v>
      </c>
      <c r="I1129" t="s">
        <v>18</v>
      </c>
      <c r="J1129" t="s">
        <v>19</v>
      </c>
      <c r="K1129" s="5">
        <v>1</v>
      </c>
      <c r="L1129" s="5">
        <v>1500</v>
      </c>
      <c r="M1129" s="5">
        <v>1500</v>
      </c>
      <c r="N1129" s="5">
        <v>0</v>
      </c>
      <c r="O1129" s="5">
        <v>0</v>
      </c>
      <c r="P1129" s="5">
        <v>0</v>
      </c>
      <c r="Q1129" s="5">
        <v>0</v>
      </c>
      <c r="R1129" s="5">
        <v>1500</v>
      </c>
      <c r="S1129" t="s">
        <v>20</v>
      </c>
      <c r="T1129" t="s">
        <v>2136</v>
      </c>
      <c r="U1129" t="s">
        <v>20</v>
      </c>
      <c r="V1129" t="s">
        <v>22</v>
      </c>
      <c r="W1129" t="s">
        <v>23</v>
      </c>
      <c r="X1129" t="s">
        <v>24</v>
      </c>
      <c r="Z1129" t="s">
        <v>25</v>
      </c>
    </row>
    <row r="1130" spans="1:26">
      <c r="A1130" s="4">
        <v>45113</v>
      </c>
      <c r="B1130" t="s">
        <v>3546</v>
      </c>
      <c r="C1130" t="s">
        <v>3547</v>
      </c>
      <c r="D1130" s="5">
        <v>4926</v>
      </c>
      <c r="E1130" s="5" t="s">
        <v>14</v>
      </c>
      <c r="F1130" t="s">
        <v>15</v>
      </c>
      <c r="G1130" t="s">
        <v>3548</v>
      </c>
      <c r="H1130" t="s">
        <v>17</v>
      </c>
      <c r="I1130" t="s">
        <v>18</v>
      </c>
      <c r="J1130" t="s">
        <v>19</v>
      </c>
      <c r="K1130" s="5">
        <v>1</v>
      </c>
      <c r="L1130" s="5">
        <v>1500</v>
      </c>
      <c r="M1130" s="5">
        <v>1500</v>
      </c>
      <c r="N1130" s="5">
        <v>0</v>
      </c>
      <c r="O1130" s="5">
        <v>0</v>
      </c>
      <c r="P1130" s="5">
        <v>0</v>
      </c>
      <c r="Q1130" s="5">
        <v>0</v>
      </c>
      <c r="R1130" s="5">
        <v>1500</v>
      </c>
      <c r="S1130" t="s">
        <v>20</v>
      </c>
      <c r="T1130" t="s">
        <v>3052</v>
      </c>
      <c r="U1130" t="s">
        <v>20</v>
      </c>
      <c r="V1130" t="s">
        <v>22</v>
      </c>
      <c r="W1130" t="s">
        <v>23</v>
      </c>
      <c r="X1130" t="s">
        <v>24</v>
      </c>
      <c r="Z1130" t="s">
        <v>25</v>
      </c>
    </row>
    <row r="1131" spans="1:26">
      <c r="A1131" s="4">
        <v>45114</v>
      </c>
      <c r="B1131" t="s">
        <v>3549</v>
      </c>
      <c r="C1131" t="s">
        <v>3550</v>
      </c>
      <c r="D1131" s="5">
        <v>4940</v>
      </c>
      <c r="E1131" s="5" t="s">
        <v>14</v>
      </c>
      <c r="F1131" t="s">
        <v>15</v>
      </c>
      <c r="G1131" t="s">
        <v>3551</v>
      </c>
      <c r="H1131" t="s">
        <v>17</v>
      </c>
      <c r="I1131" t="s">
        <v>18</v>
      </c>
      <c r="J1131" t="s">
        <v>19</v>
      </c>
      <c r="K1131" s="5">
        <v>1</v>
      </c>
      <c r="L1131" s="5">
        <v>1500</v>
      </c>
      <c r="M1131" s="5">
        <v>1500</v>
      </c>
      <c r="N1131" s="5">
        <v>0</v>
      </c>
      <c r="O1131" s="5">
        <v>0</v>
      </c>
      <c r="P1131" s="5">
        <v>0</v>
      </c>
      <c r="Q1131" s="5">
        <v>0</v>
      </c>
      <c r="R1131" s="5">
        <v>1500</v>
      </c>
      <c r="S1131" t="s">
        <v>20</v>
      </c>
      <c r="T1131" t="s">
        <v>494</v>
      </c>
      <c r="U1131" t="s">
        <v>20</v>
      </c>
      <c r="V1131" t="s">
        <v>22</v>
      </c>
      <c r="W1131" t="s">
        <v>23</v>
      </c>
      <c r="X1131" t="s">
        <v>24</v>
      </c>
      <c r="Z1131" t="s">
        <v>25</v>
      </c>
    </row>
    <row r="1132" spans="1:26">
      <c r="A1132" s="4">
        <v>45118</v>
      </c>
      <c r="B1132" t="s">
        <v>3552</v>
      </c>
      <c r="C1132" t="s">
        <v>3553</v>
      </c>
      <c r="D1132" s="5">
        <v>4996</v>
      </c>
      <c r="E1132" s="5" t="s">
        <v>14</v>
      </c>
      <c r="F1132" t="s">
        <v>15</v>
      </c>
      <c r="G1132" t="s">
        <v>3554</v>
      </c>
      <c r="H1132" t="s">
        <v>17</v>
      </c>
      <c r="I1132" t="s">
        <v>18</v>
      </c>
      <c r="J1132" t="s">
        <v>19</v>
      </c>
      <c r="K1132" s="5">
        <v>1</v>
      </c>
      <c r="L1132" s="5">
        <v>1500</v>
      </c>
      <c r="M1132" s="5">
        <v>1500</v>
      </c>
      <c r="N1132" s="5">
        <v>0</v>
      </c>
      <c r="O1132" s="5">
        <v>0</v>
      </c>
      <c r="P1132" s="5">
        <v>0</v>
      </c>
      <c r="Q1132" s="5">
        <v>0</v>
      </c>
      <c r="R1132" s="5">
        <v>1500</v>
      </c>
      <c r="S1132" t="s">
        <v>20</v>
      </c>
      <c r="T1132" t="s">
        <v>3555</v>
      </c>
      <c r="U1132" t="s">
        <v>20</v>
      </c>
      <c r="V1132" t="s">
        <v>22</v>
      </c>
      <c r="W1132" t="s">
        <v>23</v>
      </c>
      <c r="X1132" t="s">
        <v>24</v>
      </c>
      <c r="Z1132" t="s">
        <v>25</v>
      </c>
    </row>
    <row r="1133" spans="1:26">
      <c r="A1133" s="4">
        <v>45118</v>
      </c>
      <c r="B1133" t="s">
        <v>3556</v>
      </c>
      <c r="C1133" t="s">
        <v>3557</v>
      </c>
      <c r="D1133" s="5">
        <v>4997</v>
      </c>
      <c r="E1133" s="5" t="s">
        <v>14</v>
      </c>
      <c r="F1133" t="s">
        <v>15</v>
      </c>
      <c r="G1133" t="s">
        <v>3558</v>
      </c>
      <c r="H1133" t="s">
        <v>17</v>
      </c>
      <c r="I1133" t="s">
        <v>18</v>
      </c>
      <c r="J1133" t="s">
        <v>19</v>
      </c>
      <c r="K1133" s="5">
        <v>1</v>
      </c>
      <c r="L1133" s="5">
        <v>1500</v>
      </c>
      <c r="M1133" s="5">
        <v>1500</v>
      </c>
      <c r="N1133" s="5">
        <v>0</v>
      </c>
      <c r="O1133" s="5">
        <v>0</v>
      </c>
      <c r="P1133" s="5">
        <v>0</v>
      </c>
      <c r="Q1133" s="5">
        <v>0</v>
      </c>
      <c r="R1133" s="5">
        <v>1500</v>
      </c>
      <c r="S1133" t="s">
        <v>20</v>
      </c>
      <c r="T1133" t="s">
        <v>965</v>
      </c>
      <c r="U1133" t="s">
        <v>20</v>
      </c>
      <c r="V1133" t="s">
        <v>22</v>
      </c>
      <c r="W1133" t="s">
        <v>23</v>
      </c>
      <c r="X1133" t="s">
        <v>24</v>
      </c>
      <c r="Z1133" t="s">
        <v>25</v>
      </c>
    </row>
    <row r="1134" spans="1:26">
      <c r="A1134" s="4">
        <v>45113</v>
      </c>
      <c r="B1134" t="s">
        <v>3559</v>
      </c>
      <c r="C1134" t="s">
        <v>3560</v>
      </c>
      <c r="D1134" s="5">
        <v>4924</v>
      </c>
      <c r="E1134" s="5" t="s">
        <v>14</v>
      </c>
      <c r="F1134" t="s">
        <v>15</v>
      </c>
      <c r="G1134" t="s">
        <v>3561</v>
      </c>
      <c r="H1134" t="s">
        <v>17</v>
      </c>
      <c r="I1134" t="s">
        <v>18</v>
      </c>
      <c r="J1134" t="s">
        <v>19</v>
      </c>
      <c r="K1134" s="5">
        <v>1</v>
      </c>
      <c r="L1134" s="5">
        <v>1500</v>
      </c>
      <c r="M1134" s="5">
        <v>1500</v>
      </c>
      <c r="N1134" s="5">
        <v>0</v>
      </c>
      <c r="O1134" s="5">
        <v>0</v>
      </c>
      <c r="P1134" s="5">
        <v>0</v>
      </c>
      <c r="Q1134" s="5">
        <v>0</v>
      </c>
      <c r="R1134" s="5">
        <v>1500</v>
      </c>
      <c r="S1134" t="s">
        <v>20</v>
      </c>
      <c r="T1134" t="s">
        <v>1209</v>
      </c>
      <c r="U1134" t="s">
        <v>20</v>
      </c>
      <c r="V1134" t="s">
        <v>22</v>
      </c>
      <c r="W1134" t="s">
        <v>23</v>
      </c>
      <c r="X1134" t="s">
        <v>24</v>
      </c>
      <c r="Z1134" t="s">
        <v>25</v>
      </c>
    </row>
    <row r="1135" spans="1:26">
      <c r="A1135" s="4">
        <v>45128</v>
      </c>
      <c r="B1135" t="s">
        <v>3562</v>
      </c>
      <c r="C1135" t="s">
        <v>3563</v>
      </c>
      <c r="D1135" s="5">
        <v>3982</v>
      </c>
      <c r="E1135" s="5" t="s">
        <v>14</v>
      </c>
      <c r="F1135" t="s">
        <v>63</v>
      </c>
      <c r="G1135" t="s">
        <v>3564</v>
      </c>
      <c r="H1135" t="s">
        <v>17</v>
      </c>
      <c r="I1135" t="s">
        <v>18</v>
      </c>
      <c r="J1135" t="s">
        <v>19</v>
      </c>
      <c r="K1135" s="5">
        <v>1</v>
      </c>
      <c r="L1135" s="5">
        <v>1500</v>
      </c>
      <c r="M1135" s="5">
        <v>1500</v>
      </c>
      <c r="N1135" s="5">
        <v>0</v>
      </c>
      <c r="O1135" s="5">
        <v>0</v>
      </c>
      <c r="P1135" s="5">
        <v>0</v>
      </c>
      <c r="Q1135" s="5">
        <v>0</v>
      </c>
      <c r="R1135" s="5">
        <v>1500</v>
      </c>
      <c r="S1135" t="s">
        <v>20</v>
      </c>
      <c r="T1135" t="s">
        <v>2136</v>
      </c>
      <c r="U1135" t="s">
        <v>20</v>
      </c>
      <c r="V1135" t="s">
        <v>22</v>
      </c>
      <c r="W1135" t="s">
        <v>23</v>
      </c>
      <c r="X1135" t="s">
        <v>24</v>
      </c>
      <c r="Z1135" t="s">
        <v>25</v>
      </c>
    </row>
    <row r="1136" spans="1:26">
      <c r="A1136" s="4">
        <v>45110</v>
      </c>
      <c r="B1136" t="s">
        <v>3565</v>
      </c>
      <c r="C1136" t="s">
        <v>3566</v>
      </c>
      <c r="D1136" s="5">
        <v>4891</v>
      </c>
      <c r="E1136" s="5" t="s">
        <v>14</v>
      </c>
      <c r="F1136" t="s">
        <v>15</v>
      </c>
      <c r="G1136" t="s">
        <v>3567</v>
      </c>
      <c r="H1136" t="s">
        <v>17</v>
      </c>
      <c r="I1136" t="s">
        <v>18</v>
      </c>
      <c r="J1136" t="s">
        <v>19</v>
      </c>
      <c r="K1136" s="5">
        <v>1</v>
      </c>
      <c r="L1136" s="5">
        <v>1500</v>
      </c>
      <c r="M1136" s="5">
        <v>1500</v>
      </c>
      <c r="N1136" s="5">
        <v>0</v>
      </c>
      <c r="O1136" s="5">
        <v>0</v>
      </c>
      <c r="P1136" s="5">
        <v>0</v>
      </c>
      <c r="Q1136" s="5">
        <v>0</v>
      </c>
      <c r="R1136" s="5">
        <v>1500</v>
      </c>
      <c r="S1136" t="s">
        <v>20</v>
      </c>
      <c r="T1136" t="s">
        <v>56</v>
      </c>
      <c r="U1136" t="s">
        <v>20</v>
      </c>
      <c r="V1136" t="s">
        <v>22</v>
      </c>
      <c r="W1136" t="s">
        <v>23</v>
      </c>
      <c r="X1136" t="s">
        <v>24</v>
      </c>
      <c r="Z1136" t="s">
        <v>25</v>
      </c>
    </row>
    <row r="1137" spans="1:26">
      <c r="A1137" s="4">
        <v>45112</v>
      </c>
      <c r="B1137" t="s">
        <v>3568</v>
      </c>
      <c r="C1137" t="s">
        <v>3569</v>
      </c>
      <c r="D1137" s="5">
        <v>4911</v>
      </c>
      <c r="E1137" s="5" t="s">
        <v>14</v>
      </c>
      <c r="F1137" t="s">
        <v>15</v>
      </c>
      <c r="G1137" t="s">
        <v>3570</v>
      </c>
      <c r="H1137" t="s">
        <v>17</v>
      </c>
      <c r="I1137" t="s">
        <v>18</v>
      </c>
      <c r="J1137" t="s">
        <v>19</v>
      </c>
      <c r="K1137" s="5">
        <v>1</v>
      </c>
      <c r="L1137" s="5">
        <v>1500</v>
      </c>
      <c r="M1137" s="5">
        <v>1500</v>
      </c>
      <c r="N1137" s="5">
        <v>0</v>
      </c>
      <c r="O1137" s="5">
        <v>0</v>
      </c>
      <c r="P1137" s="5">
        <v>0</v>
      </c>
      <c r="Q1137" s="5">
        <v>0</v>
      </c>
      <c r="R1137" s="5">
        <v>1500</v>
      </c>
      <c r="S1137" t="s">
        <v>20</v>
      </c>
      <c r="T1137" t="s">
        <v>33</v>
      </c>
      <c r="U1137" t="s">
        <v>20</v>
      </c>
      <c r="V1137" t="s">
        <v>22</v>
      </c>
      <c r="W1137" t="s">
        <v>23</v>
      </c>
      <c r="X1137" t="s">
        <v>24</v>
      </c>
      <c r="Z1137" t="s">
        <v>25</v>
      </c>
    </row>
    <row r="1138" spans="1:26">
      <c r="A1138" s="4">
        <v>45118</v>
      </c>
      <c r="B1138" t="s">
        <v>3571</v>
      </c>
      <c r="C1138" t="s">
        <v>3572</v>
      </c>
      <c r="D1138" s="5">
        <v>4994</v>
      </c>
      <c r="E1138" s="5" t="s">
        <v>14</v>
      </c>
      <c r="F1138" t="s">
        <v>15</v>
      </c>
      <c r="G1138" t="s">
        <v>3573</v>
      </c>
      <c r="H1138" t="s">
        <v>17</v>
      </c>
      <c r="I1138" t="s">
        <v>18</v>
      </c>
      <c r="J1138" t="s">
        <v>19</v>
      </c>
      <c r="K1138" s="5">
        <v>1</v>
      </c>
      <c r="L1138" s="5">
        <v>1500</v>
      </c>
      <c r="M1138" s="5">
        <v>1500</v>
      </c>
      <c r="N1138" s="5">
        <v>0</v>
      </c>
      <c r="O1138" s="5">
        <v>0</v>
      </c>
      <c r="P1138" s="5">
        <v>0</v>
      </c>
      <c r="Q1138" s="5">
        <v>0</v>
      </c>
      <c r="R1138" s="5">
        <v>1500</v>
      </c>
      <c r="S1138" t="s">
        <v>20</v>
      </c>
      <c r="T1138" t="s">
        <v>340</v>
      </c>
      <c r="U1138" t="s">
        <v>20</v>
      </c>
      <c r="V1138" t="s">
        <v>22</v>
      </c>
      <c r="W1138" t="s">
        <v>23</v>
      </c>
      <c r="X1138" t="s">
        <v>24</v>
      </c>
      <c r="Z1138" t="s">
        <v>25</v>
      </c>
    </row>
    <row r="1139" spans="1:26">
      <c r="A1139" s="4">
        <v>45123</v>
      </c>
      <c r="B1139" t="s">
        <v>3574</v>
      </c>
      <c r="C1139" t="s">
        <v>3575</v>
      </c>
      <c r="D1139" s="5">
        <v>5070</v>
      </c>
      <c r="E1139" s="5" t="s">
        <v>14</v>
      </c>
      <c r="F1139" t="s">
        <v>15</v>
      </c>
      <c r="G1139" t="s">
        <v>3576</v>
      </c>
      <c r="H1139" t="s">
        <v>17</v>
      </c>
      <c r="I1139" t="s">
        <v>18</v>
      </c>
      <c r="J1139" t="s">
        <v>19</v>
      </c>
      <c r="K1139" s="5">
        <v>1</v>
      </c>
      <c r="L1139" s="5">
        <v>1500</v>
      </c>
      <c r="M1139" s="5">
        <v>1500</v>
      </c>
      <c r="N1139" s="5">
        <v>0</v>
      </c>
      <c r="O1139" s="5">
        <v>0</v>
      </c>
      <c r="P1139" s="5">
        <v>0</v>
      </c>
      <c r="Q1139" s="5">
        <v>0</v>
      </c>
      <c r="R1139" s="5">
        <v>1500</v>
      </c>
      <c r="S1139" t="s">
        <v>20</v>
      </c>
      <c r="T1139" t="s">
        <v>33</v>
      </c>
      <c r="U1139" t="s">
        <v>20</v>
      </c>
      <c r="V1139" t="s">
        <v>22</v>
      </c>
      <c r="W1139" t="s">
        <v>23</v>
      </c>
      <c r="X1139" t="s">
        <v>24</v>
      </c>
      <c r="Z1139" t="s">
        <v>25</v>
      </c>
    </row>
    <row r="1140" spans="1:26">
      <c r="A1140" s="4">
        <v>45124</v>
      </c>
      <c r="B1140" t="s">
        <v>3577</v>
      </c>
      <c r="C1140" t="s">
        <v>3578</v>
      </c>
      <c r="D1140" s="5">
        <v>5073</v>
      </c>
      <c r="E1140" s="5" t="s">
        <v>14</v>
      </c>
      <c r="F1140" t="s">
        <v>15</v>
      </c>
      <c r="G1140" t="s">
        <v>3579</v>
      </c>
      <c r="H1140" t="s">
        <v>17</v>
      </c>
      <c r="I1140" t="s">
        <v>18</v>
      </c>
      <c r="J1140" t="s">
        <v>19</v>
      </c>
      <c r="K1140" s="5">
        <v>1</v>
      </c>
      <c r="L1140" s="5">
        <v>1500</v>
      </c>
      <c r="M1140" s="5">
        <v>1500</v>
      </c>
      <c r="N1140" s="5">
        <v>0</v>
      </c>
      <c r="O1140" s="5">
        <v>0</v>
      </c>
      <c r="P1140" s="5">
        <v>0</v>
      </c>
      <c r="Q1140" s="5">
        <v>0</v>
      </c>
      <c r="R1140" s="5">
        <v>1500</v>
      </c>
      <c r="S1140" t="s">
        <v>20</v>
      </c>
      <c r="T1140" t="s">
        <v>340</v>
      </c>
      <c r="U1140" t="s">
        <v>20</v>
      </c>
      <c r="V1140" t="s">
        <v>69</v>
      </c>
      <c r="W1140" t="s">
        <v>23</v>
      </c>
      <c r="X1140" t="s">
        <v>24</v>
      </c>
      <c r="Z1140" t="s">
        <v>25</v>
      </c>
    </row>
    <row r="1141" spans="1:26">
      <c r="A1141" s="4">
        <v>45110</v>
      </c>
      <c r="B1141" t="s">
        <v>3580</v>
      </c>
      <c r="C1141" t="s">
        <v>3581</v>
      </c>
      <c r="D1141" s="5">
        <v>4880</v>
      </c>
      <c r="E1141" s="5" t="s">
        <v>14</v>
      </c>
      <c r="F1141" t="s">
        <v>15</v>
      </c>
      <c r="G1141" t="s">
        <v>3582</v>
      </c>
      <c r="H1141" t="s">
        <v>17</v>
      </c>
      <c r="I1141" t="s">
        <v>18</v>
      </c>
      <c r="J1141" t="s">
        <v>19</v>
      </c>
      <c r="K1141" s="5">
        <v>1</v>
      </c>
      <c r="L1141" s="5">
        <v>1500</v>
      </c>
      <c r="M1141" s="5">
        <v>1500</v>
      </c>
      <c r="N1141" s="5">
        <v>0</v>
      </c>
      <c r="O1141" s="5">
        <v>0</v>
      </c>
      <c r="P1141" s="5">
        <v>0</v>
      </c>
      <c r="Q1141" s="5">
        <v>0</v>
      </c>
      <c r="R1141" s="5">
        <v>1500</v>
      </c>
      <c r="S1141" t="s">
        <v>20</v>
      </c>
      <c r="T1141" t="s">
        <v>65</v>
      </c>
      <c r="U1141" t="s">
        <v>20</v>
      </c>
      <c r="V1141" t="s">
        <v>22</v>
      </c>
      <c r="W1141" t="s">
        <v>23</v>
      </c>
      <c r="X1141" t="s">
        <v>24</v>
      </c>
      <c r="Z1141" t="s">
        <v>25</v>
      </c>
    </row>
    <row r="1142" spans="1:26">
      <c r="A1142" s="4">
        <v>45126</v>
      </c>
      <c r="B1142" t="s">
        <v>3583</v>
      </c>
      <c r="C1142" t="s">
        <v>3584</v>
      </c>
      <c r="D1142" s="5">
        <v>5111</v>
      </c>
      <c r="E1142" s="5" t="s">
        <v>14</v>
      </c>
      <c r="F1142" t="s">
        <v>15</v>
      </c>
      <c r="G1142" t="s">
        <v>3585</v>
      </c>
      <c r="H1142" t="s">
        <v>17</v>
      </c>
      <c r="I1142" t="s">
        <v>18</v>
      </c>
      <c r="J1142" t="s">
        <v>19</v>
      </c>
      <c r="K1142" s="5">
        <v>1</v>
      </c>
      <c r="L1142" s="5">
        <v>1500</v>
      </c>
      <c r="M1142" s="5">
        <v>1500</v>
      </c>
      <c r="N1142" s="5">
        <v>0</v>
      </c>
      <c r="O1142" s="5">
        <v>0</v>
      </c>
      <c r="P1142" s="5">
        <v>0</v>
      </c>
      <c r="Q1142" s="5">
        <v>0</v>
      </c>
      <c r="R1142" s="5">
        <v>1500</v>
      </c>
      <c r="S1142" t="s">
        <v>20</v>
      </c>
      <c r="T1142" t="s">
        <v>56</v>
      </c>
      <c r="U1142" t="s">
        <v>20</v>
      </c>
      <c r="V1142" t="s">
        <v>22</v>
      </c>
      <c r="W1142" t="s">
        <v>23</v>
      </c>
      <c r="X1142" t="s">
        <v>24</v>
      </c>
      <c r="Z1142" t="s">
        <v>25</v>
      </c>
    </row>
    <row r="1143" spans="1:26">
      <c r="A1143" s="4">
        <v>45129</v>
      </c>
      <c r="B1143" t="s">
        <v>3586</v>
      </c>
      <c r="C1143" t="s">
        <v>3587</v>
      </c>
      <c r="D1143" s="5">
        <v>5139</v>
      </c>
      <c r="E1143" s="5" t="s">
        <v>14</v>
      </c>
      <c r="F1143" t="s">
        <v>15</v>
      </c>
      <c r="G1143" t="s">
        <v>3588</v>
      </c>
      <c r="H1143" t="s">
        <v>17</v>
      </c>
      <c r="I1143" t="s">
        <v>18</v>
      </c>
      <c r="J1143" t="s">
        <v>19</v>
      </c>
      <c r="K1143" s="5">
        <v>1</v>
      </c>
      <c r="L1143" s="5">
        <v>1500</v>
      </c>
      <c r="M1143" s="5">
        <v>1500</v>
      </c>
      <c r="N1143" s="5">
        <v>0</v>
      </c>
      <c r="O1143" s="5">
        <v>0</v>
      </c>
      <c r="P1143" s="5">
        <v>0</v>
      </c>
      <c r="Q1143" s="5">
        <v>0</v>
      </c>
      <c r="R1143" s="5">
        <v>1500</v>
      </c>
      <c r="S1143" t="s">
        <v>20</v>
      </c>
      <c r="T1143" t="s">
        <v>3052</v>
      </c>
      <c r="U1143" t="s">
        <v>20</v>
      </c>
      <c r="V1143" t="s">
        <v>22</v>
      </c>
      <c r="W1143" t="s">
        <v>23</v>
      </c>
      <c r="X1143" t="s">
        <v>24</v>
      </c>
      <c r="Z1143" t="s">
        <v>25</v>
      </c>
    </row>
    <row r="1144" spans="1:26">
      <c r="A1144" s="4">
        <v>45131</v>
      </c>
      <c r="B1144" t="s">
        <v>3589</v>
      </c>
      <c r="C1144" t="s">
        <v>3590</v>
      </c>
      <c r="D1144" s="5">
        <v>5165</v>
      </c>
      <c r="E1144" s="5" t="s">
        <v>14</v>
      </c>
      <c r="F1144" t="s">
        <v>15</v>
      </c>
      <c r="G1144" t="s">
        <v>3591</v>
      </c>
      <c r="H1144" t="s">
        <v>17</v>
      </c>
      <c r="I1144" t="s">
        <v>18</v>
      </c>
      <c r="J1144" t="s">
        <v>19</v>
      </c>
      <c r="K1144" s="5">
        <v>1</v>
      </c>
      <c r="L1144" s="5">
        <v>1500</v>
      </c>
      <c r="M1144" s="5">
        <v>1500</v>
      </c>
      <c r="N1144" s="5">
        <v>0</v>
      </c>
      <c r="O1144" s="5">
        <v>0</v>
      </c>
      <c r="P1144" s="5">
        <v>0</v>
      </c>
      <c r="Q1144" s="5">
        <v>0</v>
      </c>
      <c r="R1144" s="5">
        <v>1500</v>
      </c>
      <c r="S1144" t="s">
        <v>20</v>
      </c>
      <c r="T1144" t="s">
        <v>3592</v>
      </c>
      <c r="U1144" t="s">
        <v>20</v>
      </c>
      <c r="V1144" t="s">
        <v>22</v>
      </c>
      <c r="W1144" t="s">
        <v>23</v>
      </c>
      <c r="X1144" t="s">
        <v>24</v>
      </c>
      <c r="Z1144" t="s">
        <v>25</v>
      </c>
    </row>
    <row r="1145" spans="1:26">
      <c r="A1145" s="4">
        <v>45134</v>
      </c>
      <c r="B1145" t="s">
        <v>3593</v>
      </c>
      <c r="C1145" t="s">
        <v>3594</v>
      </c>
      <c r="D1145" s="5">
        <v>5195</v>
      </c>
      <c r="E1145" s="5" t="s">
        <v>14</v>
      </c>
      <c r="F1145" t="s">
        <v>15</v>
      </c>
      <c r="G1145" t="s">
        <v>3595</v>
      </c>
      <c r="H1145" t="s">
        <v>17</v>
      </c>
      <c r="I1145" t="s">
        <v>18</v>
      </c>
      <c r="J1145" t="s">
        <v>19</v>
      </c>
      <c r="K1145" s="5">
        <v>1</v>
      </c>
      <c r="L1145" s="5">
        <v>1500</v>
      </c>
      <c r="M1145" s="5">
        <v>1500</v>
      </c>
      <c r="N1145" s="5">
        <v>0</v>
      </c>
      <c r="O1145" s="5">
        <v>0</v>
      </c>
      <c r="P1145" s="5">
        <v>0</v>
      </c>
      <c r="Q1145" s="5">
        <v>0</v>
      </c>
      <c r="R1145" s="5">
        <v>1500</v>
      </c>
      <c r="S1145" t="s">
        <v>20</v>
      </c>
      <c r="T1145" t="s">
        <v>60</v>
      </c>
      <c r="U1145" t="s">
        <v>20</v>
      </c>
      <c r="V1145" t="s">
        <v>22</v>
      </c>
      <c r="W1145" t="s">
        <v>23</v>
      </c>
      <c r="X1145" t="s">
        <v>24</v>
      </c>
      <c r="Z1145" t="s">
        <v>25</v>
      </c>
    </row>
    <row r="1146" spans="1:26">
      <c r="A1146" s="4">
        <v>45121</v>
      </c>
      <c r="B1146" t="s">
        <v>3596</v>
      </c>
      <c r="C1146" t="s">
        <v>3597</v>
      </c>
      <c r="D1146" s="5">
        <v>5033</v>
      </c>
      <c r="E1146" s="5" t="s">
        <v>14</v>
      </c>
      <c r="F1146" t="s">
        <v>15</v>
      </c>
      <c r="G1146" t="s">
        <v>3598</v>
      </c>
      <c r="H1146" t="s">
        <v>17</v>
      </c>
      <c r="I1146" t="s">
        <v>18</v>
      </c>
      <c r="J1146" t="s">
        <v>19</v>
      </c>
      <c r="K1146" s="5">
        <v>1</v>
      </c>
      <c r="L1146" s="5">
        <v>1500</v>
      </c>
      <c r="M1146" s="5">
        <v>1500</v>
      </c>
      <c r="N1146" s="5">
        <v>0</v>
      </c>
      <c r="O1146" s="5">
        <v>0</v>
      </c>
      <c r="P1146" s="5">
        <v>0</v>
      </c>
      <c r="Q1146" s="5">
        <v>0</v>
      </c>
      <c r="R1146" s="5">
        <v>1500</v>
      </c>
      <c r="S1146" t="s">
        <v>20</v>
      </c>
      <c r="T1146" t="s">
        <v>33</v>
      </c>
      <c r="U1146" t="s">
        <v>20</v>
      </c>
      <c r="V1146" t="s">
        <v>22</v>
      </c>
      <c r="W1146" t="s">
        <v>23</v>
      </c>
      <c r="X1146" t="s">
        <v>24</v>
      </c>
      <c r="Z1146" t="s">
        <v>25</v>
      </c>
    </row>
    <row r="1147" spans="1:26">
      <c r="A1147" s="4">
        <v>45127</v>
      </c>
      <c r="B1147" t="s">
        <v>3599</v>
      </c>
      <c r="C1147" t="s">
        <v>3600</v>
      </c>
      <c r="D1147" s="5">
        <v>5124</v>
      </c>
      <c r="E1147" s="5" t="s">
        <v>14</v>
      </c>
      <c r="F1147" t="s">
        <v>15</v>
      </c>
      <c r="G1147" t="s">
        <v>3601</v>
      </c>
      <c r="H1147" t="s">
        <v>17</v>
      </c>
      <c r="I1147" t="s">
        <v>18</v>
      </c>
      <c r="J1147" t="s">
        <v>19</v>
      </c>
      <c r="K1147" s="5">
        <v>1</v>
      </c>
      <c r="L1147" s="5">
        <v>1500</v>
      </c>
      <c r="M1147" s="5">
        <v>1500</v>
      </c>
      <c r="N1147" s="5">
        <v>0</v>
      </c>
      <c r="O1147" s="5">
        <v>0</v>
      </c>
      <c r="P1147" s="5">
        <v>0</v>
      </c>
      <c r="Q1147" s="5">
        <v>0</v>
      </c>
      <c r="R1147" s="5">
        <v>1500</v>
      </c>
      <c r="S1147" t="s">
        <v>20</v>
      </c>
      <c r="T1147" t="s">
        <v>3411</v>
      </c>
      <c r="U1147" t="s">
        <v>20</v>
      </c>
      <c r="V1147" t="s">
        <v>22</v>
      </c>
      <c r="W1147" t="s">
        <v>23</v>
      </c>
      <c r="X1147" t="s">
        <v>24</v>
      </c>
      <c r="Z1147" t="s">
        <v>25</v>
      </c>
    </row>
    <row r="1148" spans="1:26">
      <c r="A1148" s="4">
        <v>45135</v>
      </c>
      <c r="B1148" t="s">
        <v>3602</v>
      </c>
      <c r="C1148" t="s">
        <v>3603</v>
      </c>
      <c r="D1148" s="5">
        <v>5208</v>
      </c>
      <c r="E1148" s="5" t="s">
        <v>14</v>
      </c>
      <c r="F1148" t="s">
        <v>15</v>
      </c>
      <c r="G1148" t="s">
        <v>3604</v>
      </c>
      <c r="H1148" t="s">
        <v>17</v>
      </c>
      <c r="I1148" t="s">
        <v>18</v>
      </c>
      <c r="J1148" t="s">
        <v>19</v>
      </c>
      <c r="K1148" s="5">
        <v>1</v>
      </c>
      <c r="L1148" s="5">
        <v>1500</v>
      </c>
      <c r="M1148" s="5">
        <v>1500</v>
      </c>
      <c r="N1148" s="5">
        <v>0</v>
      </c>
      <c r="O1148" s="5">
        <v>0</v>
      </c>
      <c r="P1148" s="5">
        <v>0</v>
      </c>
      <c r="Q1148" s="5">
        <v>0</v>
      </c>
      <c r="R1148" s="5">
        <v>1500</v>
      </c>
      <c r="S1148" t="s">
        <v>20</v>
      </c>
      <c r="T1148" t="s">
        <v>494</v>
      </c>
      <c r="U1148" t="s">
        <v>20</v>
      </c>
      <c r="V1148" t="s">
        <v>22</v>
      </c>
      <c r="W1148" t="s">
        <v>23</v>
      </c>
      <c r="X1148" t="s">
        <v>24</v>
      </c>
      <c r="Z1148" t="s">
        <v>25</v>
      </c>
    </row>
    <row r="1149" spans="1:26">
      <c r="A1149" s="4">
        <v>45119</v>
      </c>
      <c r="B1149" t="s">
        <v>3605</v>
      </c>
      <c r="C1149" t="s">
        <v>3606</v>
      </c>
      <c r="D1149" s="5">
        <v>5005</v>
      </c>
      <c r="E1149" s="5" t="s">
        <v>14</v>
      </c>
      <c r="F1149" t="s">
        <v>15</v>
      </c>
      <c r="G1149" t="s">
        <v>3607</v>
      </c>
      <c r="H1149" t="s">
        <v>17</v>
      </c>
      <c r="I1149" t="s">
        <v>18</v>
      </c>
      <c r="J1149" t="s">
        <v>19</v>
      </c>
      <c r="K1149" s="5">
        <v>1</v>
      </c>
      <c r="L1149" s="5">
        <v>1500</v>
      </c>
      <c r="M1149" s="5">
        <v>1500</v>
      </c>
      <c r="N1149" s="5">
        <v>0</v>
      </c>
      <c r="O1149" s="5">
        <v>0</v>
      </c>
      <c r="P1149" s="5">
        <v>0</v>
      </c>
      <c r="Q1149" s="5">
        <v>0</v>
      </c>
      <c r="R1149" s="5">
        <v>1500</v>
      </c>
      <c r="S1149" t="s">
        <v>20</v>
      </c>
      <c r="T1149" t="s">
        <v>1209</v>
      </c>
      <c r="U1149" t="s">
        <v>20</v>
      </c>
      <c r="V1149" t="s">
        <v>22</v>
      </c>
      <c r="W1149" t="s">
        <v>23</v>
      </c>
      <c r="X1149" t="s">
        <v>24</v>
      </c>
      <c r="Z1149" t="s">
        <v>25</v>
      </c>
    </row>
    <row r="1150" spans="1:26">
      <c r="A1150" s="4">
        <v>45121</v>
      </c>
      <c r="B1150" t="s">
        <v>3608</v>
      </c>
      <c r="C1150" t="s">
        <v>3609</v>
      </c>
      <c r="D1150" s="5">
        <v>5032</v>
      </c>
      <c r="E1150" s="5" t="s">
        <v>14</v>
      </c>
      <c r="F1150" t="s">
        <v>15</v>
      </c>
      <c r="G1150" t="s">
        <v>3610</v>
      </c>
      <c r="H1150" t="s">
        <v>17</v>
      </c>
      <c r="I1150" t="s">
        <v>18</v>
      </c>
      <c r="J1150" t="s">
        <v>19</v>
      </c>
      <c r="K1150" s="5">
        <v>1</v>
      </c>
      <c r="L1150" s="5">
        <v>1500</v>
      </c>
      <c r="M1150" s="5">
        <v>1500</v>
      </c>
      <c r="N1150" s="5">
        <v>0</v>
      </c>
      <c r="O1150" s="5">
        <v>0</v>
      </c>
      <c r="P1150" s="5">
        <v>0</v>
      </c>
      <c r="Q1150" s="5">
        <v>0</v>
      </c>
      <c r="R1150" s="5">
        <v>1500</v>
      </c>
      <c r="S1150" t="s">
        <v>20</v>
      </c>
      <c r="T1150" t="s">
        <v>1209</v>
      </c>
      <c r="U1150" t="s">
        <v>20</v>
      </c>
      <c r="V1150" t="s">
        <v>22</v>
      </c>
      <c r="W1150" t="s">
        <v>23</v>
      </c>
      <c r="X1150" t="s">
        <v>24</v>
      </c>
      <c r="Z1150" t="s">
        <v>25</v>
      </c>
    </row>
    <row r="1151" spans="1:26">
      <c r="A1151" s="4">
        <v>45136</v>
      </c>
      <c r="B1151" t="s">
        <v>3611</v>
      </c>
      <c r="C1151" t="s">
        <v>3612</v>
      </c>
      <c r="D1151" s="5">
        <v>5222</v>
      </c>
      <c r="E1151" s="5" t="s">
        <v>14</v>
      </c>
      <c r="F1151" t="s">
        <v>15</v>
      </c>
      <c r="G1151" t="s">
        <v>465</v>
      </c>
      <c r="H1151" t="s">
        <v>17</v>
      </c>
      <c r="I1151" t="s">
        <v>18</v>
      </c>
      <c r="J1151" t="s">
        <v>19</v>
      </c>
      <c r="K1151" s="5">
        <v>1</v>
      </c>
      <c r="L1151" s="5">
        <v>1500</v>
      </c>
      <c r="M1151" s="5">
        <v>1500</v>
      </c>
      <c r="N1151" s="5">
        <v>0</v>
      </c>
      <c r="O1151" s="5">
        <v>0</v>
      </c>
      <c r="P1151" s="5">
        <v>0</v>
      </c>
      <c r="Q1151" s="5">
        <v>0</v>
      </c>
      <c r="R1151" s="5">
        <v>1500</v>
      </c>
      <c r="S1151" t="s">
        <v>20</v>
      </c>
      <c r="T1151" t="s">
        <v>508</v>
      </c>
      <c r="U1151" t="s">
        <v>20</v>
      </c>
      <c r="V1151" t="s">
        <v>22</v>
      </c>
      <c r="W1151" t="s">
        <v>23</v>
      </c>
      <c r="X1151" t="s">
        <v>24</v>
      </c>
      <c r="Z1151" t="s">
        <v>25</v>
      </c>
    </row>
    <row r="1152" spans="1:26">
      <c r="A1152" s="4">
        <v>45135</v>
      </c>
      <c r="B1152" t="s">
        <v>3613</v>
      </c>
      <c r="C1152" t="s">
        <v>3614</v>
      </c>
      <c r="D1152" s="5">
        <v>4733</v>
      </c>
      <c r="E1152" s="5" t="s">
        <v>14</v>
      </c>
      <c r="F1152" t="s">
        <v>63</v>
      </c>
      <c r="G1152" t="s">
        <v>3615</v>
      </c>
      <c r="H1152" t="s">
        <v>17</v>
      </c>
      <c r="I1152" t="s">
        <v>18</v>
      </c>
      <c r="J1152" t="s">
        <v>19</v>
      </c>
      <c r="K1152" s="5">
        <v>1</v>
      </c>
      <c r="L1152" s="5">
        <v>1500</v>
      </c>
      <c r="M1152" s="5">
        <v>1500</v>
      </c>
      <c r="N1152" s="5">
        <v>0</v>
      </c>
      <c r="O1152" s="5">
        <v>0</v>
      </c>
      <c r="P1152" s="5">
        <v>0</v>
      </c>
      <c r="Q1152" s="5">
        <v>0</v>
      </c>
      <c r="R1152" s="5">
        <v>1500</v>
      </c>
      <c r="S1152" t="s">
        <v>20</v>
      </c>
      <c r="T1152" t="s">
        <v>2136</v>
      </c>
      <c r="U1152" t="s">
        <v>20</v>
      </c>
      <c r="V1152" t="s">
        <v>22</v>
      </c>
      <c r="W1152" t="s">
        <v>23</v>
      </c>
      <c r="X1152" t="s">
        <v>24</v>
      </c>
      <c r="Z1152" t="s">
        <v>25</v>
      </c>
    </row>
    <row r="1153" spans="1:26">
      <c r="A1153" s="4">
        <v>45108</v>
      </c>
      <c r="B1153" t="s">
        <v>3616</v>
      </c>
      <c r="C1153" t="s">
        <v>3617</v>
      </c>
      <c r="D1153" s="5">
        <v>4866</v>
      </c>
      <c r="E1153" s="5" t="s">
        <v>14</v>
      </c>
      <c r="F1153" t="s">
        <v>15</v>
      </c>
      <c r="G1153" t="s">
        <v>3618</v>
      </c>
      <c r="H1153" t="s">
        <v>17</v>
      </c>
      <c r="I1153" t="s">
        <v>18</v>
      </c>
      <c r="J1153" t="s">
        <v>19</v>
      </c>
      <c r="K1153" s="5">
        <v>1</v>
      </c>
      <c r="L1153" s="5">
        <v>1500</v>
      </c>
      <c r="M1153" s="5">
        <v>1500</v>
      </c>
      <c r="N1153" s="5">
        <v>0</v>
      </c>
      <c r="O1153" s="5">
        <v>0</v>
      </c>
      <c r="P1153" s="5">
        <v>0</v>
      </c>
      <c r="Q1153" s="5">
        <v>0</v>
      </c>
      <c r="R1153" s="5">
        <v>1500</v>
      </c>
      <c r="S1153" t="s">
        <v>20</v>
      </c>
      <c r="T1153" t="s">
        <v>133</v>
      </c>
      <c r="U1153" t="s">
        <v>20</v>
      </c>
      <c r="V1153" t="s">
        <v>22</v>
      </c>
      <c r="W1153" t="s">
        <v>23</v>
      </c>
      <c r="X1153" t="s">
        <v>24</v>
      </c>
      <c r="Z1153" t="s">
        <v>25</v>
      </c>
    </row>
    <row r="1154" spans="1:26">
      <c r="A1154" s="4">
        <v>45111</v>
      </c>
      <c r="B1154" t="s">
        <v>3619</v>
      </c>
      <c r="C1154" t="s">
        <v>3620</v>
      </c>
      <c r="D1154" s="5">
        <v>4898</v>
      </c>
      <c r="E1154" s="5" t="s">
        <v>14</v>
      </c>
      <c r="F1154" t="s">
        <v>15</v>
      </c>
      <c r="G1154" t="s">
        <v>3621</v>
      </c>
      <c r="H1154" t="s">
        <v>17</v>
      </c>
      <c r="I1154" t="s">
        <v>18</v>
      </c>
      <c r="J1154" t="s">
        <v>19</v>
      </c>
      <c r="K1154" s="5">
        <v>1</v>
      </c>
      <c r="L1154" s="5">
        <v>1500</v>
      </c>
      <c r="M1154" s="5">
        <v>1500</v>
      </c>
      <c r="N1154" s="5">
        <v>0</v>
      </c>
      <c r="O1154" s="5">
        <v>0</v>
      </c>
      <c r="P1154" s="5">
        <v>0</v>
      </c>
      <c r="Q1154" s="5">
        <v>0</v>
      </c>
      <c r="R1154" s="5">
        <v>1500</v>
      </c>
      <c r="S1154" t="s">
        <v>20</v>
      </c>
      <c r="T1154" t="s">
        <v>143</v>
      </c>
      <c r="U1154" t="s">
        <v>20</v>
      </c>
      <c r="V1154" t="s">
        <v>22</v>
      </c>
      <c r="W1154" t="s">
        <v>23</v>
      </c>
      <c r="X1154" t="s">
        <v>24</v>
      </c>
      <c r="Z1154" t="s">
        <v>25</v>
      </c>
    </row>
    <row r="1155" spans="1:26">
      <c r="A1155" s="4">
        <v>45108</v>
      </c>
      <c r="B1155" t="s">
        <v>3622</v>
      </c>
      <c r="C1155" t="s">
        <v>3623</v>
      </c>
      <c r="D1155" s="5">
        <v>4861</v>
      </c>
      <c r="E1155" s="5" t="s">
        <v>14</v>
      </c>
      <c r="F1155" t="s">
        <v>15</v>
      </c>
      <c r="G1155" t="s">
        <v>3624</v>
      </c>
      <c r="H1155" t="s">
        <v>17</v>
      </c>
      <c r="I1155" t="s">
        <v>18</v>
      </c>
      <c r="J1155" t="s">
        <v>19</v>
      </c>
      <c r="K1155" s="5">
        <v>1</v>
      </c>
      <c r="L1155" s="5">
        <v>1500</v>
      </c>
      <c r="M1155" s="5">
        <v>1500</v>
      </c>
      <c r="N1155" s="5">
        <v>0</v>
      </c>
      <c r="O1155" s="5">
        <v>0</v>
      </c>
      <c r="P1155" s="5">
        <v>0</v>
      </c>
      <c r="Q1155" s="5">
        <v>0</v>
      </c>
      <c r="R1155" s="5">
        <v>1500</v>
      </c>
      <c r="S1155" t="s">
        <v>20</v>
      </c>
      <c r="T1155" t="s">
        <v>33</v>
      </c>
      <c r="U1155" t="s">
        <v>20</v>
      </c>
      <c r="V1155" t="s">
        <v>22</v>
      </c>
      <c r="W1155" t="s">
        <v>23</v>
      </c>
      <c r="X1155" t="s">
        <v>24</v>
      </c>
      <c r="Z1155" t="s">
        <v>25</v>
      </c>
    </row>
    <row r="1156" spans="1:26">
      <c r="A1156" s="4">
        <v>45108</v>
      </c>
      <c r="B1156" t="s">
        <v>3625</v>
      </c>
      <c r="C1156" t="s">
        <v>3626</v>
      </c>
      <c r="D1156" s="5">
        <v>4864</v>
      </c>
      <c r="E1156" s="5" t="s">
        <v>14</v>
      </c>
      <c r="F1156" t="s">
        <v>15</v>
      </c>
      <c r="G1156" t="s">
        <v>3627</v>
      </c>
      <c r="H1156" t="s">
        <v>17</v>
      </c>
      <c r="I1156" t="s">
        <v>18</v>
      </c>
      <c r="J1156" t="s">
        <v>19</v>
      </c>
      <c r="K1156" s="5">
        <v>1</v>
      </c>
      <c r="L1156" s="5">
        <v>1500</v>
      </c>
      <c r="M1156" s="5">
        <v>1500</v>
      </c>
      <c r="N1156" s="5">
        <v>0</v>
      </c>
      <c r="O1156" s="5">
        <v>0</v>
      </c>
      <c r="P1156" s="5">
        <v>0</v>
      </c>
      <c r="Q1156" s="5">
        <v>0</v>
      </c>
      <c r="R1156" s="5">
        <v>1500</v>
      </c>
      <c r="S1156" t="s">
        <v>20</v>
      </c>
      <c r="T1156" t="s">
        <v>51</v>
      </c>
      <c r="U1156" t="s">
        <v>20</v>
      </c>
      <c r="V1156" t="s">
        <v>22</v>
      </c>
      <c r="W1156" t="s">
        <v>23</v>
      </c>
      <c r="X1156" t="s">
        <v>24</v>
      </c>
      <c r="Z1156" t="s">
        <v>25</v>
      </c>
    </row>
    <row r="1157" spans="1:26">
      <c r="A1157" s="4">
        <v>45110</v>
      </c>
      <c r="B1157" t="s">
        <v>3628</v>
      </c>
      <c r="C1157" t="s">
        <v>3629</v>
      </c>
      <c r="D1157" s="5">
        <v>4885</v>
      </c>
      <c r="E1157" s="5" t="s">
        <v>14</v>
      </c>
      <c r="F1157" t="s">
        <v>15</v>
      </c>
      <c r="G1157" t="s">
        <v>3630</v>
      </c>
      <c r="H1157" t="s">
        <v>17</v>
      </c>
      <c r="I1157" t="s">
        <v>18</v>
      </c>
      <c r="J1157" t="s">
        <v>19</v>
      </c>
      <c r="K1157" s="5">
        <v>1</v>
      </c>
      <c r="L1157" s="5">
        <v>1500</v>
      </c>
      <c r="M1157" s="5">
        <v>1500</v>
      </c>
      <c r="N1157" s="5">
        <v>0</v>
      </c>
      <c r="O1157" s="5">
        <v>0</v>
      </c>
      <c r="P1157" s="5">
        <v>0</v>
      </c>
      <c r="Q1157" s="5">
        <v>0</v>
      </c>
      <c r="R1157" s="5">
        <v>1500</v>
      </c>
      <c r="S1157" t="s">
        <v>20</v>
      </c>
      <c r="T1157" t="s">
        <v>1209</v>
      </c>
      <c r="U1157" t="s">
        <v>20</v>
      </c>
      <c r="V1157" t="s">
        <v>22</v>
      </c>
      <c r="W1157" t="s">
        <v>23</v>
      </c>
      <c r="X1157" t="s">
        <v>24</v>
      </c>
      <c r="Z1157" t="s">
        <v>25</v>
      </c>
    </row>
    <row r="1158" spans="1:26">
      <c r="A1158" s="4">
        <v>45111</v>
      </c>
      <c r="B1158" t="s">
        <v>3631</v>
      </c>
      <c r="C1158" t="s">
        <v>3632</v>
      </c>
      <c r="D1158" s="5">
        <v>4904</v>
      </c>
      <c r="E1158" s="5" t="s">
        <v>14</v>
      </c>
      <c r="F1158" t="s">
        <v>15</v>
      </c>
      <c r="G1158" t="s">
        <v>3633</v>
      </c>
      <c r="H1158" t="s">
        <v>17</v>
      </c>
      <c r="I1158" t="s">
        <v>18</v>
      </c>
      <c r="J1158" t="s">
        <v>19</v>
      </c>
      <c r="K1158" s="5">
        <v>1</v>
      </c>
      <c r="L1158" s="5">
        <v>1500</v>
      </c>
      <c r="M1158" s="5">
        <v>1500</v>
      </c>
      <c r="N1158" s="5">
        <v>0</v>
      </c>
      <c r="O1158" s="5">
        <v>0</v>
      </c>
      <c r="P1158" s="5">
        <v>0</v>
      </c>
      <c r="Q1158" s="5">
        <v>0</v>
      </c>
      <c r="R1158" s="5">
        <v>1500</v>
      </c>
      <c r="S1158" t="s">
        <v>20</v>
      </c>
      <c r="T1158" t="s">
        <v>3634</v>
      </c>
      <c r="U1158" t="s">
        <v>20</v>
      </c>
      <c r="V1158" t="s">
        <v>22</v>
      </c>
      <c r="W1158" t="s">
        <v>23</v>
      </c>
      <c r="X1158" t="s">
        <v>24</v>
      </c>
      <c r="Z1158" t="s">
        <v>25</v>
      </c>
    </row>
    <row r="1159" spans="1:26">
      <c r="A1159" s="4">
        <v>45112</v>
      </c>
      <c r="B1159" t="s">
        <v>3635</v>
      </c>
      <c r="C1159" t="s">
        <v>3636</v>
      </c>
      <c r="D1159" s="5">
        <v>4915</v>
      </c>
      <c r="E1159" s="5" t="s">
        <v>14</v>
      </c>
      <c r="F1159" t="s">
        <v>15</v>
      </c>
      <c r="G1159" t="s">
        <v>3637</v>
      </c>
      <c r="H1159" t="s">
        <v>17</v>
      </c>
      <c r="I1159" t="s">
        <v>18</v>
      </c>
      <c r="J1159" t="s">
        <v>19</v>
      </c>
      <c r="K1159" s="5">
        <v>1</v>
      </c>
      <c r="L1159" s="5">
        <v>1500</v>
      </c>
      <c r="M1159" s="5">
        <v>1500</v>
      </c>
      <c r="N1159" s="5">
        <v>0</v>
      </c>
      <c r="O1159" s="5">
        <v>0</v>
      </c>
      <c r="P1159" s="5">
        <v>0</v>
      </c>
      <c r="Q1159" s="5">
        <v>0</v>
      </c>
      <c r="R1159" s="5">
        <v>1500</v>
      </c>
      <c r="S1159" t="s">
        <v>20</v>
      </c>
      <c r="T1159" t="s">
        <v>3638</v>
      </c>
      <c r="U1159" t="s">
        <v>20</v>
      </c>
      <c r="V1159" t="s">
        <v>22</v>
      </c>
      <c r="W1159" t="s">
        <v>23</v>
      </c>
      <c r="X1159" t="s">
        <v>24</v>
      </c>
      <c r="Z1159" t="s">
        <v>25</v>
      </c>
    </row>
    <row r="1160" spans="1:26">
      <c r="A1160" s="4">
        <v>45114</v>
      </c>
      <c r="B1160" t="s">
        <v>3639</v>
      </c>
      <c r="C1160" t="s">
        <v>3640</v>
      </c>
      <c r="D1160" s="5">
        <v>4951</v>
      </c>
      <c r="E1160" s="5" t="s">
        <v>14</v>
      </c>
      <c r="F1160" t="s">
        <v>15</v>
      </c>
      <c r="G1160" t="s">
        <v>3641</v>
      </c>
      <c r="H1160" t="s">
        <v>17</v>
      </c>
      <c r="I1160" t="s">
        <v>18</v>
      </c>
      <c r="J1160" t="s">
        <v>19</v>
      </c>
      <c r="K1160" s="5">
        <v>1</v>
      </c>
      <c r="L1160" s="5">
        <v>1500</v>
      </c>
      <c r="M1160" s="5">
        <v>1500</v>
      </c>
      <c r="N1160" s="5">
        <v>0</v>
      </c>
      <c r="O1160" s="5">
        <v>0</v>
      </c>
      <c r="P1160" s="5">
        <v>0</v>
      </c>
      <c r="Q1160" s="5">
        <v>0</v>
      </c>
      <c r="R1160" s="5">
        <v>1500</v>
      </c>
      <c r="S1160" t="s">
        <v>20</v>
      </c>
      <c r="T1160" t="s">
        <v>3642</v>
      </c>
      <c r="U1160" t="s">
        <v>20</v>
      </c>
      <c r="V1160" t="s">
        <v>22</v>
      </c>
      <c r="W1160" t="s">
        <v>23</v>
      </c>
      <c r="X1160" t="s">
        <v>24</v>
      </c>
      <c r="Z1160" t="s">
        <v>25</v>
      </c>
    </row>
    <row r="1161" spans="1:26">
      <c r="A1161" s="4">
        <v>45121</v>
      </c>
      <c r="B1161" t="s">
        <v>3643</v>
      </c>
      <c r="C1161" t="s">
        <v>3644</v>
      </c>
      <c r="D1161" s="5">
        <v>5028</v>
      </c>
      <c r="E1161" s="5" t="s">
        <v>14</v>
      </c>
      <c r="F1161" t="s">
        <v>15</v>
      </c>
      <c r="G1161" t="s">
        <v>3645</v>
      </c>
      <c r="H1161" t="s">
        <v>17</v>
      </c>
      <c r="I1161" t="s">
        <v>18</v>
      </c>
      <c r="J1161" t="s">
        <v>19</v>
      </c>
      <c r="K1161" s="5">
        <v>1</v>
      </c>
      <c r="L1161" s="5">
        <v>1500</v>
      </c>
      <c r="M1161" s="5">
        <v>1500</v>
      </c>
      <c r="N1161" s="5">
        <v>0</v>
      </c>
      <c r="O1161" s="5">
        <v>0</v>
      </c>
      <c r="P1161" s="5">
        <v>0</v>
      </c>
      <c r="Q1161" s="5">
        <v>0</v>
      </c>
      <c r="R1161" s="5">
        <v>1500</v>
      </c>
      <c r="S1161" t="s">
        <v>20</v>
      </c>
      <c r="T1161" t="s">
        <v>3646</v>
      </c>
      <c r="U1161" t="s">
        <v>20</v>
      </c>
      <c r="V1161" t="s">
        <v>22</v>
      </c>
      <c r="W1161" t="s">
        <v>23</v>
      </c>
      <c r="X1161" t="s">
        <v>24</v>
      </c>
      <c r="Z1161" t="s">
        <v>25</v>
      </c>
    </row>
    <row r="1162" spans="1:26">
      <c r="A1162" s="4">
        <v>45114</v>
      </c>
      <c r="B1162" t="s">
        <v>3647</v>
      </c>
      <c r="C1162" t="s">
        <v>3648</v>
      </c>
      <c r="D1162" s="5">
        <v>4943</v>
      </c>
      <c r="E1162" s="5" t="s">
        <v>14</v>
      </c>
      <c r="F1162" t="s">
        <v>15</v>
      </c>
      <c r="G1162" t="s">
        <v>3649</v>
      </c>
      <c r="H1162" t="s">
        <v>17</v>
      </c>
      <c r="I1162" t="s">
        <v>18</v>
      </c>
      <c r="J1162" t="s">
        <v>19</v>
      </c>
      <c r="K1162" s="5">
        <v>1</v>
      </c>
      <c r="L1162" s="5">
        <v>1500</v>
      </c>
      <c r="M1162" s="5">
        <v>1500</v>
      </c>
      <c r="N1162" s="5">
        <v>0</v>
      </c>
      <c r="O1162" s="5">
        <v>0</v>
      </c>
      <c r="P1162" s="5">
        <v>0</v>
      </c>
      <c r="Q1162" s="5">
        <v>0</v>
      </c>
      <c r="R1162" s="5">
        <v>1500</v>
      </c>
      <c r="S1162" t="s">
        <v>20</v>
      </c>
      <c r="T1162" t="s">
        <v>1209</v>
      </c>
      <c r="U1162" t="s">
        <v>20</v>
      </c>
      <c r="V1162" t="s">
        <v>22</v>
      </c>
      <c r="W1162" t="s">
        <v>23</v>
      </c>
      <c r="X1162" t="s">
        <v>24</v>
      </c>
      <c r="Z1162" t="s">
        <v>25</v>
      </c>
    </row>
    <row r="1163" spans="1:26">
      <c r="A1163" s="4">
        <v>45126</v>
      </c>
      <c r="B1163" t="s">
        <v>3650</v>
      </c>
      <c r="C1163" t="s">
        <v>3651</v>
      </c>
      <c r="D1163" s="5">
        <v>5112</v>
      </c>
      <c r="E1163" s="5" t="s">
        <v>14</v>
      </c>
      <c r="F1163" t="s">
        <v>15</v>
      </c>
      <c r="G1163" t="s">
        <v>3652</v>
      </c>
      <c r="H1163" t="s">
        <v>17</v>
      </c>
      <c r="I1163" t="s">
        <v>18</v>
      </c>
      <c r="J1163" t="s">
        <v>19</v>
      </c>
      <c r="K1163" s="5">
        <v>1</v>
      </c>
      <c r="L1163" s="5">
        <v>1500</v>
      </c>
      <c r="M1163" s="5">
        <v>1500</v>
      </c>
      <c r="N1163" s="5">
        <v>0</v>
      </c>
      <c r="O1163" s="5">
        <v>0</v>
      </c>
      <c r="P1163" s="5">
        <v>0</v>
      </c>
      <c r="Q1163" s="5">
        <v>0</v>
      </c>
      <c r="R1163" s="5">
        <v>1500</v>
      </c>
      <c r="S1163" t="s">
        <v>20</v>
      </c>
      <c r="U1163" t="s">
        <v>20</v>
      </c>
      <c r="V1163" t="s">
        <v>22</v>
      </c>
      <c r="W1163" t="s">
        <v>23</v>
      </c>
      <c r="X1163" t="s">
        <v>24</v>
      </c>
      <c r="Z1163" t="s">
        <v>25</v>
      </c>
    </row>
    <row r="1164" spans="1:26">
      <c r="A1164" s="4">
        <v>45131</v>
      </c>
      <c r="B1164" t="s">
        <v>3653</v>
      </c>
      <c r="C1164" t="s">
        <v>3654</v>
      </c>
      <c r="D1164" s="5">
        <v>5151</v>
      </c>
      <c r="E1164" s="5" t="s">
        <v>14</v>
      </c>
      <c r="F1164" t="s">
        <v>15</v>
      </c>
      <c r="G1164" t="s">
        <v>3655</v>
      </c>
      <c r="H1164" t="s">
        <v>17</v>
      </c>
      <c r="I1164" t="s">
        <v>18</v>
      </c>
      <c r="J1164" t="s">
        <v>19</v>
      </c>
      <c r="K1164" s="5">
        <v>1</v>
      </c>
      <c r="L1164" s="5">
        <v>1500</v>
      </c>
      <c r="M1164" s="5">
        <v>1500</v>
      </c>
      <c r="N1164" s="5">
        <v>0</v>
      </c>
      <c r="O1164" s="5">
        <v>0</v>
      </c>
      <c r="P1164" s="5">
        <v>0</v>
      </c>
      <c r="Q1164" s="5">
        <v>0</v>
      </c>
      <c r="R1164" s="5">
        <v>1500</v>
      </c>
      <c r="S1164" t="s">
        <v>20</v>
      </c>
      <c r="T1164" t="s">
        <v>1548</v>
      </c>
      <c r="U1164" t="s">
        <v>20</v>
      </c>
      <c r="V1164" t="s">
        <v>22</v>
      </c>
      <c r="W1164" t="s">
        <v>23</v>
      </c>
      <c r="X1164" t="s">
        <v>24</v>
      </c>
      <c r="Z1164" t="s">
        <v>25</v>
      </c>
    </row>
    <row r="1165" spans="1:26">
      <c r="A1165" s="4">
        <v>45137</v>
      </c>
      <c r="B1165" t="s">
        <v>3656</v>
      </c>
      <c r="C1165" t="s">
        <v>3657</v>
      </c>
      <c r="D1165" s="5">
        <v>5230</v>
      </c>
      <c r="E1165" s="5" t="s">
        <v>14</v>
      </c>
      <c r="F1165" t="s">
        <v>15</v>
      </c>
      <c r="G1165" t="s">
        <v>3658</v>
      </c>
      <c r="H1165" t="s">
        <v>17</v>
      </c>
      <c r="I1165" t="s">
        <v>18</v>
      </c>
      <c r="J1165" t="s">
        <v>19</v>
      </c>
      <c r="K1165" s="5">
        <v>1</v>
      </c>
      <c r="L1165" s="5">
        <v>1500</v>
      </c>
      <c r="M1165" s="5">
        <v>1500</v>
      </c>
      <c r="N1165" s="5">
        <v>0</v>
      </c>
      <c r="O1165" s="5">
        <v>0</v>
      </c>
      <c r="P1165" s="5">
        <v>0</v>
      </c>
      <c r="Q1165" s="5">
        <v>0</v>
      </c>
      <c r="R1165" s="5">
        <v>1500</v>
      </c>
      <c r="S1165" t="s">
        <v>20</v>
      </c>
      <c r="T1165" t="s">
        <v>60</v>
      </c>
      <c r="U1165" t="s">
        <v>20</v>
      </c>
      <c r="V1165" t="s">
        <v>22</v>
      </c>
      <c r="W1165" t="s">
        <v>23</v>
      </c>
      <c r="X1165" t="s">
        <v>24</v>
      </c>
      <c r="Z1165" t="s">
        <v>25</v>
      </c>
    </row>
    <row r="1166" spans="1:26">
      <c r="A1166" s="4">
        <v>45113</v>
      </c>
      <c r="B1166" t="s">
        <v>3659</v>
      </c>
      <c r="C1166" t="s">
        <v>3660</v>
      </c>
      <c r="D1166" s="5">
        <v>4930</v>
      </c>
      <c r="E1166" s="5" t="s">
        <v>14</v>
      </c>
      <c r="F1166" t="s">
        <v>15</v>
      </c>
      <c r="G1166" t="s">
        <v>3661</v>
      </c>
      <c r="H1166" t="s">
        <v>17</v>
      </c>
      <c r="I1166" t="s">
        <v>18</v>
      </c>
      <c r="J1166" t="s">
        <v>19</v>
      </c>
      <c r="K1166" s="5">
        <v>1</v>
      </c>
      <c r="L1166" s="5">
        <v>1500</v>
      </c>
      <c r="M1166" s="5">
        <v>1500</v>
      </c>
      <c r="N1166" s="5">
        <v>0</v>
      </c>
      <c r="O1166" s="5">
        <v>0</v>
      </c>
      <c r="P1166" s="5">
        <v>0</v>
      </c>
      <c r="Q1166" s="5">
        <v>0</v>
      </c>
      <c r="R1166" s="5">
        <v>1500</v>
      </c>
      <c r="S1166" t="s">
        <v>20</v>
      </c>
      <c r="T1166" t="s">
        <v>892</v>
      </c>
      <c r="U1166" t="s">
        <v>20</v>
      </c>
      <c r="V1166" t="s">
        <v>22</v>
      </c>
      <c r="W1166" t="s">
        <v>23</v>
      </c>
      <c r="X1166" t="s">
        <v>24</v>
      </c>
      <c r="Z1166" t="s">
        <v>25</v>
      </c>
    </row>
    <row r="1167" spans="1:26">
      <c r="A1167" s="4">
        <v>45122</v>
      </c>
      <c r="B1167" t="s">
        <v>3662</v>
      </c>
      <c r="C1167" t="s">
        <v>3663</v>
      </c>
      <c r="D1167" s="5">
        <v>5053</v>
      </c>
      <c r="E1167" s="5" t="s">
        <v>14</v>
      </c>
      <c r="F1167" t="s">
        <v>15</v>
      </c>
      <c r="G1167" t="s">
        <v>3664</v>
      </c>
      <c r="H1167" t="s">
        <v>17</v>
      </c>
      <c r="I1167" t="s">
        <v>18</v>
      </c>
      <c r="J1167" t="s">
        <v>19</v>
      </c>
      <c r="K1167" s="5">
        <v>1</v>
      </c>
      <c r="L1167" s="5">
        <v>1500</v>
      </c>
      <c r="M1167" s="5">
        <v>1500</v>
      </c>
      <c r="N1167" s="5">
        <v>0</v>
      </c>
      <c r="O1167" s="5">
        <v>0</v>
      </c>
      <c r="P1167" s="5">
        <v>0</v>
      </c>
      <c r="Q1167" s="5">
        <v>0</v>
      </c>
      <c r="R1167" s="5">
        <v>1500</v>
      </c>
      <c r="S1167" t="s">
        <v>20</v>
      </c>
      <c r="T1167" t="s">
        <v>33</v>
      </c>
      <c r="U1167" t="s">
        <v>20</v>
      </c>
      <c r="V1167" t="s">
        <v>22</v>
      </c>
      <c r="W1167" t="s">
        <v>23</v>
      </c>
      <c r="X1167" t="s">
        <v>24</v>
      </c>
      <c r="Z1167" t="s">
        <v>25</v>
      </c>
    </row>
    <row r="1168" spans="1:26">
      <c r="A1168" s="4">
        <v>45126</v>
      </c>
      <c r="B1168" t="s">
        <v>3665</v>
      </c>
      <c r="C1168" t="s">
        <v>3666</v>
      </c>
      <c r="D1168" s="5">
        <v>5109</v>
      </c>
      <c r="E1168" s="5" t="s">
        <v>14</v>
      </c>
      <c r="F1168" t="s">
        <v>15</v>
      </c>
      <c r="G1168" t="s">
        <v>3667</v>
      </c>
      <c r="H1168" t="s">
        <v>17</v>
      </c>
      <c r="I1168" t="s">
        <v>18</v>
      </c>
      <c r="J1168" t="s">
        <v>19</v>
      </c>
      <c r="K1168" s="5">
        <v>1</v>
      </c>
      <c r="L1168" s="5">
        <v>1500</v>
      </c>
      <c r="M1168" s="5">
        <v>1500</v>
      </c>
      <c r="N1168" s="5">
        <v>0</v>
      </c>
      <c r="O1168" s="5">
        <v>0</v>
      </c>
      <c r="P1168" s="5">
        <v>0</v>
      </c>
      <c r="Q1168" s="5">
        <v>0</v>
      </c>
      <c r="R1168" s="5">
        <v>1500</v>
      </c>
      <c r="S1168" t="s">
        <v>20</v>
      </c>
      <c r="T1168" t="s">
        <v>340</v>
      </c>
      <c r="U1168" t="s">
        <v>20</v>
      </c>
      <c r="V1168" t="s">
        <v>22</v>
      </c>
      <c r="W1168" t="s">
        <v>23</v>
      </c>
      <c r="X1168" t="s">
        <v>24</v>
      </c>
      <c r="Z1168" t="s">
        <v>25</v>
      </c>
    </row>
    <row r="1169" spans="1:26">
      <c r="A1169" s="4">
        <v>45111</v>
      </c>
      <c r="B1169" t="s">
        <v>3668</v>
      </c>
      <c r="C1169" t="s">
        <v>3669</v>
      </c>
      <c r="D1169" s="5">
        <v>4894</v>
      </c>
      <c r="E1169" s="5" t="s">
        <v>14</v>
      </c>
      <c r="F1169" t="s">
        <v>15</v>
      </c>
      <c r="G1169" t="s">
        <v>3670</v>
      </c>
      <c r="H1169" t="s">
        <v>17</v>
      </c>
      <c r="I1169" t="s">
        <v>18</v>
      </c>
      <c r="J1169" t="s">
        <v>19</v>
      </c>
      <c r="K1169" s="5">
        <v>1</v>
      </c>
      <c r="L1169" s="5">
        <v>1500</v>
      </c>
      <c r="M1169" s="5">
        <v>1500</v>
      </c>
      <c r="N1169" s="5">
        <v>0</v>
      </c>
      <c r="O1169" s="5">
        <v>0</v>
      </c>
      <c r="P1169" s="5">
        <v>0</v>
      </c>
      <c r="Q1169" s="5">
        <v>0</v>
      </c>
      <c r="R1169" s="5">
        <v>1500</v>
      </c>
      <c r="S1169" t="s">
        <v>20</v>
      </c>
      <c r="T1169" t="s">
        <v>143</v>
      </c>
      <c r="U1169" t="s">
        <v>20</v>
      </c>
      <c r="V1169" t="s">
        <v>22</v>
      </c>
      <c r="W1169" t="s">
        <v>23</v>
      </c>
      <c r="X1169" t="s">
        <v>24</v>
      </c>
      <c r="Z1169" t="s">
        <v>25</v>
      </c>
    </row>
    <row r="1170" spans="1:26">
      <c r="A1170" s="4">
        <v>45121</v>
      </c>
      <c r="B1170" t="s">
        <v>3671</v>
      </c>
      <c r="C1170" t="s">
        <v>3672</v>
      </c>
      <c r="D1170" s="5">
        <v>5044</v>
      </c>
      <c r="E1170" s="5" t="s">
        <v>14</v>
      </c>
      <c r="F1170" t="s">
        <v>15</v>
      </c>
      <c r="G1170" t="s">
        <v>3673</v>
      </c>
      <c r="H1170" t="s">
        <v>17</v>
      </c>
      <c r="I1170" t="s">
        <v>18</v>
      </c>
      <c r="J1170" t="s">
        <v>19</v>
      </c>
      <c r="K1170" s="5">
        <v>1</v>
      </c>
      <c r="L1170" s="5">
        <v>1500</v>
      </c>
      <c r="M1170" s="5">
        <v>1500</v>
      </c>
      <c r="N1170" s="5">
        <v>0</v>
      </c>
      <c r="O1170" s="5">
        <v>0</v>
      </c>
      <c r="P1170" s="5">
        <v>0</v>
      </c>
      <c r="Q1170" s="5">
        <v>0</v>
      </c>
      <c r="R1170" s="5">
        <v>1500</v>
      </c>
      <c r="S1170" t="s">
        <v>20</v>
      </c>
      <c r="T1170" t="s">
        <v>33</v>
      </c>
      <c r="U1170" t="s">
        <v>20</v>
      </c>
      <c r="V1170" t="s">
        <v>22</v>
      </c>
      <c r="W1170" t="s">
        <v>23</v>
      </c>
      <c r="X1170" t="s">
        <v>24</v>
      </c>
      <c r="Z1170" t="s">
        <v>25</v>
      </c>
    </row>
    <row r="1171" spans="1:26">
      <c r="A1171" s="4">
        <v>45128</v>
      </c>
      <c r="B1171" t="s">
        <v>3674</v>
      </c>
      <c r="C1171" t="s">
        <v>3675</v>
      </c>
      <c r="D1171" s="5">
        <v>5126</v>
      </c>
      <c r="E1171" s="5" t="s">
        <v>14</v>
      </c>
      <c r="F1171" t="s">
        <v>15</v>
      </c>
      <c r="G1171" t="s">
        <v>3676</v>
      </c>
      <c r="H1171" t="s">
        <v>17</v>
      </c>
      <c r="I1171" t="s">
        <v>18</v>
      </c>
      <c r="J1171" t="s">
        <v>19</v>
      </c>
      <c r="K1171" s="5">
        <v>1</v>
      </c>
      <c r="L1171" s="5">
        <v>1500</v>
      </c>
      <c r="M1171" s="5">
        <v>1500</v>
      </c>
      <c r="N1171" s="5">
        <v>0</v>
      </c>
      <c r="O1171" s="5">
        <v>0</v>
      </c>
      <c r="P1171" s="5">
        <v>0</v>
      </c>
      <c r="Q1171" s="5">
        <v>0</v>
      </c>
      <c r="R1171" s="5">
        <v>1500</v>
      </c>
      <c r="S1171" t="s">
        <v>20</v>
      </c>
      <c r="T1171" t="s">
        <v>33</v>
      </c>
      <c r="U1171" t="s">
        <v>20</v>
      </c>
      <c r="V1171" t="s">
        <v>22</v>
      </c>
      <c r="W1171" t="s">
        <v>23</v>
      </c>
      <c r="X1171" t="s">
        <v>24</v>
      </c>
      <c r="Z1171" t="s">
        <v>25</v>
      </c>
    </row>
    <row r="1172" spans="1:26">
      <c r="A1172" s="4">
        <v>45129</v>
      </c>
      <c r="B1172" t="s">
        <v>3677</v>
      </c>
      <c r="C1172" t="s">
        <v>3678</v>
      </c>
      <c r="D1172" s="5">
        <v>5140</v>
      </c>
      <c r="E1172" s="5" t="s">
        <v>14</v>
      </c>
      <c r="F1172" t="s">
        <v>15</v>
      </c>
      <c r="G1172" t="s">
        <v>3679</v>
      </c>
      <c r="H1172" t="s">
        <v>17</v>
      </c>
      <c r="I1172" t="s">
        <v>18</v>
      </c>
      <c r="J1172" t="s">
        <v>19</v>
      </c>
      <c r="K1172" s="5">
        <v>1</v>
      </c>
      <c r="L1172" s="5">
        <v>1500</v>
      </c>
      <c r="M1172" s="5">
        <v>1500</v>
      </c>
      <c r="N1172" s="5">
        <v>0</v>
      </c>
      <c r="O1172" s="5">
        <v>0</v>
      </c>
      <c r="P1172" s="5">
        <v>0</v>
      </c>
      <c r="Q1172" s="5">
        <v>0</v>
      </c>
      <c r="R1172" s="5">
        <v>1500</v>
      </c>
      <c r="S1172" t="s">
        <v>20</v>
      </c>
      <c r="T1172" t="s">
        <v>340</v>
      </c>
      <c r="U1172" t="s">
        <v>20</v>
      </c>
      <c r="V1172" t="s">
        <v>22</v>
      </c>
      <c r="W1172" t="s">
        <v>23</v>
      </c>
      <c r="X1172" t="s">
        <v>24</v>
      </c>
      <c r="Z1172" t="s">
        <v>25</v>
      </c>
    </row>
    <row r="1173" spans="1:26">
      <c r="A1173" s="4">
        <v>45125</v>
      </c>
      <c r="B1173" t="s">
        <v>3680</v>
      </c>
      <c r="C1173" t="s">
        <v>3681</v>
      </c>
      <c r="D1173" s="5">
        <v>5093</v>
      </c>
      <c r="E1173" s="5" t="s">
        <v>14</v>
      </c>
      <c r="F1173" t="s">
        <v>15</v>
      </c>
      <c r="G1173" t="s">
        <v>3682</v>
      </c>
      <c r="H1173" t="s">
        <v>17</v>
      </c>
      <c r="I1173" t="s">
        <v>18</v>
      </c>
      <c r="J1173" t="s">
        <v>19</v>
      </c>
      <c r="K1173" s="5">
        <v>1</v>
      </c>
      <c r="L1173" s="5">
        <v>1500</v>
      </c>
      <c r="M1173" s="5">
        <v>1500</v>
      </c>
      <c r="N1173" s="5">
        <v>0</v>
      </c>
      <c r="O1173" s="5">
        <v>0</v>
      </c>
      <c r="P1173" s="5">
        <v>0</v>
      </c>
      <c r="Q1173" s="5">
        <v>0</v>
      </c>
      <c r="R1173" s="5">
        <v>1500</v>
      </c>
      <c r="S1173" t="s">
        <v>20</v>
      </c>
      <c r="T1173" t="s">
        <v>2429</v>
      </c>
      <c r="U1173" t="s">
        <v>20</v>
      </c>
      <c r="V1173" t="s">
        <v>22</v>
      </c>
      <c r="W1173" t="s">
        <v>23</v>
      </c>
      <c r="X1173" t="s">
        <v>24</v>
      </c>
      <c r="Z1173" t="s">
        <v>25</v>
      </c>
    </row>
    <row r="1174" spans="1:26">
      <c r="A1174" s="4">
        <v>45125</v>
      </c>
      <c r="B1174" t="s">
        <v>3683</v>
      </c>
      <c r="C1174" t="s">
        <v>3684</v>
      </c>
      <c r="D1174" s="5">
        <v>5092</v>
      </c>
      <c r="E1174" s="5" t="s">
        <v>14</v>
      </c>
      <c r="F1174" t="s">
        <v>15</v>
      </c>
      <c r="G1174" t="s">
        <v>3685</v>
      </c>
      <c r="H1174" t="s">
        <v>17</v>
      </c>
      <c r="I1174" t="s">
        <v>18</v>
      </c>
      <c r="J1174" t="s">
        <v>19</v>
      </c>
      <c r="K1174" s="5">
        <v>1</v>
      </c>
      <c r="L1174" s="5">
        <v>1500</v>
      </c>
      <c r="M1174" s="5">
        <v>1500</v>
      </c>
      <c r="N1174" s="5">
        <v>0</v>
      </c>
      <c r="O1174" s="5">
        <v>0</v>
      </c>
      <c r="P1174" s="5">
        <v>0</v>
      </c>
      <c r="Q1174" s="5">
        <v>0</v>
      </c>
      <c r="R1174" s="5">
        <v>1500</v>
      </c>
      <c r="S1174" t="s">
        <v>20</v>
      </c>
      <c r="T1174" t="s">
        <v>33</v>
      </c>
      <c r="U1174" t="s">
        <v>20</v>
      </c>
      <c r="V1174" t="s">
        <v>22</v>
      </c>
      <c r="W1174" t="s">
        <v>23</v>
      </c>
      <c r="X1174" t="s">
        <v>24</v>
      </c>
      <c r="Z1174" t="s">
        <v>25</v>
      </c>
    </row>
    <row r="1175" spans="1:26">
      <c r="A1175" s="4">
        <v>45118</v>
      </c>
      <c r="B1175" t="s">
        <v>3686</v>
      </c>
      <c r="C1175" t="s">
        <v>3687</v>
      </c>
      <c r="D1175" s="5">
        <v>4990</v>
      </c>
      <c r="E1175" s="5" t="s">
        <v>14</v>
      </c>
      <c r="F1175" t="s">
        <v>15</v>
      </c>
      <c r="G1175" t="s">
        <v>3688</v>
      </c>
      <c r="H1175" t="s">
        <v>17</v>
      </c>
      <c r="I1175" t="s">
        <v>18</v>
      </c>
      <c r="J1175" t="s">
        <v>19</v>
      </c>
      <c r="K1175" s="5">
        <v>1</v>
      </c>
      <c r="L1175" s="5">
        <v>1500</v>
      </c>
      <c r="M1175" s="5">
        <v>1500</v>
      </c>
      <c r="N1175" s="5">
        <v>0</v>
      </c>
      <c r="O1175" s="5">
        <v>0</v>
      </c>
      <c r="P1175" s="5">
        <v>0</v>
      </c>
      <c r="Q1175" s="5">
        <v>0</v>
      </c>
      <c r="R1175" s="5">
        <v>1500</v>
      </c>
      <c r="S1175" t="s">
        <v>20</v>
      </c>
      <c r="T1175" t="s">
        <v>3689</v>
      </c>
      <c r="U1175" t="s">
        <v>20</v>
      </c>
      <c r="V1175" t="s">
        <v>22</v>
      </c>
      <c r="W1175" t="s">
        <v>23</v>
      </c>
      <c r="X1175" t="s">
        <v>24</v>
      </c>
      <c r="Z1175" t="s">
        <v>25</v>
      </c>
    </row>
    <row r="1176" spans="1:26">
      <c r="A1176" s="4">
        <v>45127</v>
      </c>
      <c r="B1176" t="s">
        <v>3690</v>
      </c>
      <c r="C1176" t="s">
        <v>3691</v>
      </c>
      <c r="D1176" s="5">
        <v>5121</v>
      </c>
      <c r="E1176" s="5" t="s">
        <v>14</v>
      </c>
      <c r="F1176" t="s">
        <v>15</v>
      </c>
      <c r="G1176" t="s">
        <v>3692</v>
      </c>
      <c r="H1176" t="s">
        <v>17</v>
      </c>
      <c r="I1176" t="s">
        <v>18</v>
      </c>
      <c r="J1176" t="s">
        <v>19</v>
      </c>
      <c r="K1176" s="5">
        <v>1</v>
      </c>
      <c r="L1176" s="5">
        <v>1500</v>
      </c>
      <c r="M1176" s="5">
        <v>1500</v>
      </c>
      <c r="N1176" s="5">
        <v>0</v>
      </c>
      <c r="O1176" s="5">
        <v>0</v>
      </c>
      <c r="P1176" s="5">
        <v>0</v>
      </c>
      <c r="Q1176" s="5">
        <v>300</v>
      </c>
      <c r="R1176" s="5">
        <v>1200</v>
      </c>
      <c r="S1176" t="s">
        <v>20</v>
      </c>
      <c r="T1176" t="s">
        <v>33</v>
      </c>
      <c r="U1176" t="s">
        <v>20</v>
      </c>
      <c r="V1176" t="s">
        <v>22</v>
      </c>
      <c r="W1176" t="s">
        <v>23</v>
      </c>
      <c r="X1176" t="s">
        <v>24</v>
      </c>
      <c r="Z1176" t="s">
        <v>25</v>
      </c>
    </row>
    <row r="1177" spans="1:26">
      <c r="A1177" s="4">
        <v>45127</v>
      </c>
      <c r="B1177" t="s">
        <v>3693</v>
      </c>
      <c r="C1177" t="s">
        <v>3694</v>
      </c>
      <c r="D1177" s="5">
        <v>5122</v>
      </c>
      <c r="E1177" s="5" t="s">
        <v>14</v>
      </c>
      <c r="F1177" t="s">
        <v>15</v>
      </c>
      <c r="G1177" t="s">
        <v>3695</v>
      </c>
      <c r="H1177" t="s">
        <v>17</v>
      </c>
      <c r="I1177" t="s">
        <v>18</v>
      </c>
      <c r="J1177" t="s">
        <v>19</v>
      </c>
      <c r="K1177" s="5">
        <v>1</v>
      </c>
      <c r="L1177" s="5">
        <v>1500</v>
      </c>
      <c r="M1177" s="5">
        <v>1500</v>
      </c>
      <c r="N1177" s="5">
        <v>0</v>
      </c>
      <c r="O1177" s="5">
        <v>0</v>
      </c>
      <c r="P1177" s="5">
        <v>0</v>
      </c>
      <c r="Q1177" s="5">
        <v>300</v>
      </c>
      <c r="R1177" s="5">
        <v>1200</v>
      </c>
      <c r="S1177" t="s">
        <v>20</v>
      </c>
      <c r="T1177" t="s">
        <v>33</v>
      </c>
      <c r="U1177" t="s">
        <v>20</v>
      </c>
      <c r="V1177" t="s">
        <v>22</v>
      </c>
      <c r="W1177" t="s">
        <v>23</v>
      </c>
      <c r="X1177" t="s">
        <v>24</v>
      </c>
      <c r="Z1177" t="s">
        <v>25</v>
      </c>
    </row>
    <row r="1178" spans="1:26">
      <c r="A1178" s="4">
        <v>45133</v>
      </c>
      <c r="B1178" t="s">
        <v>3696</v>
      </c>
      <c r="C1178" t="s">
        <v>3697</v>
      </c>
      <c r="D1178" s="5">
        <v>5187</v>
      </c>
      <c r="E1178" s="5" t="s">
        <v>14</v>
      </c>
      <c r="F1178" t="s">
        <v>15</v>
      </c>
      <c r="G1178" t="s">
        <v>3698</v>
      </c>
      <c r="H1178" t="s">
        <v>17</v>
      </c>
      <c r="I1178" t="s">
        <v>18</v>
      </c>
      <c r="J1178" t="s">
        <v>19</v>
      </c>
      <c r="K1178" s="5">
        <v>1</v>
      </c>
      <c r="L1178" s="5">
        <v>1500</v>
      </c>
      <c r="M1178" s="5">
        <v>1500</v>
      </c>
      <c r="N1178" s="5">
        <v>0</v>
      </c>
      <c r="O1178" s="5">
        <v>0</v>
      </c>
      <c r="P1178" s="5">
        <v>0</v>
      </c>
      <c r="Q1178" s="5">
        <v>0</v>
      </c>
      <c r="R1178" s="5">
        <v>1500</v>
      </c>
      <c r="S1178" t="s">
        <v>20</v>
      </c>
      <c r="T1178" t="s">
        <v>202</v>
      </c>
      <c r="U1178" t="s">
        <v>20</v>
      </c>
      <c r="V1178" t="s">
        <v>22</v>
      </c>
      <c r="W1178" t="s">
        <v>23</v>
      </c>
      <c r="X1178" t="s">
        <v>24</v>
      </c>
      <c r="Z1178" t="s">
        <v>25</v>
      </c>
    </row>
    <row r="1179" spans="1:26">
      <c r="A1179" s="4">
        <v>45120</v>
      </c>
      <c r="B1179" t="s">
        <v>3699</v>
      </c>
      <c r="C1179" t="s">
        <v>3700</v>
      </c>
      <c r="D1179" s="5">
        <v>5016</v>
      </c>
      <c r="E1179" s="5" t="s">
        <v>14</v>
      </c>
      <c r="F1179" t="s">
        <v>15</v>
      </c>
      <c r="G1179" t="s">
        <v>3701</v>
      </c>
      <c r="H1179" t="s">
        <v>17</v>
      </c>
      <c r="I1179" t="s">
        <v>18</v>
      </c>
      <c r="J1179" t="s">
        <v>19</v>
      </c>
      <c r="K1179" s="5">
        <v>1</v>
      </c>
      <c r="L1179" s="5">
        <v>1500</v>
      </c>
      <c r="M1179" s="5">
        <v>1500</v>
      </c>
      <c r="N1179" s="5">
        <v>0</v>
      </c>
      <c r="O1179" s="5">
        <v>0</v>
      </c>
      <c r="P1179" s="5">
        <v>0</v>
      </c>
      <c r="Q1179" s="5">
        <v>0</v>
      </c>
      <c r="R1179" s="5">
        <v>1500</v>
      </c>
      <c r="S1179" t="s">
        <v>20</v>
      </c>
      <c r="T1179" t="s">
        <v>3702</v>
      </c>
      <c r="U1179" t="s">
        <v>20</v>
      </c>
      <c r="V1179" t="s">
        <v>22</v>
      </c>
      <c r="W1179" t="s">
        <v>23</v>
      </c>
      <c r="X1179" t="s">
        <v>24</v>
      </c>
      <c r="Z1179" t="s">
        <v>25</v>
      </c>
    </row>
    <row r="1180" spans="1:26">
      <c r="A1180" s="4">
        <v>45131</v>
      </c>
      <c r="B1180" t="s">
        <v>3703</v>
      </c>
      <c r="C1180" t="s">
        <v>3704</v>
      </c>
      <c r="D1180" s="5">
        <v>5154</v>
      </c>
      <c r="E1180" s="5" t="s">
        <v>14</v>
      </c>
      <c r="F1180" t="s">
        <v>15</v>
      </c>
      <c r="G1180" t="s">
        <v>3705</v>
      </c>
      <c r="H1180" t="s">
        <v>17</v>
      </c>
      <c r="I1180" t="s">
        <v>18</v>
      </c>
      <c r="J1180" t="s">
        <v>19</v>
      </c>
      <c r="K1180" s="5">
        <v>1</v>
      </c>
      <c r="L1180" s="5">
        <v>1500</v>
      </c>
      <c r="M1180" s="5">
        <v>1500</v>
      </c>
      <c r="N1180" s="5">
        <v>0</v>
      </c>
      <c r="O1180" s="5">
        <v>0</v>
      </c>
      <c r="P1180" s="5">
        <v>0</v>
      </c>
      <c r="Q1180" s="5">
        <v>0</v>
      </c>
      <c r="R1180" s="5">
        <v>1500</v>
      </c>
      <c r="S1180" t="s">
        <v>20</v>
      </c>
      <c r="T1180" t="s">
        <v>340</v>
      </c>
      <c r="U1180" t="s">
        <v>20</v>
      </c>
      <c r="V1180" t="s">
        <v>22</v>
      </c>
      <c r="W1180" t="s">
        <v>23</v>
      </c>
      <c r="X1180" t="s">
        <v>24</v>
      </c>
      <c r="Z1180" t="s">
        <v>25</v>
      </c>
    </row>
    <row r="1181" spans="1:26">
      <c r="A1181" s="4">
        <v>45135</v>
      </c>
      <c r="B1181" t="s">
        <v>3706</v>
      </c>
      <c r="C1181" t="s">
        <v>3707</v>
      </c>
      <c r="D1181" s="5">
        <v>5211</v>
      </c>
      <c r="E1181" s="5" t="s">
        <v>14</v>
      </c>
      <c r="F1181" t="s">
        <v>15</v>
      </c>
      <c r="G1181" t="s">
        <v>3615</v>
      </c>
      <c r="H1181" t="s">
        <v>17</v>
      </c>
      <c r="I1181" t="s">
        <v>18</v>
      </c>
      <c r="J1181" t="s">
        <v>19</v>
      </c>
      <c r="K1181" s="5">
        <v>1</v>
      </c>
      <c r="L1181" s="5">
        <v>1500</v>
      </c>
      <c r="M1181" s="5">
        <v>1500</v>
      </c>
      <c r="N1181" s="5">
        <v>0</v>
      </c>
      <c r="O1181" s="5">
        <v>0</v>
      </c>
      <c r="P1181" s="5">
        <v>0</v>
      </c>
      <c r="Q1181" s="5">
        <v>0</v>
      </c>
      <c r="R1181" s="5">
        <v>1500</v>
      </c>
      <c r="S1181" t="s">
        <v>20</v>
      </c>
      <c r="T1181" t="s">
        <v>143</v>
      </c>
      <c r="U1181" t="s">
        <v>20</v>
      </c>
      <c r="V1181" t="s">
        <v>22</v>
      </c>
      <c r="W1181" t="s">
        <v>23</v>
      </c>
      <c r="X1181" t="s">
        <v>24</v>
      </c>
      <c r="Z1181" t="s">
        <v>25</v>
      </c>
    </row>
    <row r="1182" spans="1:26">
      <c r="A1182" s="4">
        <v>45122</v>
      </c>
      <c r="B1182" t="s">
        <v>3708</v>
      </c>
      <c r="C1182" t="s">
        <v>3709</v>
      </c>
      <c r="D1182" s="5">
        <v>5057</v>
      </c>
      <c r="E1182" s="5" t="s">
        <v>14</v>
      </c>
      <c r="F1182" t="s">
        <v>15</v>
      </c>
      <c r="G1182" t="s">
        <v>3710</v>
      </c>
      <c r="H1182" t="s">
        <v>17</v>
      </c>
      <c r="I1182" t="s">
        <v>18</v>
      </c>
      <c r="J1182" t="s">
        <v>19</v>
      </c>
      <c r="K1182" s="5">
        <v>1</v>
      </c>
      <c r="L1182" s="5">
        <v>1500</v>
      </c>
      <c r="M1182" s="5">
        <v>1500</v>
      </c>
      <c r="N1182" s="5">
        <v>0</v>
      </c>
      <c r="O1182" s="5">
        <v>0</v>
      </c>
      <c r="P1182" s="5">
        <v>0</v>
      </c>
      <c r="Q1182" s="5">
        <v>0</v>
      </c>
      <c r="R1182" s="5">
        <v>1500</v>
      </c>
      <c r="S1182" t="s">
        <v>20</v>
      </c>
      <c r="T1182" t="s">
        <v>340</v>
      </c>
      <c r="U1182" t="s">
        <v>20</v>
      </c>
      <c r="V1182" t="s">
        <v>22</v>
      </c>
      <c r="W1182" t="s">
        <v>23</v>
      </c>
      <c r="X1182" t="s">
        <v>24</v>
      </c>
      <c r="Z1182" t="s">
        <v>25</v>
      </c>
    </row>
    <row r="1183" spans="1:26">
      <c r="A1183" s="4">
        <v>45124</v>
      </c>
      <c r="B1183" t="s">
        <v>3711</v>
      </c>
      <c r="C1183" t="s">
        <v>3712</v>
      </c>
      <c r="D1183" s="5">
        <v>5082</v>
      </c>
      <c r="E1183" s="5" t="s">
        <v>14</v>
      </c>
      <c r="F1183" t="s">
        <v>15</v>
      </c>
      <c r="G1183" t="s">
        <v>3713</v>
      </c>
      <c r="H1183" t="s">
        <v>17</v>
      </c>
      <c r="I1183" t="s">
        <v>18</v>
      </c>
      <c r="J1183" t="s">
        <v>19</v>
      </c>
      <c r="K1183" s="5">
        <v>1</v>
      </c>
      <c r="L1183" s="5">
        <v>1500</v>
      </c>
      <c r="M1183" s="5">
        <v>1500</v>
      </c>
      <c r="N1183" s="5">
        <v>0</v>
      </c>
      <c r="O1183" s="5">
        <v>0</v>
      </c>
      <c r="P1183" s="5">
        <v>0</v>
      </c>
      <c r="Q1183" s="5">
        <v>0</v>
      </c>
      <c r="R1183" s="5">
        <v>1500</v>
      </c>
      <c r="S1183" t="s">
        <v>20</v>
      </c>
      <c r="T1183" t="s">
        <v>1013</v>
      </c>
      <c r="U1183" t="s">
        <v>20</v>
      </c>
      <c r="V1183" t="s">
        <v>22</v>
      </c>
      <c r="W1183" t="s">
        <v>23</v>
      </c>
      <c r="X1183" t="s">
        <v>24</v>
      </c>
      <c r="Z1183" t="s">
        <v>25</v>
      </c>
    </row>
    <row r="1184" spans="1:26">
      <c r="A1184" s="4">
        <v>45128</v>
      </c>
      <c r="B1184" t="s">
        <v>3714</v>
      </c>
      <c r="C1184" t="s">
        <v>3715</v>
      </c>
      <c r="D1184" s="5">
        <v>5125</v>
      </c>
      <c r="E1184" s="5" t="s">
        <v>14</v>
      </c>
      <c r="F1184" t="s">
        <v>15</v>
      </c>
      <c r="G1184" t="s">
        <v>378</v>
      </c>
      <c r="H1184" t="s">
        <v>17</v>
      </c>
      <c r="I1184" t="s">
        <v>18</v>
      </c>
      <c r="J1184" t="s">
        <v>19</v>
      </c>
      <c r="K1184" s="5">
        <v>1</v>
      </c>
      <c r="L1184" s="5">
        <v>1500</v>
      </c>
      <c r="M1184" s="5">
        <v>1500</v>
      </c>
      <c r="N1184" s="5">
        <v>0</v>
      </c>
      <c r="O1184" s="5">
        <v>0</v>
      </c>
      <c r="P1184" s="5">
        <v>0</v>
      </c>
      <c r="Q1184" s="5">
        <v>0</v>
      </c>
      <c r="R1184" s="5">
        <v>1500</v>
      </c>
      <c r="S1184" t="s">
        <v>20</v>
      </c>
      <c r="T1184" t="s">
        <v>33</v>
      </c>
      <c r="U1184" t="s">
        <v>20</v>
      </c>
      <c r="V1184" t="s">
        <v>22</v>
      </c>
      <c r="W1184" t="s">
        <v>23</v>
      </c>
      <c r="X1184" t="s">
        <v>24</v>
      </c>
      <c r="Z1184" t="s">
        <v>25</v>
      </c>
    </row>
    <row r="1185" spans="1:26">
      <c r="A1185" s="4">
        <v>45138</v>
      </c>
      <c r="B1185" t="s">
        <v>3716</v>
      </c>
      <c r="C1185" t="s">
        <v>3717</v>
      </c>
      <c r="D1185" s="5">
        <v>5239</v>
      </c>
      <c r="E1185" s="5" t="s">
        <v>14</v>
      </c>
      <c r="F1185" t="s">
        <v>15</v>
      </c>
      <c r="G1185" t="s">
        <v>3718</v>
      </c>
      <c r="H1185" t="s">
        <v>17</v>
      </c>
      <c r="I1185" t="s">
        <v>18</v>
      </c>
      <c r="J1185" t="s">
        <v>19</v>
      </c>
      <c r="K1185" s="5">
        <v>1</v>
      </c>
      <c r="L1185" s="5">
        <v>1500</v>
      </c>
      <c r="M1185" s="5">
        <v>1500</v>
      </c>
      <c r="N1185" s="5">
        <v>0</v>
      </c>
      <c r="O1185" s="5">
        <v>0</v>
      </c>
      <c r="P1185" s="5">
        <v>0</v>
      </c>
      <c r="Q1185" s="5">
        <v>0</v>
      </c>
      <c r="R1185" s="5">
        <v>1500</v>
      </c>
      <c r="S1185" t="s">
        <v>20</v>
      </c>
      <c r="T1185" t="s">
        <v>3719</v>
      </c>
      <c r="U1185" t="s">
        <v>20</v>
      </c>
      <c r="V1185" t="s">
        <v>22</v>
      </c>
      <c r="W1185" t="s">
        <v>23</v>
      </c>
      <c r="X1185" t="s">
        <v>24</v>
      </c>
      <c r="Z1185" t="s">
        <v>25</v>
      </c>
    </row>
    <row r="1186" spans="1:26">
      <c r="A1186" s="4">
        <v>45125</v>
      </c>
      <c r="B1186" t="s">
        <v>3720</v>
      </c>
      <c r="C1186" t="s">
        <v>3721</v>
      </c>
      <c r="D1186" s="5">
        <v>5086</v>
      </c>
      <c r="E1186" s="5" t="s">
        <v>14</v>
      </c>
      <c r="F1186" t="s">
        <v>15</v>
      </c>
      <c r="G1186" t="s">
        <v>3722</v>
      </c>
      <c r="H1186" t="s">
        <v>17</v>
      </c>
      <c r="I1186" t="s">
        <v>18</v>
      </c>
      <c r="J1186" t="s">
        <v>19</v>
      </c>
      <c r="K1186" s="5">
        <v>1</v>
      </c>
      <c r="L1186" s="5">
        <v>1500</v>
      </c>
      <c r="M1186" s="5">
        <v>1500</v>
      </c>
      <c r="N1186" s="5">
        <v>0</v>
      </c>
      <c r="O1186" s="5">
        <v>0</v>
      </c>
      <c r="P1186" s="5">
        <v>0</v>
      </c>
      <c r="Q1186" s="5">
        <v>165</v>
      </c>
      <c r="R1186" s="5">
        <v>1335</v>
      </c>
      <c r="S1186" t="s">
        <v>20</v>
      </c>
      <c r="T1186" t="s">
        <v>33</v>
      </c>
      <c r="U1186" t="s">
        <v>20</v>
      </c>
      <c r="V1186" t="s">
        <v>22</v>
      </c>
      <c r="W1186" t="s">
        <v>23</v>
      </c>
      <c r="X1186" t="s">
        <v>24</v>
      </c>
      <c r="Z1186" t="s">
        <v>25</v>
      </c>
    </row>
    <row r="1187" spans="1:26">
      <c r="A1187" s="4">
        <v>45125</v>
      </c>
      <c r="B1187" t="s">
        <v>3723</v>
      </c>
      <c r="C1187" t="s">
        <v>3724</v>
      </c>
      <c r="D1187" s="5">
        <v>5096</v>
      </c>
      <c r="E1187" s="5" t="s">
        <v>14</v>
      </c>
      <c r="F1187" t="s">
        <v>15</v>
      </c>
      <c r="G1187" t="s">
        <v>3725</v>
      </c>
      <c r="H1187" t="s">
        <v>17</v>
      </c>
      <c r="I1187" t="s">
        <v>18</v>
      </c>
      <c r="J1187" t="s">
        <v>19</v>
      </c>
      <c r="K1187" s="5">
        <v>1</v>
      </c>
      <c r="L1187" s="5">
        <v>1500</v>
      </c>
      <c r="M1187" s="5">
        <v>1500</v>
      </c>
      <c r="N1187" s="5">
        <v>0</v>
      </c>
      <c r="O1187" s="5">
        <v>0</v>
      </c>
      <c r="P1187" s="5">
        <v>0</v>
      </c>
      <c r="Q1187" s="5">
        <v>0</v>
      </c>
      <c r="R1187" s="5">
        <v>1500</v>
      </c>
      <c r="S1187" t="s">
        <v>20</v>
      </c>
      <c r="T1187" t="s">
        <v>60</v>
      </c>
      <c r="U1187" t="s">
        <v>20</v>
      </c>
      <c r="V1187" t="s">
        <v>22</v>
      </c>
      <c r="W1187" t="s">
        <v>23</v>
      </c>
      <c r="X1187" t="s">
        <v>24</v>
      </c>
      <c r="Z1187" t="s">
        <v>25</v>
      </c>
    </row>
    <row r="1188" spans="1:26">
      <c r="A1188" s="4">
        <v>45124</v>
      </c>
      <c r="B1188" t="s">
        <v>3726</v>
      </c>
      <c r="C1188" t="s">
        <v>3727</v>
      </c>
      <c r="D1188" s="5">
        <v>5084</v>
      </c>
      <c r="E1188" s="5" t="s">
        <v>14</v>
      </c>
      <c r="F1188" t="s">
        <v>15</v>
      </c>
      <c r="G1188" t="s">
        <v>3728</v>
      </c>
      <c r="H1188" t="s">
        <v>17</v>
      </c>
      <c r="I1188" t="s">
        <v>18</v>
      </c>
      <c r="J1188" t="s">
        <v>19</v>
      </c>
      <c r="K1188" s="5">
        <v>1</v>
      </c>
      <c r="L1188" s="5">
        <v>1500</v>
      </c>
      <c r="M1188" s="5">
        <v>1500</v>
      </c>
      <c r="N1188" s="5">
        <v>0</v>
      </c>
      <c r="O1188" s="5">
        <v>0</v>
      </c>
      <c r="P1188" s="5">
        <v>0</v>
      </c>
      <c r="Q1188" s="5">
        <v>0</v>
      </c>
      <c r="R1188" s="5">
        <v>1500</v>
      </c>
      <c r="S1188" t="s">
        <v>20</v>
      </c>
      <c r="T1188" t="s">
        <v>133</v>
      </c>
      <c r="U1188" t="s">
        <v>20</v>
      </c>
      <c r="V1188" t="s">
        <v>22</v>
      </c>
      <c r="W1188" t="s">
        <v>23</v>
      </c>
      <c r="X1188" t="s">
        <v>24</v>
      </c>
      <c r="Z1188" t="s">
        <v>25</v>
      </c>
    </row>
    <row r="1189" spans="1:26">
      <c r="A1189" s="4">
        <v>45125</v>
      </c>
      <c r="B1189" t="s">
        <v>3729</v>
      </c>
      <c r="C1189" t="s">
        <v>3730</v>
      </c>
      <c r="D1189" s="5">
        <v>5090</v>
      </c>
      <c r="E1189" s="5" t="s">
        <v>14</v>
      </c>
      <c r="F1189" t="s">
        <v>15</v>
      </c>
      <c r="G1189" t="s">
        <v>3731</v>
      </c>
      <c r="H1189" t="s">
        <v>17</v>
      </c>
      <c r="I1189" t="s">
        <v>18</v>
      </c>
      <c r="J1189" t="s">
        <v>19</v>
      </c>
      <c r="K1189" s="5">
        <v>1</v>
      </c>
      <c r="L1189" s="5">
        <v>1500</v>
      </c>
      <c r="M1189" s="5">
        <v>1500</v>
      </c>
      <c r="N1189" s="5">
        <v>0</v>
      </c>
      <c r="O1189" s="5">
        <v>0</v>
      </c>
      <c r="P1189" s="5">
        <v>0</v>
      </c>
      <c r="Q1189" s="5">
        <v>0</v>
      </c>
      <c r="R1189" s="5">
        <v>1500</v>
      </c>
      <c r="S1189" t="s">
        <v>20</v>
      </c>
      <c r="T1189" t="s">
        <v>33</v>
      </c>
      <c r="U1189" t="s">
        <v>20</v>
      </c>
      <c r="V1189" t="s">
        <v>22</v>
      </c>
      <c r="W1189" t="s">
        <v>23</v>
      </c>
      <c r="X1189" t="s">
        <v>24</v>
      </c>
      <c r="Z1189" t="s">
        <v>25</v>
      </c>
    </row>
    <row r="1190" spans="1:26">
      <c r="A1190" s="4">
        <v>45126</v>
      </c>
      <c r="B1190" t="s">
        <v>3732</v>
      </c>
      <c r="C1190" t="s">
        <v>3733</v>
      </c>
      <c r="D1190" s="5">
        <v>5102</v>
      </c>
      <c r="E1190" s="5" t="s">
        <v>14</v>
      </c>
      <c r="F1190" t="s">
        <v>15</v>
      </c>
      <c r="G1190" t="s">
        <v>171</v>
      </c>
      <c r="H1190" t="s">
        <v>17</v>
      </c>
      <c r="I1190" t="s">
        <v>18</v>
      </c>
      <c r="J1190" t="s">
        <v>19</v>
      </c>
      <c r="K1190" s="5">
        <v>1</v>
      </c>
      <c r="L1190" s="5">
        <v>1500</v>
      </c>
      <c r="M1190" s="5">
        <v>1500</v>
      </c>
      <c r="N1190" s="5">
        <v>0</v>
      </c>
      <c r="O1190" s="5">
        <v>0</v>
      </c>
      <c r="P1190" s="5">
        <v>0</v>
      </c>
      <c r="Q1190" s="5">
        <v>0</v>
      </c>
      <c r="R1190" s="5">
        <v>1500</v>
      </c>
      <c r="S1190" t="s">
        <v>20</v>
      </c>
      <c r="T1190" t="s">
        <v>143</v>
      </c>
      <c r="U1190" t="s">
        <v>20</v>
      </c>
      <c r="V1190" t="s">
        <v>22</v>
      </c>
      <c r="W1190" t="s">
        <v>143</v>
      </c>
      <c r="X1190" t="s">
        <v>24</v>
      </c>
      <c r="Z1190" t="s">
        <v>25</v>
      </c>
    </row>
    <row r="1191" spans="1:26">
      <c r="A1191" s="4">
        <v>45132</v>
      </c>
      <c r="B1191" t="s">
        <v>3734</v>
      </c>
      <c r="C1191" t="s">
        <v>3735</v>
      </c>
      <c r="D1191" s="5">
        <v>5170</v>
      </c>
      <c r="E1191" s="5" t="s">
        <v>14</v>
      </c>
      <c r="F1191" t="s">
        <v>15</v>
      </c>
      <c r="G1191" t="s">
        <v>3736</v>
      </c>
      <c r="H1191" t="s">
        <v>17</v>
      </c>
      <c r="I1191" t="s">
        <v>18</v>
      </c>
      <c r="J1191" t="s">
        <v>19</v>
      </c>
      <c r="K1191" s="5">
        <v>1</v>
      </c>
      <c r="L1191" s="5">
        <v>1500</v>
      </c>
      <c r="M1191" s="5">
        <v>1500</v>
      </c>
      <c r="N1191" s="5">
        <v>0</v>
      </c>
      <c r="O1191" s="5">
        <v>0</v>
      </c>
      <c r="P1191" s="5">
        <v>0</v>
      </c>
      <c r="Q1191" s="5">
        <v>0</v>
      </c>
      <c r="R1191" s="5">
        <v>1500</v>
      </c>
      <c r="S1191" t="s">
        <v>20</v>
      </c>
      <c r="T1191" t="s">
        <v>212</v>
      </c>
      <c r="U1191" t="s">
        <v>20</v>
      </c>
      <c r="V1191" t="s">
        <v>22</v>
      </c>
      <c r="W1191" t="s">
        <v>23</v>
      </c>
      <c r="X1191" t="s">
        <v>24</v>
      </c>
      <c r="Z1191" t="s">
        <v>25</v>
      </c>
    </row>
    <row r="1192" spans="1:26">
      <c r="A1192" s="4">
        <v>45133</v>
      </c>
      <c r="B1192" t="s">
        <v>3737</v>
      </c>
      <c r="C1192" t="s">
        <v>3738</v>
      </c>
      <c r="D1192" s="5">
        <v>5183</v>
      </c>
      <c r="E1192" s="5" t="s">
        <v>14</v>
      </c>
      <c r="F1192" t="s">
        <v>15</v>
      </c>
      <c r="G1192" t="s">
        <v>3739</v>
      </c>
      <c r="H1192" t="s">
        <v>17</v>
      </c>
      <c r="I1192" t="s">
        <v>18</v>
      </c>
      <c r="J1192" t="s">
        <v>19</v>
      </c>
      <c r="K1192" s="5">
        <v>1</v>
      </c>
      <c r="L1192" s="5">
        <v>1500</v>
      </c>
      <c r="M1192" s="5">
        <v>1500</v>
      </c>
      <c r="N1192" s="5">
        <v>0</v>
      </c>
      <c r="O1192" s="5">
        <v>0</v>
      </c>
      <c r="P1192" s="5">
        <v>0</v>
      </c>
      <c r="Q1192" s="5">
        <v>0</v>
      </c>
      <c r="R1192" s="5">
        <v>1500</v>
      </c>
      <c r="S1192" t="s">
        <v>20</v>
      </c>
      <c r="T1192" t="s">
        <v>1303</v>
      </c>
      <c r="U1192" t="s">
        <v>20</v>
      </c>
      <c r="V1192" t="s">
        <v>22</v>
      </c>
      <c r="W1192" t="s">
        <v>23</v>
      </c>
      <c r="X1192" t="s">
        <v>24</v>
      </c>
      <c r="Z1192" t="s">
        <v>25</v>
      </c>
    </row>
    <row r="1193" spans="1:26">
      <c r="A1193" s="4">
        <v>45134</v>
      </c>
      <c r="B1193" t="s">
        <v>3740</v>
      </c>
      <c r="C1193" t="s">
        <v>3741</v>
      </c>
      <c r="D1193" s="5">
        <v>5193</v>
      </c>
      <c r="E1193" s="5" t="s">
        <v>14</v>
      </c>
      <c r="F1193" t="s">
        <v>15</v>
      </c>
      <c r="G1193" t="s">
        <v>3742</v>
      </c>
      <c r="H1193" t="s">
        <v>17</v>
      </c>
      <c r="I1193" t="s">
        <v>18</v>
      </c>
      <c r="J1193" t="s">
        <v>19</v>
      </c>
      <c r="K1193" s="5">
        <v>1</v>
      </c>
      <c r="L1193" s="5">
        <v>1500</v>
      </c>
      <c r="M1193" s="5">
        <v>1500</v>
      </c>
      <c r="N1193" s="5">
        <v>0</v>
      </c>
      <c r="O1193" s="5">
        <v>0</v>
      </c>
      <c r="P1193" s="5">
        <v>0</v>
      </c>
      <c r="Q1193" s="5">
        <v>0</v>
      </c>
      <c r="R1193" s="5">
        <v>1500</v>
      </c>
      <c r="S1193" t="s">
        <v>20</v>
      </c>
      <c r="T1193" t="s">
        <v>65</v>
      </c>
      <c r="U1193" t="s">
        <v>20</v>
      </c>
      <c r="V1193" t="s">
        <v>22</v>
      </c>
      <c r="W1193" t="s">
        <v>23</v>
      </c>
      <c r="X1193" t="s">
        <v>24</v>
      </c>
      <c r="Z1193" t="s">
        <v>25</v>
      </c>
    </row>
    <row r="1194" spans="1:26">
      <c r="A1194" s="4">
        <v>45135</v>
      </c>
      <c r="B1194" t="s">
        <v>3743</v>
      </c>
      <c r="C1194" t="s">
        <v>3744</v>
      </c>
      <c r="D1194" s="5">
        <v>5212</v>
      </c>
      <c r="E1194" s="5" t="s">
        <v>14</v>
      </c>
      <c r="F1194" t="s">
        <v>15</v>
      </c>
      <c r="G1194" t="s">
        <v>3745</v>
      </c>
      <c r="H1194" t="s">
        <v>17</v>
      </c>
      <c r="I1194" t="s">
        <v>18</v>
      </c>
      <c r="J1194" t="s">
        <v>19</v>
      </c>
      <c r="K1194" s="5">
        <v>1</v>
      </c>
      <c r="L1194" s="5">
        <v>1500</v>
      </c>
      <c r="M1194" s="5">
        <v>1500</v>
      </c>
      <c r="N1194" s="5">
        <v>0</v>
      </c>
      <c r="O1194" s="5">
        <v>0</v>
      </c>
      <c r="P1194" s="5">
        <v>0</v>
      </c>
      <c r="Q1194" s="5">
        <v>0</v>
      </c>
      <c r="R1194" s="5">
        <v>1500</v>
      </c>
      <c r="S1194" t="s">
        <v>20</v>
      </c>
      <c r="T1194" t="s">
        <v>3746</v>
      </c>
      <c r="U1194" t="s">
        <v>20</v>
      </c>
      <c r="V1194" t="s">
        <v>22</v>
      </c>
      <c r="W1194" t="s">
        <v>23</v>
      </c>
      <c r="X1194" t="s">
        <v>24</v>
      </c>
      <c r="Z1194" t="s">
        <v>25</v>
      </c>
    </row>
    <row r="1195" spans="1:26">
      <c r="A1195" s="4">
        <v>45136</v>
      </c>
      <c r="B1195" t="s">
        <v>3747</v>
      </c>
      <c r="C1195" t="s">
        <v>3748</v>
      </c>
      <c r="D1195" s="5">
        <v>5225</v>
      </c>
      <c r="E1195" s="5" t="s">
        <v>14</v>
      </c>
      <c r="F1195" t="s">
        <v>15</v>
      </c>
      <c r="G1195" t="s">
        <v>3749</v>
      </c>
      <c r="H1195" t="s">
        <v>17</v>
      </c>
      <c r="I1195" t="s">
        <v>18</v>
      </c>
      <c r="J1195" t="s">
        <v>19</v>
      </c>
      <c r="K1195" s="5">
        <v>1</v>
      </c>
      <c r="L1195" s="5">
        <v>1500</v>
      </c>
      <c r="M1195" s="5">
        <v>1500</v>
      </c>
      <c r="N1195" s="5">
        <v>0</v>
      </c>
      <c r="O1195" s="5">
        <v>0</v>
      </c>
      <c r="P1195" s="5">
        <v>0</v>
      </c>
      <c r="Q1195" s="5">
        <v>0</v>
      </c>
      <c r="R1195" s="5">
        <v>1500</v>
      </c>
      <c r="S1195" t="s">
        <v>20</v>
      </c>
      <c r="T1195" t="s">
        <v>105</v>
      </c>
      <c r="U1195" t="s">
        <v>20</v>
      </c>
      <c r="V1195" t="s">
        <v>22</v>
      </c>
      <c r="W1195" t="s">
        <v>23</v>
      </c>
      <c r="X1195" t="s">
        <v>24</v>
      </c>
      <c r="Z1195" t="s">
        <v>25</v>
      </c>
    </row>
    <row r="1196" spans="1:26">
      <c r="A1196" s="4">
        <v>45111</v>
      </c>
      <c r="B1196" t="s">
        <v>3750</v>
      </c>
      <c r="C1196" t="s">
        <v>3751</v>
      </c>
      <c r="D1196" s="5">
        <v>4901</v>
      </c>
      <c r="E1196" s="5" t="s">
        <v>14</v>
      </c>
      <c r="F1196" t="s">
        <v>15</v>
      </c>
      <c r="G1196" t="s">
        <v>3752</v>
      </c>
      <c r="H1196" t="s">
        <v>17</v>
      </c>
      <c r="I1196" t="s">
        <v>18</v>
      </c>
      <c r="J1196" t="s">
        <v>19</v>
      </c>
      <c r="K1196" s="5">
        <v>1</v>
      </c>
      <c r="L1196" s="5">
        <v>1500</v>
      </c>
      <c r="M1196" s="5">
        <v>1500</v>
      </c>
      <c r="N1196" s="5">
        <v>0</v>
      </c>
      <c r="O1196" s="5">
        <v>0</v>
      </c>
      <c r="P1196" s="5">
        <v>0</v>
      </c>
      <c r="Q1196" s="5">
        <v>0</v>
      </c>
      <c r="R1196" s="5">
        <v>1500</v>
      </c>
      <c r="S1196" t="s">
        <v>20</v>
      </c>
      <c r="T1196" t="s">
        <v>340</v>
      </c>
      <c r="U1196" t="s">
        <v>20</v>
      </c>
      <c r="V1196" t="s">
        <v>22</v>
      </c>
      <c r="W1196" t="s">
        <v>23</v>
      </c>
      <c r="X1196" t="s">
        <v>24</v>
      </c>
      <c r="Z1196" t="s">
        <v>25</v>
      </c>
    </row>
    <row r="1197" spans="1:26">
      <c r="A1197" s="4">
        <v>45113</v>
      </c>
      <c r="B1197" t="s">
        <v>3753</v>
      </c>
      <c r="C1197" t="s">
        <v>3754</v>
      </c>
      <c r="D1197" s="5">
        <v>4925</v>
      </c>
      <c r="E1197" s="5" t="s">
        <v>14</v>
      </c>
      <c r="F1197" t="s">
        <v>15</v>
      </c>
      <c r="G1197" t="s">
        <v>3755</v>
      </c>
      <c r="H1197" t="s">
        <v>17</v>
      </c>
      <c r="I1197" t="s">
        <v>18</v>
      </c>
      <c r="J1197" t="s">
        <v>19</v>
      </c>
      <c r="K1197" s="5">
        <v>1</v>
      </c>
      <c r="L1197" s="5">
        <v>1500</v>
      </c>
      <c r="M1197" s="5">
        <v>1500</v>
      </c>
      <c r="N1197" s="5">
        <v>0</v>
      </c>
      <c r="O1197" s="5">
        <v>0</v>
      </c>
      <c r="P1197" s="5">
        <v>0</v>
      </c>
      <c r="Q1197" s="5">
        <v>0</v>
      </c>
      <c r="R1197" s="5">
        <v>1500</v>
      </c>
      <c r="S1197" t="s">
        <v>20</v>
      </c>
      <c r="T1197" t="s">
        <v>143</v>
      </c>
      <c r="U1197" t="s">
        <v>20</v>
      </c>
      <c r="V1197" t="s">
        <v>22</v>
      </c>
      <c r="W1197" t="s">
        <v>23</v>
      </c>
      <c r="X1197" t="s">
        <v>24</v>
      </c>
      <c r="Z1197" t="s">
        <v>25</v>
      </c>
    </row>
    <row r="1198" spans="1:26">
      <c r="A1198" s="4">
        <v>45120</v>
      </c>
      <c r="B1198" t="s">
        <v>3756</v>
      </c>
      <c r="C1198" t="s">
        <v>3757</v>
      </c>
      <c r="D1198" s="5">
        <v>5006</v>
      </c>
      <c r="E1198" s="5" t="s">
        <v>14</v>
      </c>
      <c r="F1198" t="s">
        <v>63</v>
      </c>
      <c r="G1198" t="s">
        <v>3758</v>
      </c>
      <c r="H1198" t="s">
        <v>17</v>
      </c>
      <c r="I1198" t="s">
        <v>18</v>
      </c>
      <c r="J1198" t="s">
        <v>19</v>
      </c>
      <c r="K1198" s="5">
        <v>1</v>
      </c>
      <c r="L1198" s="5">
        <v>1500</v>
      </c>
      <c r="M1198" s="5">
        <v>1500</v>
      </c>
      <c r="N1198" s="5">
        <v>0</v>
      </c>
      <c r="O1198" s="5">
        <v>0</v>
      </c>
      <c r="P1198" s="5">
        <v>0</v>
      </c>
      <c r="Q1198" s="5">
        <v>0</v>
      </c>
      <c r="R1198" s="5">
        <v>1500</v>
      </c>
      <c r="S1198" t="s">
        <v>20</v>
      </c>
      <c r="T1198" t="s">
        <v>2136</v>
      </c>
      <c r="U1198" t="s">
        <v>20</v>
      </c>
      <c r="V1198" t="s">
        <v>22</v>
      </c>
      <c r="W1198" t="s">
        <v>23</v>
      </c>
      <c r="X1198" t="s">
        <v>24</v>
      </c>
      <c r="Z1198" t="s">
        <v>25</v>
      </c>
    </row>
    <row r="1199" spans="1:26">
      <c r="A1199" s="4">
        <v>45121</v>
      </c>
      <c r="B1199" t="s">
        <v>3759</v>
      </c>
      <c r="C1199" t="s">
        <v>3760</v>
      </c>
      <c r="D1199" s="5">
        <v>5035</v>
      </c>
      <c r="E1199" s="5" t="s">
        <v>14</v>
      </c>
      <c r="F1199" t="s">
        <v>15</v>
      </c>
      <c r="G1199" t="s">
        <v>3761</v>
      </c>
      <c r="H1199" t="s">
        <v>17</v>
      </c>
      <c r="I1199" t="s">
        <v>18</v>
      </c>
      <c r="J1199" t="s">
        <v>19</v>
      </c>
      <c r="K1199" s="5">
        <v>1</v>
      </c>
      <c r="L1199" s="5">
        <v>1500</v>
      </c>
      <c r="M1199" s="5">
        <v>1500</v>
      </c>
      <c r="N1199" s="5">
        <v>0</v>
      </c>
      <c r="O1199" s="5">
        <v>0</v>
      </c>
      <c r="P1199" s="5">
        <v>0</v>
      </c>
      <c r="Q1199" s="5">
        <v>0</v>
      </c>
      <c r="R1199" s="5">
        <v>1500</v>
      </c>
      <c r="S1199" t="s">
        <v>20</v>
      </c>
      <c r="T1199" t="s">
        <v>33</v>
      </c>
      <c r="U1199" t="s">
        <v>20</v>
      </c>
      <c r="V1199" t="s">
        <v>22</v>
      </c>
      <c r="W1199" t="s">
        <v>23</v>
      </c>
      <c r="X1199" t="s">
        <v>24</v>
      </c>
      <c r="Z1199" t="s">
        <v>25</v>
      </c>
    </row>
    <row r="1200" spans="1:26">
      <c r="A1200" s="4">
        <v>45124</v>
      </c>
      <c r="B1200" t="s">
        <v>3762</v>
      </c>
      <c r="C1200" t="s">
        <v>3763</v>
      </c>
      <c r="D1200" s="5">
        <v>5077</v>
      </c>
      <c r="E1200" s="5" t="s">
        <v>14</v>
      </c>
      <c r="F1200" t="s">
        <v>15</v>
      </c>
      <c r="G1200" t="s">
        <v>3764</v>
      </c>
      <c r="H1200" t="s">
        <v>17</v>
      </c>
      <c r="I1200" t="s">
        <v>18</v>
      </c>
      <c r="J1200" t="s">
        <v>19</v>
      </c>
      <c r="K1200" s="5">
        <v>1</v>
      </c>
      <c r="L1200" s="5">
        <v>1500</v>
      </c>
      <c r="M1200" s="5">
        <v>1500</v>
      </c>
      <c r="N1200" s="5">
        <v>0</v>
      </c>
      <c r="O1200" s="5">
        <v>0</v>
      </c>
      <c r="P1200" s="5">
        <v>0</v>
      </c>
      <c r="Q1200" s="5">
        <v>0</v>
      </c>
      <c r="R1200" s="5">
        <v>1500</v>
      </c>
      <c r="S1200" t="s">
        <v>20</v>
      </c>
      <c r="T1200" t="s">
        <v>3411</v>
      </c>
      <c r="U1200" t="s">
        <v>20</v>
      </c>
      <c r="V1200" t="s">
        <v>22</v>
      </c>
      <c r="W1200" t="s">
        <v>23</v>
      </c>
      <c r="X1200" t="s">
        <v>24</v>
      </c>
      <c r="Z1200" t="s">
        <v>25</v>
      </c>
    </row>
    <row r="1201" spans="1:26">
      <c r="A1201" s="4">
        <v>45117</v>
      </c>
      <c r="B1201" t="s">
        <v>3765</v>
      </c>
      <c r="C1201" t="s">
        <v>3766</v>
      </c>
      <c r="D1201" s="5">
        <v>4971</v>
      </c>
      <c r="E1201" s="5" t="s">
        <v>14</v>
      </c>
      <c r="F1201" t="s">
        <v>15</v>
      </c>
      <c r="G1201" t="s">
        <v>3767</v>
      </c>
      <c r="H1201" t="s">
        <v>17</v>
      </c>
      <c r="I1201" t="s">
        <v>18</v>
      </c>
      <c r="J1201" t="s">
        <v>19</v>
      </c>
      <c r="K1201" s="5">
        <v>1</v>
      </c>
      <c r="L1201" s="5">
        <v>1500</v>
      </c>
      <c r="M1201" s="5">
        <v>1500</v>
      </c>
      <c r="N1201" s="5">
        <v>0</v>
      </c>
      <c r="O1201" s="5">
        <v>0</v>
      </c>
      <c r="P1201" s="5">
        <v>0</v>
      </c>
      <c r="Q1201" s="5">
        <v>0</v>
      </c>
      <c r="R1201" s="5">
        <v>1500</v>
      </c>
      <c r="S1201" t="s">
        <v>20</v>
      </c>
      <c r="T1201" t="s">
        <v>388</v>
      </c>
      <c r="U1201" t="s">
        <v>20</v>
      </c>
      <c r="V1201" t="s">
        <v>22</v>
      </c>
      <c r="W1201" t="s">
        <v>23</v>
      </c>
      <c r="X1201" t="s">
        <v>24</v>
      </c>
      <c r="Z1201" t="s">
        <v>25</v>
      </c>
    </row>
    <row r="1202" spans="1:26">
      <c r="A1202" s="4">
        <v>45118</v>
      </c>
      <c r="B1202" t="s">
        <v>3768</v>
      </c>
      <c r="C1202" t="s">
        <v>3769</v>
      </c>
      <c r="D1202" s="5">
        <v>4984</v>
      </c>
      <c r="E1202" s="5" t="s">
        <v>14</v>
      </c>
      <c r="F1202" t="s">
        <v>15</v>
      </c>
      <c r="G1202" t="s">
        <v>3770</v>
      </c>
      <c r="H1202" t="s">
        <v>17</v>
      </c>
      <c r="I1202" t="s">
        <v>18</v>
      </c>
      <c r="J1202" t="s">
        <v>19</v>
      </c>
      <c r="K1202" s="5">
        <v>1</v>
      </c>
      <c r="L1202" s="5">
        <v>1500</v>
      </c>
      <c r="M1202" s="5">
        <v>1500</v>
      </c>
      <c r="N1202" s="5">
        <v>0</v>
      </c>
      <c r="O1202" s="5">
        <v>0</v>
      </c>
      <c r="P1202" s="5">
        <v>0</v>
      </c>
      <c r="Q1202" s="5">
        <v>0</v>
      </c>
      <c r="R1202" s="5">
        <v>1500</v>
      </c>
      <c r="S1202" t="s">
        <v>20</v>
      </c>
      <c r="T1202" t="s">
        <v>33</v>
      </c>
      <c r="U1202" t="s">
        <v>20</v>
      </c>
      <c r="V1202" t="s">
        <v>22</v>
      </c>
      <c r="W1202" t="s">
        <v>23</v>
      </c>
      <c r="X1202" t="s">
        <v>24</v>
      </c>
      <c r="Z1202" t="s">
        <v>25</v>
      </c>
    </row>
    <row r="1203" spans="1:26">
      <c r="A1203" s="4">
        <v>45120</v>
      </c>
      <c r="B1203" t="s">
        <v>3771</v>
      </c>
      <c r="C1203" t="s">
        <v>3772</v>
      </c>
      <c r="D1203" s="5">
        <v>5010</v>
      </c>
      <c r="E1203" s="5" t="s">
        <v>14</v>
      </c>
      <c r="F1203" t="s">
        <v>15</v>
      </c>
      <c r="G1203" t="s">
        <v>3773</v>
      </c>
      <c r="H1203" t="s">
        <v>17</v>
      </c>
      <c r="I1203" t="s">
        <v>18</v>
      </c>
      <c r="J1203" t="s">
        <v>19</v>
      </c>
      <c r="K1203" s="5">
        <v>1</v>
      </c>
      <c r="L1203" s="5">
        <v>1500</v>
      </c>
      <c r="M1203" s="5">
        <v>1500</v>
      </c>
      <c r="N1203" s="5">
        <v>0</v>
      </c>
      <c r="O1203" s="5">
        <v>0</v>
      </c>
      <c r="P1203" s="5">
        <v>0</v>
      </c>
      <c r="Q1203" s="5">
        <v>0</v>
      </c>
      <c r="R1203" s="5">
        <v>1500</v>
      </c>
      <c r="S1203" t="s">
        <v>20</v>
      </c>
      <c r="T1203" t="s">
        <v>340</v>
      </c>
      <c r="U1203" t="s">
        <v>20</v>
      </c>
      <c r="V1203" t="s">
        <v>22</v>
      </c>
      <c r="W1203" t="s">
        <v>23</v>
      </c>
      <c r="X1203" t="s">
        <v>24</v>
      </c>
      <c r="Z1203" t="s">
        <v>25</v>
      </c>
    </row>
    <row r="1204" spans="1:26">
      <c r="A1204" s="4">
        <v>45120</v>
      </c>
      <c r="B1204" t="s">
        <v>3774</v>
      </c>
      <c r="C1204" t="s">
        <v>3775</v>
      </c>
      <c r="D1204" s="5">
        <v>5012</v>
      </c>
      <c r="E1204" s="5" t="s">
        <v>14</v>
      </c>
      <c r="F1204" t="s">
        <v>15</v>
      </c>
      <c r="G1204" t="s">
        <v>3776</v>
      </c>
      <c r="H1204" t="s">
        <v>17</v>
      </c>
      <c r="I1204" t="s">
        <v>18</v>
      </c>
      <c r="J1204" t="s">
        <v>19</v>
      </c>
      <c r="K1204" s="5">
        <v>1</v>
      </c>
      <c r="L1204" s="5">
        <v>1500</v>
      </c>
      <c r="M1204" s="5">
        <v>1500</v>
      </c>
      <c r="N1204" s="5">
        <v>0</v>
      </c>
      <c r="O1204" s="5">
        <v>0</v>
      </c>
      <c r="P1204" s="5">
        <v>0</v>
      </c>
      <c r="Q1204" s="5">
        <v>0</v>
      </c>
      <c r="R1204" s="5">
        <v>1500</v>
      </c>
      <c r="S1204" t="s">
        <v>20</v>
      </c>
      <c r="T1204" t="s">
        <v>65</v>
      </c>
      <c r="U1204" t="s">
        <v>20</v>
      </c>
      <c r="V1204" t="s">
        <v>22</v>
      </c>
      <c r="W1204" t="s">
        <v>23</v>
      </c>
      <c r="X1204" t="s">
        <v>24</v>
      </c>
      <c r="Z1204" t="s">
        <v>25</v>
      </c>
    </row>
    <row r="1205" spans="1:26">
      <c r="A1205" s="4">
        <v>45120</v>
      </c>
      <c r="B1205" t="s">
        <v>3777</v>
      </c>
      <c r="C1205" t="s">
        <v>3778</v>
      </c>
      <c r="D1205" s="5">
        <v>5019</v>
      </c>
      <c r="E1205" s="5" t="s">
        <v>14</v>
      </c>
      <c r="F1205" t="s">
        <v>15</v>
      </c>
      <c r="G1205" t="s">
        <v>2197</v>
      </c>
      <c r="H1205" t="s">
        <v>17</v>
      </c>
      <c r="I1205" t="s">
        <v>18</v>
      </c>
      <c r="J1205" t="s">
        <v>19</v>
      </c>
      <c r="K1205" s="5">
        <v>1</v>
      </c>
      <c r="L1205" s="5">
        <v>1500</v>
      </c>
      <c r="M1205" s="5">
        <v>1500</v>
      </c>
      <c r="N1205" s="5">
        <v>0</v>
      </c>
      <c r="O1205" s="5">
        <v>0</v>
      </c>
      <c r="P1205" s="5">
        <v>0</v>
      </c>
      <c r="Q1205" s="5">
        <v>0</v>
      </c>
      <c r="R1205" s="5">
        <v>1500</v>
      </c>
      <c r="S1205" t="s">
        <v>20</v>
      </c>
      <c r="T1205" t="s">
        <v>892</v>
      </c>
      <c r="U1205" t="s">
        <v>20</v>
      </c>
      <c r="V1205" t="s">
        <v>22</v>
      </c>
      <c r="W1205" t="s">
        <v>23</v>
      </c>
      <c r="X1205" t="s">
        <v>24</v>
      </c>
      <c r="Z1205" t="s">
        <v>25</v>
      </c>
    </row>
    <row r="1206" spans="1:26">
      <c r="A1206" s="4">
        <v>45120</v>
      </c>
      <c r="B1206" t="s">
        <v>3779</v>
      </c>
      <c r="C1206" t="s">
        <v>3780</v>
      </c>
      <c r="D1206" s="5">
        <v>5020</v>
      </c>
      <c r="E1206" s="5" t="s">
        <v>14</v>
      </c>
      <c r="F1206" t="s">
        <v>15</v>
      </c>
      <c r="G1206" t="s">
        <v>3781</v>
      </c>
      <c r="H1206" t="s">
        <v>17</v>
      </c>
      <c r="I1206" t="s">
        <v>18</v>
      </c>
      <c r="J1206" t="s">
        <v>19</v>
      </c>
      <c r="K1206" s="5">
        <v>1</v>
      </c>
      <c r="L1206" s="5">
        <v>1500</v>
      </c>
      <c r="M1206" s="5">
        <v>1500</v>
      </c>
      <c r="N1206" s="5">
        <v>0</v>
      </c>
      <c r="O1206" s="5">
        <v>0</v>
      </c>
      <c r="P1206" s="5">
        <v>0</v>
      </c>
      <c r="Q1206" s="5">
        <v>0</v>
      </c>
      <c r="R1206" s="5">
        <v>1500</v>
      </c>
      <c r="S1206" t="s">
        <v>20</v>
      </c>
      <c r="T1206" t="s">
        <v>1209</v>
      </c>
      <c r="U1206" t="s">
        <v>20</v>
      </c>
      <c r="V1206" t="s">
        <v>22</v>
      </c>
      <c r="W1206" t="s">
        <v>23</v>
      </c>
      <c r="X1206" t="s">
        <v>24</v>
      </c>
      <c r="Z1206" t="s">
        <v>25</v>
      </c>
    </row>
    <row r="1207" spans="1:26">
      <c r="A1207" s="4">
        <v>45121</v>
      </c>
      <c r="B1207" t="s">
        <v>3782</v>
      </c>
      <c r="C1207" t="s">
        <v>3783</v>
      </c>
      <c r="D1207" s="5">
        <v>5031</v>
      </c>
      <c r="E1207" s="5" t="s">
        <v>14</v>
      </c>
      <c r="F1207" t="s">
        <v>15</v>
      </c>
      <c r="G1207" t="s">
        <v>205</v>
      </c>
      <c r="H1207" t="s">
        <v>17</v>
      </c>
      <c r="I1207" t="s">
        <v>18</v>
      </c>
      <c r="J1207" t="s">
        <v>19</v>
      </c>
      <c r="K1207" s="5">
        <v>1</v>
      </c>
      <c r="L1207" s="5">
        <v>1500</v>
      </c>
      <c r="M1207" s="5">
        <v>1500</v>
      </c>
      <c r="N1207" s="5">
        <v>0</v>
      </c>
      <c r="O1207" s="5">
        <v>0</v>
      </c>
      <c r="P1207" s="5">
        <v>0</v>
      </c>
      <c r="Q1207" s="5">
        <v>0</v>
      </c>
      <c r="R1207" s="5">
        <v>1500</v>
      </c>
      <c r="S1207" t="s">
        <v>20</v>
      </c>
      <c r="T1207" t="s">
        <v>143</v>
      </c>
      <c r="U1207" t="s">
        <v>20</v>
      </c>
      <c r="V1207" t="s">
        <v>22</v>
      </c>
      <c r="W1207" t="s">
        <v>23</v>
      </c>
      <c r="X1207" t="s">
        <v>24</v>
      </c>
      <c r="Z1207" t="s">
        <v>25</v>
      </c>
    </row>
    <row r="1208" spans="1:26">
      <c r="A1208" s="4">
        <v>45121</v>
      </c>
      <c r="B1208" t="s">
        <v>3784</v>
      </c>
      <c r="C1208" t="s">
        <v>3785</v>
      </c>
      <c r="D1208" s="5">
        <v>5040</v>
      </c>
      <c r="E1208" s="5" t="s">
        <v>14</v>
      </c>
      <c r="F1208" t="s">
        <v>15</v>
      </c>
      <c r="G1208" t="s">
        <v>3786</v>
      </c>
      <c r="H1208" t="s">
        <v>17</v>
      </c>
      <c r="I1208" t="s">
        <v>18</v>
      </c>
      <c r="J1208" t="s">
        <v>19</v>
      </c>
      <c r="K1208" s="5">
        <v>1</v>
      </c>
      <c r="L1208" s="5">
        <v>1500</v>
      </c>
      <c r="M1208" s="5">
        <v>1500</v>
      </c>
      <c r="N1208" s="5">
        <v>0</v>
      </c>
      <c r="O1208" s="5">
        <v>0</v>
      </c>
      <c r="P1208" s="5">
        <v>0</v>
      </c>
      <c r="Q1208" s="5">
        <v>0</v>
      </c>
      <c r="R1208" s="5">
        <v>1500</v>
      </c>
      <c r="S1208" t="s">
        <v>20</v>
      </c>
      <c r="T1208" t="s">
        <v>33</v>
      </c>
      <c r="U1208" t="s">
        <v>20</v>
      </c>
      <c r="V1208" t="s">
        <v>22</v>
      </c>
      <c r="W1208" t="s">
        <v>23</v>
      </c>
      <c r="X1208" t="s">
        <v>24</v>
      </c>
      <c r="Z1208" t="s">
        <v>25</v>
      </c>
    </row>
    <row r="1209" spans="1:26">
      <c r="A1209" s="4">
        <v>45122</v>
      </c>
      <c r="B1209" t="s">
        <v>3787</v>
      </c>
      <c r="C1209" t="s">
        <v>3788</v>
      </c>
      <c r="D1209" s="5">
        <v>5058</v>
      </c>
      <c r="E1209" s="5" t="s">
        <v>14</v>
      </c>
      <c r="F1209" t="s">
        <v>15</v>
      </c>
      <c r="G1209" t="s">
        <v>3789</v>
      </c>
      <c r="H1209" t="s">
        <v>17</v>
      </c>
      <c r="I1209" t="s">
        <v>18</v>
      </c>
      <c r="J1209" t="s">
        <v>19</v>
      </c>
      <c r="K1209" s="5">
        <v>1</v>
      </c>
      <c r="L1209" s="5">
        <v>1500</v>
      </c>
      <c r="M1209" s="5">
        <v>1500</v>
      </c>
      <c r="N1209" s="5">
        <v>0</v>
      </c>
      <c r="O1209" s="5">
        <v>0</v>
      </c>
      <c r="P1209" s="5">
        <v>0</v>
      </c>
      <c r="Q1209" s="5">
        <v>0</v>
      </c>
      <c r="R1209" s="5">
        <v>1500</v>
      </c>
      <c r="S1209" t="s">
        <v>20</v>
      </c>
      <c r="T1209" t="s">
        <v>3052</v>
      </c>
      <c r="U1209" t="s">
        <v>20</v>
      </c>
      <c r="V1209" t="s">
        <v>22</v>
      </c>
      <c r="W1209" t="s">
        <v>23</v>
      </c>
      <c r="X1209" t="s">
        <v>24</v>
      </c>
      <c r="Z1209" t="s">
        <v>25</v>
      </c>
    </row>
    <row r="1210" spans="1:26">
      <c r="A1210" s="4">
        <v>45108</v>
      </c>
      <c r="B1210" t="s">
        <v>3790</v>
      </c>
      <c r="C1210" t="s">
        <v>3791</v>
      </c>
      <c r="D1210" s="5">
        <v>4862</v>
      </c>
      <c r="E1210" s="5" t="s">
        <v>14</v>
      </c>
      <c r="F1210" t="s">
        <v>15</v>
      </c>
      <c r="G1210" t="s">
        <v>3792</v>
      </c>
      <c r="H1210" t="s">
        <v>17</v>
      </c>
      <c r="I1210" t="s">
        <v>18</v>
      </c>
      <c r="J1210" t="s">
        <v>19</v>
      </c>
      <c r="K1210" s="5">
        <v>1</v>
      </c>
      <c r="L1210" s="5">
        <v>1500</v>
      </c>
      <c r="M1210" s="5">
        <v>1500</v>
      </c>
      <c r="N1210" s="5">
        <v>0</v>
      </c>
      <c r="O1210" s="5">
        <v>0</v>
      </c>
      <c r="P1210" s="5">
        <v>0</v>
      </c>
      <c r="Q1210" s="5">
        <v>0</v>
      </c>
      <c r="R1210" s="5">
        <v>1500</v>
      </c>
      <c r="S1210" t="s">
        <v>20</v>
      </c>
      <c r="T1210" t="s">
        <v>340</v>
      </c>
      <c r="U1210" t="s">
        <v>20</v>
      </c>
      <c r="V1210" t="s">
        <v>22</v>
      </c>
      <c r="W1210" t="s">
        <v>23</v>
      </c>
      <c r="X1210" t="s">
        <v>24</v>
      </c>
      <c r="Z1210" t="s">
        <v>25</v>
      </c>
    </row>
    <row r="1211" spans="1:26">
      <c r="A1211" s="4">
        <v>45121</v>
      </c>
      <c r="B1211" t="s">
        <v>3793</v>
      </c>
      <c r="C1211" t="s">
        <v>3794</v>
      </c>
      <c r="D1211" s="5">
        <v>5029</v>
      </c>
      <c r="E1211" s="5" t="s">
        <v>14</v>
      </c>
      <c r="F1211" t="s">
        <v>15</v>
      </c>
      <c r="G1211" t="s">
        <v>3795</v>
      </c>
      <c r="H1211" t="s">
        <v>17</v>
      </c>
      <c r="I1211" t="s">
        <v>18</v>
      </c>
      <c r="J1211" t="s">
        <v>19</v>
      </c>
      <c r="K1211" s="5">
        <v>1</v>
      </c>
      <c r="L1211" s="5">
        <v>1500</v>
      </c>
      <c r="M1211" s="5">
        <v>1500</v>
      </c>
      <c r="N1211" s="5">
        <v>0</v>
      </c>
      <c r="O1211" s="5">
        <v>0</v>
      </c>
      <c r="P1211" s="5">
        <v>0</v>
      </c>
      <c r="Q1211" s="5">
        <v>0</v>
      </c>
      <c r="R1211" s="5">
        <v>1500</v>
      </c>
      <c r="S1211" t="s">
        <v>20</v>
      </c>
      <c r="T1211" t="s">
        <v>33</v>
      </c>
      <c r="U1211" t="s">
        <v>20</v>
      </c>
      <c r="V1211" t="s">
        <v>22</v>
      </c>
      <c r="W1211" t="s">
        <v>23</v>
      </c>
      <c r="X1211" t="s">
        <v>24</v>
      </c>
      <c r="Z1211" t="s">
        <v>25</v>
      </c>
    </row>
    <row r="1212" spans="1:26">
      <c r="A1212" s="4">
        <v>45121</v>
      </c>
      <c r="B1212" t="s">
        <v>3796</v>
      </c>
      <c r="C1212" t="s">
        <v>3797</v>
      </c>
      <c r="D1212" s="5">
        <v>5039</v>
      </c>
      <c r="E1212" s="5" t="s">
        <v>14</v>
      </c>
      <c r="F1212" t="s">
        <v>15</v>
      </c>
      <c r="G1212" t="s">
        <v>3798</v>
      </c>
      <c r="H1212" t="s">
        <v>17</v>
      </c>
      <c r="I1212" t="s">
        <v>18</v>
      </c>
      <c r="J1212" t="s">
        <v>19</v>
      </c>
      <c r="K1212" s="5">
        <v>1</v>
      </c>
      <c r="L1212" s="5">
        <v>1500</v>
      </c>
      <c r="M1212" s="5">
        <v>1500</v>
      </c>
      <c r="N1212" s="5">
        <v>0</v>
      </c>
      <c r="O1212" s="5">
        <v>0</v>
      </c>
      <c r="P1212" s="5">
        <v>0</v>
      </c>
      <c r="Q1212" s="5">
        <v>0</v>
      </c>
      <c r="R1212" s="5">
        <v>1500</v>
      </c>
      <c r="S1212" t="s">
        <v>20</v>
      </c>
      <c r="T1212" t="s">
        <v>772</v>
      </c>
      <c r="U1212" t="s">
        <v>20</v>
      </c>
      <c r="V1212" t="s">
        <v>22</v>
      </c>
      <c r="W1212" t="s">
        <v>23</v>
      </c>
      <c r="X1212" t="s">
        <v>24</v>
      </c>
      <c r="Z1212" t="s">
        <v>25</v>
      </c>
    </row>
    <row r="1213" spans="1:26">
      <c r="A1213" s="4">
        <v>45125</v>
      </c>
      <c r="B1213" t="s">
        <v>3799</v>
      </c>
      <c r="C1213" t="s">
        <v>3800</v>
      </c>
      <c r="D1213" s="5">
        <v>5094</v>
      </c>
      <c r="E1213" s="5" t="s">
        <v>14</v>
      </c>
      <c r="F1213" t="s">
        <v>15</v>
      </c>
      <c r="G1213" t="s">
        <v>3801</v>
      </c>
      <c r="H1213" t="s">
        <v>17</v>
      </c>
      <c r="I1213" t="s">
        <v>18</v>
      </c>
      <c r="J1213" t="s">
        <v>19</v>
      </c>
      <c r="K1213" s="5">
        <v>1</v>
      </c>
      <c r="L1213" s="5">
        <v>1500</v>
      </c>
      <c r="M1213" s="5">
        <v>1500</v>
      </c>
      <c r="N1213" s="5">
        <v>0</v>
      </c>
      <c r="O1213" s="5">
        <v>0</v>
      </c>
      <c r="P1213" s="5">
        <v>0</v>
      </c>
      <c r="Q1213" s="5">
        <v>0</v>
      </c>
      <c r="R1213" s="5">
        <v>1500</v>
      </c>
      <c r="S1213" t="s">
        <v>20</v>
      </c>
      <c r="T1213" t="s">
        <v>33</v>
      </c>
      <c r="U1213" t="s">
        <v>20</v>
      </c>
      <c r="V1213" t="s">
        <v>22</v>
      </c>
      <c r="W1213" t="s">
        <v>23</v>
      </c>
      <c r="X1213" t="s">
        <v>24</v>
      </c>
      <c r="Z1213" t="s">
        <v>25</v>
      </c>
    </row>
    <row r="1214" spans="1:26">
      <c r="A1214" s="4">
        <v>45127</v>
      </c>
      <c r="B1214" t="s">
        <v>3802</v>
      </c>
      <c r="C1214" t="s">
        <v>3803</v>
      </c>
      <c r="D1214" s="5">
        <v>5119</v>
      </c>
      <c r="E1214" s="5" t="s">
        <v>14</v>
      </c>
      <c r="F1214" t="s">
        <v>15</v>
      </c>
      <c r="G1214" t="s">
        <v>3804</v>
      </c>
      <c r="H1214" t="s">
        <v>17</v>
      </c>
      <c r="I1214" t="s">
        <v>18</v>
      </c>
      <c r="J1214" t="s">
        <v>19</v>
      </c>
      <c r="K1214" s="5">
        <v>1</v>
      </c>
      <c r="L1214" s="5">
        <v>1500</v>
      </c>
      <c r="M1214" s="5">
        <v>1500</v>
      </c>
      <c r="N1214" s="5">
        <v>0</v>
      </c>
      <c r="O1214" s="5">
        <v>0</v>
      </c>
      <c r="P1214" s="5">
        <v>0</v>
      </c>
      <c r="Q1214" s="5">
        <v>0</v>
      </c>
      <c r="R1214" s="5">
        <v>1500</v>
      </c>
      <c r="S1214" t="s">
        <v>20</v>
      </c>
      <c r="T1214" t="s">
        <v>3646</v>
      </c>
      <c r="U1214" t="s">
        <v>20</v>
      </c>
      <c r="V1214" t="s">
        <v>22</v>
      </c>
      <c r="W1214" t="s">
        <v>23</v>
      </c>
      <c r="X1214" t="s">
        <v>24</v>
      </c>
      <c r="Z1214" t="s">
        <v>25</v>
      </c>
    </row>
    <row r="1215" spans="1:26">
      <c r="A1215" s="4">
        <v>45132</v>
      </c>
      <c r="B1215" t="s">
        <v>3805</v>
      </c>
      <c r="C1215" t="s">
        <v>3806</v>
      </c>
      <c r="D1215" s="5">
        <v>5168</v>
      </c>
      <c r="E1215" s="5" t="s">
        <v>14</v>
      </c>
      <c r="F1215" t="s">
        <v>15</v>
      </c>
      <c r="G1215" t="s">
        <v>3807</v>
      </c>
      <c r="H1215" t="s">
        <v>17</v>
      </c>
      <c r="I1215" t="s">
        <v>18</v>
      </c>
      <c r="J1215" t="s">
        <v>19</v>
      </c>
      <c r="K1215" s="5">
        <v>1</v>
      </c>
      <c r="L1215" s="5">
        <v>1500</v>
      </c>
      <c r="M1215" s="5">
        <v>1500</v>
      </c>
      <c r="N1215" s="5">
        <v>0</v>
      </c>
      <c r="O1215" s="5">
        <v>0</v>
      </c>
      <c r="P1215" s="5">
        <v>0</v>
      </c>
      <c r="Q1215" s="5">
        <v>0</v>
      </c>
      <c r="R1215" s="5">
        <v>1500</v>
      </c>
      <c r="S1215" t="s">
        <v>20</v>
      </c>
      <c r="T1215" t="s">
        <v>143</v>
      </c>
      <c r="U1215" t="s">
        <v>20</v>
      </c>
      <c r="V1215" t="s">
        <v>22</v>
      </c>
      <c r="W1215" t="s">
        <v>23</v>
      </c>
      <c r="X1215" t="s">
        <v>24</v>
      </c>
      <c r="Z1215" t="s">
        <v>25</v>
      </c>
    </row>
    <row r="1216" spans="1:26">
      <c r="A1216" s="4">
        <v>45134</v>
      </c>
      <c r="B1216" t="s">
        <v>3808</v>
      </c>
      <c r="C1216" t="s">
        <v>3809</v>
      </c>
      <c r="D1216" s="5">
        <v>5194</v>
      </c>
      <c r="E1216" s="5" t="s">
        <v>14</v>
      </c>
      <c r="F1216" t="s">
        <v>15</v>
      </c>
      <c r="G1216" t="s">
        <v>3810</v>
      </c>
      <c r="H1216" t="s">
        <v>17</v>
      </c>
      <c r="I1216" t="s">
        <v>18</v>
      </c>
      <c r="J1216" t="s">
        <v>19</v>
      </c>
      <c r="K1216" s="5">
        <v>1</v>
      </c>
      <c r="L1216" s="5">
        <v>1500</v>
      </c>
      <c r="M1216" s="5">
        <v>1500</v>
      </c>
      <c r="N1216" s="5">
        <v>0</v>
      </c>
      <c r="O1216" s="5">
        <v>0</v>
      </c>
      <c r="P1216" s="5">
        <v>0</v>
      </c>
      <c r="Q1216" s="5">
        <v>0</v>
      </c>
      <c r="R1216" s="5">
        <v>1500</v>
      </c>
      <c r="S1216" t="s">
        <v>20</v>
      </c>
      <c r="T1216" t="s">
        <v>60</v>
      </c>
      <c r="U1216" t="s">
        <v>20</v>
      </c>
      <c r="V1216" t="s">
        <v>22</v>
      </c>
      <c r="W1216" t="s">
        <v>23</v>
      </c>
      <c r="X1216" t="s">
        <v>24</v>
      </c>
      <c r="Z1216" t="s">
        <v>25</v>
      </c>
    </row>
    <row r="1217" spans="1:26">
      <c r="A1217" s="4">
        <v>45118</v>
      </c>
      <c r="B1217" t="s">
        <v>3811</v>
      </c>
      <c r="C1217" t="s">
        <v>3812</v>
      </c>
      <c r="D1217" s="5">
        <v>4987</v>
      </c>
      <c r="E1217" s="5" t="s">
        <v>14</v>
      </c>
      <c r="F1217" t="s">
        <v>15</v>
      </c>
      <c r="G1217" t="s">
        <v>3813</v>
      </c>
      <c r="H1217" t="s">
        <v>17</v>
      </c>
      <c r="I1217" t="s">
        <v>18</v>
      </c>
      <c r="J1217" t="s">
        <v>19</v>
      </c>
      <c r="K1217" s="5">
        <v>1</v>
      </c>
      <c r="L1217" s="5">
        <v>1500</v>
      </c>
      <c r="M1217" s="5">
        <v>1500</v>
      </c>
      <c r="N1217" s="5">
        <v>0</v>
      </c>
      <c r="O1217" s="5">
        <v>0</v>
      </c>
      <c r="P1217" s="5">
        <v>0</v>
      </c>
      <c r="Q1217" s="5">
        <v>0</v>
      </c>
      <c r="R1217" s="5">
        <v>1500</v>
      </c>
      <c r="S1217" t="s">
        <v>20</v>
      </c>
      <c r="T1217" t="s">
        <v>33</v>
      </c>
      <c r="U1217" t="s">
        <v>20</v>
      </c>
      <c r="V1217" t="s">
        <v>22</v>
      </c>
      <c r="W1217" t="s">
        <v>23</v>
      </c>
      <c r="X1217" t="s">
        <v>24</v>
      </c>
      <c r="Z1217" t="s">
        <v>25</v>
      </c>
    </row>
    <row r="1218" spans="1:26">
      <c r="A1218" s="4">
        <v>45124</v>
      </c>
      <c r="B1218" t="s">
        <v>3814</v>
      </c>
      <c r="C1218" t="s">
        <v>3815</v>
      </c>
      <c r="D1218" s="5">
        <v>4238</v>
      </c>
      <c r="E1218" s="5" t="s">
        <v>14</v>
      </c>
      <c r="F1218" t="s">
        <v>435</v>
      </c>
      <c r="G1218" t="s">
        <v>2859</v>
      </c>
      <c r="H1218" t="s">
        <v>17</v>
      </c>
      <c r="I1218" t="s">
        <v>18</v>
      </c>
      <c r="J1218" t="s">
        <v>19</v>
      </c>
      <c r="K1218" s="5">
        <v>1</v>
      </c>
      <c r="L1218" s="5">
        <v>1500</v>
      </c>
      <c r="M1218" s="5">
        <v>1500</v>
      </c>
      <c r="N1218" s="5">
        <v>0</v>
      </c>
      <c r="O1218" s="5">
        <v>0</v>
      </c>
      <c r="P1218" s="5">
        <v>0</v>
      </c>
      <c r="Q1218" s="5">
        <v>0</v>
      </c>
      <c r="R1218" s="5">
        <v>1500</v>
      </c>
      <c r="S1218" t="s">
        <v>20</v>
      </c>
      <c r="T1218" t="s">
        <v>2136</v>
      </c>
      <c r="U1218" t="s">
        <v>20</v>
      </c>
      <c r="V1218" t="s">
        <v>22</v>
      </c>
      <c r="W1218" t="s">
        <v>23</v>
      </c>
      <c r="X1218" t="s">
        <v>24</v>
      </c>
      <c r="Z1218" t="s">
        <v>25</v>
      </c>
    </row>
    <row r="1219" spans="1:26">
      <c r="A1219" s="4">
        <v>45135</v>
      </c>
      <c r="B1219" t="s">
        <v>3816</v>
      </c>
      <c r="C1219" t="s">
        <v>3817</v>
      </c>
      <c r="D1219" s="5">
        <v>5218</v>
      </c>
      <c r="E1219" s="5" t="s">
        <v>14</v>
      </c>
      <c r="F1219" t="s">
        <v>15</v>
      </c>
      <c r="G1219" t="s">
        <v>3818</v>
      </c>
      <c r="H1219" t="s">
        <v>17</v>
      </c>
      <c r="I1219" t="s">
        <v>18</v>
      </c>
      <c r="J1219" t="s">
        <v>19</v>
      </c>
      <c r="K1219" s="5">
        <v>1</v>
      </c>
      <c r="L1219" s="5">
        <v>1500</v>
      </c>
      <c r="M1219" s="5">
        <v>1500</v>
      </c>
      <c r="N1219" s="5">
        <v>0</v>
      </c>
      <c r="O1219" s="5">
        <v>0</v>
      </c>
      <c r="P1219" s="5">
        <v>0</v>
      </c>
      <c r="Q1219" s="5">
        <v>0</v>
      </c>
      <c r="R1219" s="5">
        <v>1500</v>
      </c>
      <c r="S1219" t="s">
        <v>20</v>
      </c>
      <c r="T1219" t="s">
        <v>3819</v>
      </c>
      <c r="U1219" t="s">
        <v>20</v>
      </c>
      <c r="V1219" t="s">
        <v>22</v>
      </c>
      <c r="W1219" t="s">
        <v>23</v>
      </c>
      <c r="X1219" t="s">
        <v>24</v>
      </c>
      <c r="Z1219" t="s">
        <v>25</v>
      </c>
    </row>
    <row r="1220" spans="1:26">
      <c r="A1220" s="4">
        <v>45112</v>
      </c>
      <c r="B1220" t="s">
        <v>3820</v>
      </c>
      <c r="C1220" t="s">
        <v>3821</v>
      </c>
      <c r="D1220" s="5">
        <v>4912</v>
      </c>
      <c r="E1220" s="5" t="s">
        <v>14</v>
      </c>
      <c r="F1220" t="s">
        <v>15</v>
      </c>
      <c r="G1220" t="s">
        <v>3822</v>
      </c>
      <c r="H1220" t="s">
        <v>17</v>
      </c>
      <c r="I1220" t="s">
        <v>18</v>
      </c>
      <c r="J1220" t="s">
        <v>19</v>
      </c>
      <c r="K1220" s="5">
        <v>1</v>
      </c>
      <c r="L1220" s="5">
        <v>1500</v>
      </c>
      <c r="M1220" s="5">
        <v>1500</v>
      </c>
      <c r="N1220" s="5">
        <v>0</v>
      </c>
      <c r="O1220" s="5">
        <v>0</v>
      </c>
      <c r="P1220" s="5">
        <v>0</v>
      </c>
      <c r="Q1220" s="5">
        <v>0</v>
      </c>
      <c r="R1220" s="5">
        <v>1500</v>
      </c>
      <c r="S1220" t="s">
        <v>20</v>
      </c>
      <c r="T1220" t="s">
        <v>892</v>
      </c>
      <c r="U1220" t="s">
        <v>20</v>
      </c>
      <c r="V1220" t="s">
        <v>22</v>
      </c>
      <c r="W1220" t="s">
        <v>23</v>
      </c>
      <c r="X1220" t="s">
        <v>24</v>
      </c>
      <c r="Z1220" t="s">
        <v>25</v>
      </c>
    </row>
    <row r="1221" spans="1:26">
      <c r="A1221" s="4">
        <v>45112</v>
      </c>
      <c r="B1221" t="s">
        <v>3823</v>
      </c>
      <c r="C1221" t="s">
        <v>3824</v>
      </c>
      <c r="D1221" s="5">
        <v>4914</v>
      </c>
      <c r="E1221" s="5" t="s">
        <v>14</v>
      </c>
      <c r="F1221" t="s">
        <v>15</v>
      </c>
      <c r="G1221" t="s">
        <v>3825</v>
      </c>
      <c r="H1221" t="s">
        <v>17</v>
      </c>
      <c r="I1221" t="s">
        <v>18</v>
      </c>
      <c r="J1221" t="s">
        <v>19</v>
      </c>
      <c r="K1221" s="5">
        <v>1</v>
      </c>
      <c r="L1221" s="5">
        <v>1500</v>
      </c>
      <c r="M1221" s="5">
        <v>1500</v>
      </c>
      <c r="N1221" s="5">
        <v>0</v>
      </c>
      <c r="O1221" s="5">
        <v>0</v>
      </c>
      <c r="P1221" s="5">
        <v>0</v>
      </c>
      <c r="Q1221" s="5">
        <v>0</v>
      </c>
      <c r="R1221" s="5">
        <v>1500</v>
      </c>
      <c r="S1221" t="s">
        <v>20</v>
      </c>
      <c r="T1221" t="s">
        <v>133</v>
      </c>
      <c r="U1221" t="s">
        <v>20</v>
      </c>
      <c r="V1221" t="s">
        <v>22</v>
      </c>
      <c r="W1221" t="s">
        <v>23</v>
      </c>
      <c r="X1221" t="s">
        <v>24</v>
      </c>
      <c r="Z1221" t="s">
        <v>25</v>
      </c>
    </row>
    <row r="1222" spans="1:26">
      <c r="A1222" s="4">
        <v>45114</v>
      </c>
      <c r="B1222" t="s">
        <v>3826</v>
      </c>
      <c r="C1222" t="s">
        <v>3827</v>
      </c>
      <c r="D1222" s="5">
        <v>4939</v>
      </c>
      <c r="E1222" s="5" t="s">
        <v>14</v>
      </c>
      <c r="F1222" t="s">
        <v>15</v>
      </c>
      <c r="G1222" t="s">
        <v>3828</v>
      </c>
      <c r="H1222" t="s">
        <v>17</v>
      </c>
      <c r="I1222" t="s">
        <v>18</v>
      </c>
      <c r="J1222" t="s">
        <v>19</v>
      </c>
      <c r="K1222" s="5">
        <v>1</v>
      </c>
      <c r="L1222" s="5">
        <v>1500</v>
      </c>
      <c r="M1222" s="5">
        <v>1500</v>
      </c>
      <c r="N1222" s="5">
        <v>0</v>
      </c>
      <c r="O1222" s="5">
        <v>0</v>
      </c>
      <c r="P1222" s="5">
        <v>0</v>
      </c>
      <c r="Q1222" s="5">
        <v>0</v>
      </c>
      <c r="R1222" s="5">
        <v>1500</v>
      </c>
      <c r="S1222" t="s">
        <v>20</v>
      </c>
      <c r="T1222" t="s">
        <v>508</v>
      </c>
      <c r="U1222" t="s">
        <v>20</v>
      </c>
      <c r="V1222" t="s">
        <v>22</v>
      </c>
      <c r="W1222" t="s">
        <v>23</v>
      </c>
      <c r="X1222" t="s">
        <v>24</v>
      </c>
      <c r="Z1222" t="s">
        <v>25</v>
      </c>
    </row>
    <row r="1223" spans="1:26">
      <c r="A1223" s="4">
        <v>45114</v>
      </c>
      <c r="B1223" t="s">
        <v>3829</v>
      </c>
      <c r="C1223" t="s">
        <v>3830</v>
      </c>
      <c r="D1223" s="5">
        <v>4941</v>
      </c>
      <c r="E1223" s="5" t="s">
        <v>14</v>
      </c>
      <c r="F1223" t="s">
        <v>15</v>
      </c>
      <c r="G1223" t="s">
        <v>3831</v>
      </c>
      <c r="H1223" t="s">
        <v>17</v>
      </c>
      <c r="I1223" t="s">
        <v>18</v>
      </c>
      <c r="J1223" t="s">
        <v>19</v>
      </c>
      <c r="K1223" s="5">
        <v>1</v>
      </c>
      <c r="L1223" s="5">
        <v>1500</v>
      </c>
      <c r="M1223" s="5">
        <v>1500</v>
      </c>
      <c r="N1223" s="5">
        <v>0</v>
      </c>
      <c r="O1223" s="5">
        <v>0</v>
      </c>
      <c r="P1223" s="5">
        <v>0</v>
      </c>
      <c r="Q1223" s="5">
        <v>0</v>
      </c>
      <c r="R1223" s="5">
        <v>1500</v>
      </c>
      <c r="S1223" t="s">
        <v>20</v>
      </c>
      <c r="T1223" t="s">
        <v>3832</v>
      </c>
      <c r="U1223" t="s">
        <v>20</v>
      </c>
      <c r="V1223" t="s">
        <v>22</v>
      </c>
      <c r="W1223" t="s">
        <v>23</v>
      </c>
      <c r="X1223" t="s">
        <v>24</v>
      </c>
      <c r="Z1223" t="s">
        <v>25</v>
      </c>
    </row>
    <row r="1224" spans="1:26">
      <c r="A1224" s="4">
        <v>45110</v>
      </c>
      <c r="B1224" t="s">
        <v>3833</v>
      </c>
      <c r="C1224" t="s">
        <v>3834</v>
      </c>
      <c r="D1224" s="5">
        <v>4886</v>
      </c>
      <c r="E1224" s="5" t="s">
        <v>14</v>
      </c>
      <c r="F1224" t="s">
        <v>15</v>
      </c>
      <c r="G1224" t="s">
        <v>3835</v>
      </c>
      <c r="H1224" t="s">
        <v>17</v>
      </c>
      <c r="I1224" t="s">
        <v>18</v>
      </c>
      <c r="J1224" t="s">
        <v>19</v>
      </c>
      <c r="K1224" s="5">
        <v>1</v>
      </c>
      <c r="L1224" s="5">
        <v>1500</v>
      </c>
      <c r="M1224" s="5">
        <v>1500</v>
      </c>
      <c r="N1224" s="5">
        <v>0</v>
      </c>
      <c r="O1224" s="5">
        <v>0</v>
      </c>
      <c r="P1224" s="5">
        <v>0</v>
      </c>
      <c r="Q1224" s="5">
        <v>0</v>
      </c>
      <c r="R1224" s="5">
        <v>1500</v>
      </c>
      <c r="S1224" t="s">
        <v>20</v>
      </c>
      <c r="T1224" t="s">
        <v>1209</v>
      </c>
      <c r="U1224" t="s">
        <v>20</v>
      </c>
      <c r="V1224" t="s">
        <v>22</v>
      </c>
      <c r="W1224" t="s">
        <v>23</v>
      </c>
      <c r="X1224" t="s">
        <v>24</v>
      </c>
      <c r="Z1224" t="s">
        <v>25</v>
      </c>
    </row>
    <row r="1225" spans="1:26">
      <c r="A1225" s="4">
        <v>45115</v>
      </c>
      <c r="B1225" t="s">
        <v>3836</v>
      </c>
      <c r="C1225" t="s">
        <v>3837</v>
      </c>
      <c r="D1225" s="5">
        <v>4956</v>
      </c>
      <c r="E1225" s="5" t="s">
        <v>14</v>
      </c>
      <c r="F1225" t="s">
        <v>15</v>
      </c>
      <c r="G1225" t="s">
        <v>3838</v>
      </c>
      <c r="H1225" t="s">
        <v>17</v>
      </c>
      <c r="I1225" t="s">
        <v>18</v>
      </c>
      <c r="J1225" t="s">
        <v>19</v>
      </c>
      <c r="K1225" s="5">
        <v>1</v>
      </c>
      <c r="L1225" s="5">
        <v>1500</v>
      </c>
      <c r="M1225" s="5">
        <v>1500</v>
      </c>
      <c r="N1225" s="5">
        <v>0</v>
      </c>
      <c r="O1225" s="5">
        <v>0</v>
      </c>
      <c r="P1225" s="5">
        <v>0</v>
      </c>
      <c r="Q1225" s="5">
        <v>0</v>
      </c>
      <c r="R1225" s="5">
        <v>1500</v>
      </c>
      <c r="S1225" t="s">
        <v>20</v>
      </c>
      <c r="T1225" t="s">
        <v>2913</v>
      </c>
      <c r="U1225" t="s">
        <v>20</v>
      </c>
      <c r="V1225" t="s">
        <v>22</v>
      </c>
      <c r="W1225" t="s">
        <v>23</v>
      </c>
      <c r="X1225" t="s">
        <v>24</v>
      </c>
      <c r="Z1225" t="s">
        <v>25</v>
      </c>
    </row>
    <row r="1226" spans="1:26">
      <c r="A1226" s="4">
        <v>45117</v>
      </c>
      <c r="B1226" t="s">
        <v>3839</v>
      </c>
      <c r="C1226" t="s">
        <v>3840</v>
      </c>
      <c r="D1226" s="5">
        <v>4974</v>
      </c>
      <c r="E1226" s="5" t="s">
        <v>14</v>
      </c>
      <c r="F1226" t="s">
        <v>15</v>
      </c>
      <c r="G1226" t="s">
        <v>3841</v>
      </c>
      <c r="H1226" t="s">
        <v>17</v>
      </c>
      <c r="I1226" t="s">
        <v>18</v>
      </c>
      <c r="J1226" t="s">
        <v>19</v>
      </c>
      <c r="K1226" s="5">
        <v>1</v>
      </c>
      <c r="L1226" s="5">
        <v>1500</v>
      </c>
      <c r="M1226" s="5">
        <v>1500</v>
      </c>
      <c r="N1226" s="5">
        <v>0</v>
      </c>
      <c r="O1226" s="5">
        <v>0</v>
      </c>
      <c r="P1226" s="5">
        <v>0</v>
      </c>
      <c r="Q1226" s="5">
        <v>0</v>
      </c>
      <c r="R1226" s="5">
        <v>1500</v>
      </c>
      <c r="S1226" t="s">
        <v>20</v>
      </c>
      <c r="T1226" t="s">
        <v>33</v>
      </c>
      <c r="U1226" t="s">
        <v>20</v>
      </c>
      <c r="V1226" t="s">
        <v>22</v>
      </c>
      <c r="W1226" t="s">
        <v>23</v>
      </c>
      <c r="X1226" t="s">
        <v>24</v>
      </c>
      <c r="Z1226" t="s">
        <v>25</v>
      </c>
    </row>
    <row r="1227" spans="1:26">
      <c r="A1227" s="4">
        <v>45122</v>
      </c>
      <c r="B1227" t="s">
        <v>3842</v>
      </c>
      <c r="C1227" t="s">
        <v>3843</v>
      </c>
      <c r="D1227" s="5">
        <v>5051</v>
      </c>
      <c r="E1227" s="5" t="s">
        <v>14</v>
      </c>
      <c r="F1227" t="s">
        <v>15</v>
      </c>
      <c r="G1227" t="s">
        <v>1150</v>
      </c>
      <c r="H1227" t="s">
        <v>17</v>
      </c>
      <c r="I1227" t="s">
        <v>18</v>
      </c>
      <c r="J1227" t="s">
        <v>19</v>
      </c>
      <c r="K1227" s="5">
        <v>1</v>
      </c>
      <c r="L1227" s="5">
        <v>1500</v>
      </c>
      <c r="M1227" s="5">
        <v>1500</v>
      </c>
      <c r="N1227" s="5">
        <v>0</v>
      </c>
      <c r="O1227" s="5">
        <v>0</v>
      </c>
      <c r="P1227" s="5">
        <v>0</v>
      </c>
      <c r="Q1227" s="5">
        <v>0</v>
      </c>
      <c r="R1227" s="5">
        <v>1500</v>
      </c>
      <c r="S1227" t="s">
        <v>20</v>
      </c>
      <c r="T1227" t="s">
        <v>65</v>
      </c>
      <c r="U1227" t="s">
        <v>20</v>
      </c>
      <c r="V1227" t="s">
        <v>22</v>
      </c>
      <c r="W1227" t="s">
        <v>23</v>
      </c>
      <c r="X1227" t="s">
        <v>24</v>
      </c>
      <c r="Z1227" t="s">
        <v>25</v>
      </c>
    </row>
    <row r="1228" spans="1:26">
      <c r="A1228" s="4">
        <v>45124</v>
      </c>
      <c r="B1228" t="s">
        <v>3844</v>
      </c>
      <c r="C1228" t="s">
        <v>3845</v>
      </c>
      <c r="D1228" s="5">
        <v>5075</v>
      </c>
      <c r="E1228" s="5" t="s">
        <v>14</v>
      </c>
      <c r="F1228" t="s">
        <v>15</v>
      </c>
      <c r="G1228" t="s">
        <v>3846</v>
      </c>
      <c r="H1228" t="s">
        <v>17</v>
      </c>
      <c r="I1228" t="s">
        <v>18</v>
      </c>
      <c r="J1228" t="s">
        <v>19</v>
      </c>
      <c r="K1228" s="5">
        <v>1</v>
      </c>
      <c r="L1228" s="5">
        <v>1500</v>
      </c>
      <c r="M1228" s="5">
        <v>1500</v>
      </c>
      <c r="N1228" s="5">
        <v>0</v>
      </c>
      <c r="O1228" s="5">
        <v>0</v>
      </c>
      <c r="P1228" s="5">
        <v>0</v>
      </c>
      <c r="Q1228" s="5">
        <v>0</v>
      </c>
      <c r="R1228" s="5">
        <v>1500</v>
      </c>
      <c r="S1228" t="s">
        <v>20</v>
      </c>
      <c r="T1228" t="s">
        <v>33</v>
      </c>
      <c r="U1228" t="s">
        <v>20</v>
      </c>
      <c r="V1228" t="s">
        <v>22</v>
      </c>
      <c r="W1228" t="s">
        <v>23</v>
      </c>
      <c r="X1228" t="s">
        <v>24</v>
      </c>
      <c r="Z1228" t="s">
        <v>25</v>
      </c>
    </row>
    <row r="1229" spans="1:26">
      <c r="A1229" s="4">
        <v>45111</v>
      </c>
      <c r="B1229" t="s">
        <v>3847</v>
      </c>
      <c r="C1229" t="s">
        <v>3848</v>
      </c>
      <c r="D1229" s="5">
        <v>4897</v>
      </c>
      <c r="E1229" s="5" t="s">
        <v>14</v>
      </c>
      <c r="F1229" t="s">
        <v>15</v>
      </c>
      <c r="G1229" t="s">
        <v>1363</v>
      </c>
      <c r="H1229" t="s">
        <v>17</v>
      </c>
      <c r="I1229" t="s">
        <v>18</v>
      </c>
      <c r="J1229" t="s">
        <v>19</v>
      </c>
      <c r="K1229" s="5">
        <v>1</v>
      </c>
      <c r="L1229" s="5">
        <v>1500</v>
      </c>
      <c r="M1229" s="5">
        <v>1500</v>
      </c>
      <c r="N1229" s="5">
        <v>0</v>
      </c>
      <c r="O1229" s="5">
        <v>0</v>
      </c>
      <c r="P1229" s="5">
        <v>0</v>
      </c>
      <c r="Q1229" s="5">
        <v>0</v>
      </c>
      <c r="R1229" s="5">
        <v>1500</v>
      </c>
      <c r="S1229" t="s">
        <v>20</v>
      </c>
      <c r="T1229" t="s">
        <v>3849</v>
      </c>
      <c r="U1229" t="s">
        <v>20</v>
      </c>
      <c r="V1229" t="s">
        <v>22</v>
      </c>
      <c r="W1229" t="s">
        <v>23</v>
      </c>
      <c r="X1229" t="s">
        <v>24</v>
      </c>
      <c r="Z1229" t="s">
        <v>25</v>
      </c>
    </row>
    <row r="1230" spans="1:26">
      <c r="A1230" s="4">
        <v>45114</v>
      </c>
      <c r="B1230" t="s">
        <v>3850</v>
      </c>
      <c r="C1230" t="s">
        <v>3851</v>
      </c>
      <c r="D1230" s="5">
        <v>4937</v>
      </c>
      <c r="E1230" s="5" t="s">
        <v>14</v>
      </c>
      <c r="F1230" t="s">
        <v>15</v>
      </c>
      <c r="G1230" t="s">
        <v>3852</v>
      </c>
      <c r="H1230" t="s">
        <v>17</v>
      </c>
      <c r="I1230" t="s">
        <v>18</v>
      </c>
      <c r="J1230" t="s">
        <v>19</v>
      </c>
      <c r="K1230" s="5">
        <v>1</v>
      </c>
      <c r="L1230" s="5">
        <v>1500</v>
      </c>
      <c r="M1230" s="5">
        <v>1500</v>
      </c>
      <c r="N1230" s="5">
        <v>0</v>
      </c>
      <c r="O1230" s="5">
        <v>0</v>
      </c>
      <c r="P1230" s="5">
        <v>0</v>
      </c>
      <c r="Q1230" s="5">
        <v>0</v>
      </c>
      <c r="R1230" s="5">
        <v>1500</v>
      </c>
      <c r="S1230" t="s">
        <v>20</v>
      </c>
      <c r="T1230" t="s">
        <v>3853</v>
      </c>
      <c r="U1230" t="s">
        <v>20</v>
      </c>
      <c r="V1230" t="s">
        <v>22</v>
      </c>
      <c r="W1230" t="s">
        <v>23</v>
      </c>
      <c r="X1230" t="s">
        <v>24</v>
      </c>
      <c r="Z1230" t="s">
        <v>25</v>
      </c>
    </row>
    <row r="1231" spans="1:26">
      <c r="A1231" s="4">
        <v>45111</v>
      </c>
      <c r="B1231" t="s">
        <v>3854</v>
      </c>
      <c r="C1231" t="s">
        <v>3855</v>
      </c>
      <c r="D1231" s="5">
        <v>4902</v>
      </c>
      <c r="E1231" s="5" t="s">
        <v>14</v>
      </c>
      <c r="F1231" t="s">
        <v>15</v>
      </c>
      <c r="G1231" t="s">
        <v>3856</v>
      </c>
      <c r="H1231" t="s">
        <v>17</v>
      </c>
      <c r="I1231" t="s">
        <v>18</v>
      </c>
      <c r="J1231" t="s">
        <v>19</v>
      </c>
      <c r="K1231" s="5">
        <v>1</v>
      </c>
      <c r="L1231" s="5">
        <v>1500</v>
      </c>
      <c r="M1231" s="5">
        <v>1500</v>
      </c>
      <c r="N1231" s="5">
        <v>0</v>
      </c>
      <c r="O1231" s="5">
        <v>0</v>
      </c>
      <c r="P1231" s="5">
        <v>0</v>
      </c>
      <c r="Q1231" s="5">
        <v>0</v>
      </c>
      <c r="R1231" s="5">
        <v>1500</v>
      </c>
      <c r="S1231" t="s">
        <v>20</v>
      </c>
      <c r="T1231" t="s">
        <v>133</v>
      </c>
      <c r="U1231" t="s">
        <v>20</v>
      </c>
      <c r="V1231" t="s">
        <v>22</v>
      </c>
      <c r="W1231" t="s">
        <v>23</v>
      </c>
      <c r="X1231" t="s">
        <v>24</v>
      </c>
      <c r="Z1231" t="s">
        <v>25</v>
      </c>
    </row>
    <row r="1232" spans="1:26">
      <c r="A1232" s="4">
        <v>45112</v>
      </c>
      <c r="B1232" t="s">
        <v>3857</v>
      </c>
      <c r="C1232" t="s">
        <v>3858</v>
      </c>
      <c r="D1232" s="5">
        <v>4908</v>
      </c>
      <c r="E1232" s="5" t="s">
        <v>14</v>
      </c>
      <c r="F1232" t="s">
        <v>15</v>
      </c>
      <c r="G1232" t="s">
        <v>2197</v>
      </c>
      <c r="H1232" t="s">
        <v>17</v>
      </c>
      <c r="I1232" t="s">
        <v>18</v>
      </c>
      <c r="J1232" t="s">
        <v>19</v>
      </c>
      <c r="K1232" s="5">
        <v>1</v>
      </c>
      <c r="L1232" s="5">
        <v>1500</v>
      </c>
      <c r="M1232" s="5">
        <v>1500</v>
      </c>
      <c r="N1232" s="5">
        <v>0</v>
      </c>
      <c r="O1232" s="5">
        <v>0</v>
      </c>
      <c r="P1232" s="5">
        <v>0</v>
      </c>
      <c r="Q1232" s="5">
        <v>0</v>
      </c>
      <c r="R1232" s="5">
        <v>1500</v>
      </c>
      <c r="S1232" t="s">
        <v>20</v>
      </c>
      <c r="T1232" t="s">
        <v>33</v>
      </c>
      <c r="U1232" t="s">
        <v>20</v>
      </c>
      <c r="V1232" t="s">
        <v>69</v>
      </c>
      <c r="W1232" t="s">
        <v>23</v>
      </c>
      <c r="X1232" t="s">
        <v>24</v>
      </c>
      <c r="Z1232" t="s">
        <v>25</v>
      </c>
    </row>
    <row r="1233" spans="1:26">
      <c r="A1233" s="4">
        <v>45135</v>
      </c>
      <c r="B1233" t="s">
        <v>3859</v>
      </c>
      <c r="C1233" t="s">
        <v>3860</v>
      </c>
      <c r="D1233" s="5">
        <v>5215</v>
      </c>
      <c r="E1233" s="5" t="s">
        <v>14</v>
      </c>
      <c r="F1233" t="s">
        <v>15</v>
      </c>
      <c r="G1233" t="s">
        <v>3861</v>
      </c>
      <c r="H1233" t="s">
        <v>17</v>
      </c>
      <c r="I1233" t="s">
        <v>18</v>
      </c>
      <c r="J1233" t="s">
        <v>19</v>
      </c>
      <c r="K1233" s="5">
        <v>1</v>
      </c>
      <c r="L1233" s="5">
        <v>1500</v>
      </c>
      <c r="M1233" s="5">
        <v>1500</v>
      </c>
      <c r="N1233" s="5">
        <v>0</v>
      </c>
      <c r="O1233" s="5">
        <v>0</v>
      </c>
      <c r="P1233" s="5">
        <v>0</v>
      </c>
      <c r="Q1233" s="5">
        <v>0</v>
      </c>
      <c r="R1233" s="5">
        <v>1500</v>
      </c>
      <c r="S1233" t="s">
        <v>20</v>
      </c>
      <c r="T1233" t="s">
        <v>340</v>
      </c>
      <c r="U1233" t="s">
        <v>20</v>
      </c>
      <c r="V1233" t="s">
        <v>22</v>
      </c>
      <c r="W1233" t="s">
        <v>23</v>
      </c>
      <c r="X1233" t="s">
        <v>24</v>
      </c>
      <c r="Z1233" t="s">
        <v>25</v>
      </c>
    </row>
    <row r="1234" spans="1:26">
      <c r="A1234" s="4">
        <v>45114</v>
      </c>
      <c r="B1234" t="s">
        <v>3862</v>
      </c>
      <c r="C1234" t="s">
        <v>3863</v>
      </c>
      <c r="D1234" s="5">
        <v>4950</v>
      </c>
      <c r="E1234" s="5" t="s">
        <v>14</v>
      </c>
      <c r="F1234" t="s">
        <v>15</v>
      </c>
      <c r="G1234" t="s">
        <v>3864</v>
      </c>
      <c r="H1234" t="s">
        <v>17</v>
      </c>
      <c r="I1234" t="s">
        <v>18</v>
      </c>
      <c r="J1234" t="s">
        <v>19</v>
      </c>
      <c r="K1234" s="5">
        <v>1</v>
      </c>
      <c r="L1234" s="5">
        <v>1500</v>
      </c>
      <c r="M1234" s="5">
        <v>1500</v>
      </c>
      <c r="N1234" s="5">
        <v>0</v>
      </c>
      <c r="O1234" s="5">
        <v>0</v>
      </c>
      <c r="P1234" s="5">
        <v>0</v>
      </c>
      <c r="Q1234" s="5">
        <v>0</v>
      </c>
      <c r="R1234" s="5">
        <v>1500</v>
      </c>
      <c r="S1234" t="s">
        <v>20</v>
      </c>
      <c r="T1234" t="s">
        <v>772</v>
      </c>
      <c r="U1234" t="s">
        <v>20</v>
      </c>
      <c r="V1234" t="s">
        <v>22</v>
      </c>
      <c r="W1234" t="s">
        <v>23</v>
      </c>
      <c r="X1234" t="s">
        <v>24</v>
      </c>
      <c r="Z1234" t="s">
        <v>25</v>
      </c>
    </row>
    <row r="1235" spans="1:26">
      <c r="A1235" s="4">
        <v>45124</v>
      </c>
      <c r="B1235" t="s">
        <v>3865</v>
      </c>
      <c r="C1235" t="s">
        <v>3866</v>
      </c>
      <c r="D1235" s="5">
        <v>5074</v>
      </c>
      <c r="E1235" s="5" t="s">
        <v>14</v>
      </c>
      <c r="F1235" t="s">
        <v>15</v>
      </c>
      <c r="G1235" t="s">
        <v>79</v>
      </c>
      <c r="H1235" t="s">
        <v>17</v>
      </c>
      <c r="I1235" t="s">
        <v>18</v>
      </c>
      <c r="J1235" t="s">
        <v>19</v>
      </c>
      <c r="K1235" s="5">
        <v>1</v>
      </c>
      <c r="L1235" s="5">
        <v>1500</v>
      </c>
      <c r="M1235" s="5">
        <v>1500</v>
      </c>
      <c r="N1235" s="5">
        <v>0</v>
      </c>
      <c r="O1235" s="5">
        <v>0</v>
      </c>
      <c r="P1235" s="5">
        <v>0</v>
      </c>
      <c r="Q1235" s="5">
        <v>0</v>
      </c>
      <c r="R1235" s="5">
        <v>1500</v>
      </c>
      <c r="S1235" t="s">
        <v>20</v>
      </c>
      <c r="T1235" t="s">
        <v>51</v>
      </c>
      <c r="U1235" t="s">
        <v>20</v>
      </c>
      <c r="V1235" t="s">
        <v>22</v>
      </c>
      <c r="W1235" t="s">
        <v>23</v>
      </c>
      <c r="X1235" t="s">
        <v>24</v>
      </c>
      <c r="Z1235" t="s">
        <v>25</v>
      </c>
    </row>
    <row r="1236" spans="1:26">
      <c r="A1236" s="4">
        <v>45124</v>
      </c>
      <c r="B1236" t="s">
        <v>3867</v>
      </c>
      <c r="C1236" t="s">
        <v>3868</v>
      </c>
      <c r="D1236" s="5">
        <v>5081</v>
      </c>
      <c r="E1236" s="5" t="s">
        <v>14</v>
      </c>
      <c r="F1236" t="s">
        <v>15</v>
      </c>
      <c r="G1236" t="s">
        <v>3869</v>
      </c>
      <c r="H1236" t="s">
        <v>17</v>
      </c>
      <c r="I1236" t="s">
        <v>18</v>
      </c>
      <c r="J1236" t="s">
        <v>19</v>
      </c>
      <c r="K1236" s="5">
        <v>1</v>
      </c>
      <c r="L1236" s="5">
        <v>1500</v>
      </c>
      <c r="M1236" s="5">
        <v>1500</v>
      </c>
      <c r="N1236" s="5">
        <v>0</v>
      </c>
      <c r="O1236" s="5">
        <v>0</v>
      </c>
      <c r="P1236" s="5">
        <v>0</v>
      </c>
      <c r="Q1236" s="5">
        <v>0</v>
      </c>
      <c r="R1236" s="5">
        <v>1500</v>
      </c>
      <c r="S1236" t="s">
        <v>20</v>
      </c>
      <c r="T1236" t="s">
        <v>2081</v>
      </c>
      <c r="U1236" t="s">
        <v>20</v>
      </c>
      <c r="V1236" t="s">
        <v>22</v>
      </c>
      <c r="W1236" t="s">
        <v>23</v>
      </c>
      <c r="X1236" t="s">
        <v>24</v>
      </c>
      <c r="Z1236" t="s">
        <v>25</v>
      </c>
    </row>
    <row r="1237" spans="1:26">
      <c r="A1237" s="4">
        <v>45108</v>
      </c>
      <c r="B1237" t="s">
        <v>3870</v>
      </c>
      <c r="C1237" t="s">
        <v>3871</v>
      </c>
      <c r="D1237" s="5">
        <v>4863</v>
      </c>
      <c r="E1237" s="5" t="s">
        <v>14</v>
      </c>
      <c r="F1237" t="s">
        <v>15</v>
      </c>
      <c r="G1237" t="s">
        <v>3872</v>
      </c>
      <c r="H1237" t="s">
        <v>17</v>
      </c>
      <c r="I1237" t="s">
        <v>18</v>
      </c>
      <c r="J1237" t="s">
        <v>19</v>
      </c>
      <c r="K1237" s="5">
        <v>1</v>
      </c>
      <c r="L1237" s="5">
        <v>1500</v>
      </c>
      <c r="M1237" s="5">
        <v>1500</v>
      </c>
      <c r="N1237" s="5">
        <v>0</v>
      </c>
      <c r="O1237" s="5">
        <v>0</v>
      </c>
      <c r="P1237" s="5">
        <v>0</v>
      </c>
      <c r="Q1237" s="5">
        <v>0</v>
      </c>
      <c r="R1237" s="5">
        <v>1500</v>
      </c>
      <c r="S1237" t="s">
        <v>20</v>
      </c>
      <c r="T1237" t="s">
        <v>33</v>
      </c>
      <c r="U1237" t="s">
        <v>20</v>
      </c>
      <c r="V1237" t="s">
        <v>22</v>
      </c>
      <c r="W1237" t="s">
        <v>23</v>
      </c>
      <c r="X1237" t="s">
        <v>24</v>
      </c>
      <c r="Z1237" t="s">
        <v>25</v>
      </c>
    </row>
    <row r="1238" spans="1:26">
      <c r="A1238" s="4">
        <v>45109</v>
      </c>
      <c r="B1238" t="s">
        <v>3873</v>
      </c>
      <c r="C1238" t="s">
        <v>3874</v>
      </c>
      <c r="D1238" s="5">
        <v>4872</v>
      </c>
      <c r="E1238" s="5" t="s">
        <v>14</v>
      </c>
      <c r="F1238" t="s">
        <v>15</v>
      </c>
      <c r="G1238" t="s">
        <v>3875</v>
      </c>
      <c r="H1238" t="s">
        <v>17</v>
      </c>
      <c r="I1238" t="s">
        <v>18</v>
      </c>
      <c r="J1238" t="s">
        <v>19</v>
      </c>
      <c r="K1238" s="5">
        <v>1</v>
      </c>
      <c r="L1238" s="5">
        <v>1500</v>
      </c>
      <c r="M1238" s="5">
        <v>1500</v>
      </c>
      <c r="N1238" s="5">
        <v>0</v>
      </c>
      <c r="O1238" s="5">
        <v>0</v>
      </c>
      <c r="P1238" s="5">
        <v>0</v>
      </c>
      <c r="Q1238" s="5">
        <v>0</v>
      </c>
      <c r="R1238" s="5">
        <v>1500</v>
      </c>
      <c r="S1238" t="s">
        <v>20</v>
      </c>
      <c r="T1238" t="s">
        <v>1303</v>
      </c>
      <c r="U1238" t="s">
        <v>20</v>
      </c>
      <c r="V1238" t="s">
        <v>22</v>
      </c>
      <c r="W1238" t="s">
        <v>23</v>
      </c>
      <c r="X1238" t="s">
        <v>24</v>
      </c>
      <c r="Z1238" t="s">
        <v>25</v>
      </c>
    </row>
    <row r="1239" spans="1:26">
      <c r="A1239" s="4">
        <v>45115</v>
      </c>
      <c r="B1239" t="s">
        <v>3876</v>
      </c>
      <c r="C1239" t="s">
        <v>3877</v>
      </c>
      <c r="D1239" s="5">
        <v>4954</v>
      </c>
      <c r="E1239" s="5" t="s">
        <v>14</v>
      </c>
      <c r="F1239" t="s">
        <v>15</v>
      </c>
      <c r="G1239" t="s">
        <v>3245</v>
      </c>
      <c r="H1239" t="s">
        <v>17</v>
      </c>
      <c r="I1239" t="s">
        <v>18</v>
      </c>
      <c r="J1239" t="s">
        <v>19</v>
      </c>
      <c r="K1239" s="5">
        <v>1</v>
      </c>
      <c r="L1239" s="5">
        <v>1500</v>
      </c>
      <c r="M1239" s="5">
        <v>1500</v>
      </c>
      <c r="N1239" s="5">
        <v>0</v>
      </c>
      <c r="O1239" s="5">
        <v>0</v>
      </c>
      <c r="P1239" s="5">
        <v>0</v>
      </c>
      <c r="Q1239" s="5">
        <v>0</v>
      </c>
      <c r="R1239" s="5">
        <v>1500</v>
      </c>
      <c r="S1239" t="s">
        <v>20</v>
      </c>
      <c r="T1239" t="s">
        <v>143</v>
      </c>
      <c r="U1239" t="s">
        <v>20</v>
      </c>
      <c r="V1239" t="s">
        <v>22</v>
      </c>
      <c r="W1239" t="s">
        <v>23</v>
      </c>
      <c r="X1239" t="s">
        <v>24</v>
      </c>
      <c r="Z1239" t="s">
        <v>25</v>
      </c>
    </row>
    <row r="1240" spans="1:26">
      <c r="A1240" s="4">
        <v>45119</v>
      </c>
      <c r="B1240" t="s">
        <v>3878</v>
      </c>
      <c r="C1240" t="s">
        <v>3879</v>
      </c>
      <c r="D1240" s="5">
        <v>5000</v>
      </c>
      <c r="E1240" s="5" t="s">
        <v>14</v>
      </c>
      <c r="F1240" t="s">
        <v>15</v>
      </c>
      <c r="G1240" t="s">
        <v>3880</v>
      </c>
      <c r="H1240" t="s">
        <v>17</v>
      </c>
      <c r="I1240" t="s">
        <v>18</v>
      </c>
      <c r="J1240" t="s">
        <v>19</v>
      </c>
      <c r="K1240" s="5">
        <v>1</v>
      </c>
      <c r="L1240" s="5">
        <v>1500</v>
      </c>
      <c r="M1240" s="5">
        <v>1500</v>
      </c>
      <c r="N1240" s="5">
        <v>0</v>
      </c>
      <c r="O1240" s="5">
        <v>0</v>
      </c>
      <c r="P1240" s="5">
        <v>0</v>
      </c>
      <c r="Q1240" s="5">
        <v>0</v>
      </c>
      <c r="R1240" s="5">
        <v>1500</v>
      </c>
      <c r="S1240" t="s">
        <v>20</v>
      </c>
      <c r="T1240" t="s">
        <v>33</v>
      </c>
      <c r="U1240" t="s">
        <v>20</v>
      </c>
      <c r="V1240" t="s">
        <v>22</v>
      </c>
      <c r="W1240" t="s">
        <v>23</v>
      </c>
      <c r="X1240" t="s">
        <v>24</v>
      </c>
      <c r="Z1240" t="s">
        <v>25</v>
      </c>
    </row>
    <row r="1241" spans="1:26">
      <c r="A1241" s="4">
        <v>45122</v>
      </c>
      <c r="B1241" t="s">
        <v>3881</v>
      </c>
      <c r="C1241" t="s">
        <v>3882</v>
      </c>
      <c r="D1241" s="5">
        <v>5060</v>
      </c>
      <c r="E1241" s="5" t="s">
        <v>14</v>
      </c>
      <c r="F1241" t="s">
        <v>15</v>
      </c>
      <c r="G1241" t="s">
        <v>3883</v>
      </c>
      <c r="H1241" t="s">
        <v>17</v>
      </c>
      <c r="I1241" t="s">
        <v>18</v>
      </c>
      <c r="J1241" t="s">
        <v>19</v>
      </c>
      <c r="K1241" s="5">
        <v>1</v>
      </c>
      <c r="L1241" s="5">
        <v>1500</v>
      </c>
      <c r="M1241" s="5">
        <v>1500</v>
      </c>
      <c r="N1241" s="5">
        <v>0</v>
      </c>
      <c r="O1241" s="5">
        <v>0</v>
      </c>
      <c r="P1241" s="5">
        <v>0</v>
      </c>
      <c r="Q1241" s="5">
        <v>0</v>
      </c>
      <c r="R1241" s="5">
        <v>1500</v>
      </c>
      <c r="S1241" t="s">
        <v>20</v>
      </c>
      <c r="T1241" t="s">
        <v>340</v>
      </c>
      <c r="U1241" t="s">
        <v>20</v>
      </c>
      <c r="V1241" t="s">
        <v>22</v>
      </c>
      <c r="W1241" t="s">
        <v>23</v>
      </c>
      <c r="X1241" t="s">
        <v>24</v>
      </c>
      <c r="Z1241" t="s">
        <v>25</v>
      </c>
    </row>
    <row r="1242" spans="1:26">
      <c r="A1242" s="4">
        <v>45126</v>
      </c>
      <c r="B1242" t="s">
        <v>3884</v>
      </c>
      <c r="C1242" t="s">
        <v>3885</v>
      </c>
      <c r="D1242" s="5">
        <v>5107</v>
      </c>
      <c r="E1242" s="5" t="s">
        <v>14</v>
      </c>
      <c r="F1242" t="s">
        <v>15</v>
      </c>
      <c r="G1242" t="s">
        <v>3886</v>
      </c>
      <c r="H1242" t="s">
        <v>17</v>
      </c>
      <c r="I1242" t="s">
        <v>18</v>
      </c>
      <c r="J1242" t="s">
        <v>19</v>
      </c>
      <c r="K1242" s="5">
        <v>1</v>
      </c>
      <c r="L1242" s="5">
        <v>1500</v>
      </c>
      <c r="M1242" s="5">
        <v>1500</v>
      </c>
      <c r="N1242" s="5">
        <v>0</v>
      </c>
      <c r="O1242" s="5">
        <v>0</v>
      </c>
      <c r="P1242" s="5">
        <v>0</v>
      </c>
      <c r="Q1242" s="5">
        <v>0</v>
      </c>
      <c r="R1242" s="5">
        <v>1500</v>
      </c>
      <c r="S1242" t="s">
        <v>20</v>
      </c>
      <c r="T1242" t="s">
        <v>494</v>
      </c>
      <c r="U1242" t="s">
        <v>20</v>
      </c>
      <c r="V1242" t="s">
        <v>22</v>
      </c>
      <c r="W1242" t="s">
        <v>23</v>
      </c>
      <c r="X1242" t="s">
        <v>24</v>
      </c>
      <c r="Z1242" t="s">
        <v>25</v>
      </c>
    </row>
    <row r="1243" spans="1:26">
      <c r="A1243" s="4">
        <v>45133</v>
      </c>
      <c r="B1243" t="s">
        <v>3887</v>
      </c>
      <c r="C1243" t="s">
        <v>3888</v>
      </c>
      <c r="D1243" s="5">
        <v>5182</v>
      </c>
      <c r="E1243" s="5" t="s">
        <v>14</v>
      </c>
      <c r="F1243" t="s">
        <v>15</v>
      </c>
      <c r="G1243" t="s">
        <v>3889</v>
      </c>
      <c r="H1243" t="s">
        <v>17</v>
      </c>
      <c r="I1243" t="s">
        <v>18</v>
      </c>
      <c r="J1243" t="s">
        <v>19</v>
      </c>
      <c r="K1243" s="5">
        <v>1</v>
      </c>
      <c r="L1243" s="5">
        <v>1500</v>
      </c>
      <c r="M1243" s="5">
        <v>1500</v>
      </c>
      <c r="N1243" s="5">
        <v>0</v>
      </c>
      <c r="O1243" s="5">
        <v>0</v>
      </c>
      <c r="P1243" s="5">
        <v>0</v>
      </c>
      <c r="Q1243" s="5">
        <v>0</v>
      </c>
      <c r="R1243" s="5">
        <v>1500</v>
      </c>
      <c r="S1243" t="s">
        <v>20</v>
      </c>
      <c r="T1243" t="s">
        <v>133</v>
      </c>
      <c r="U1243" t="s">
        <v>20</v>
      </c>
      <c r="V1243" t="s">
        <v>22</v>
      </c>
      <c r="W1243" t="s">
        <v>23</v>
      </c>
      <c r="X1243" t="s">
        <v>24</v>
      </c>
      <c r="Z1243" t="s">
        <v>25</v>
      </c>
    </row>
    <row r="1244" spans="1:26">
      <c r="A1244" s="4">
        <v>45134</v>
      </c>
      <c r="B1244" t="s">
        <v>3890</v>
      </c>
      <c r="C1244" t="s">
        <v>3891</v>
      </c>
      <c r="D1244" s="5">
        <v>5191</v>
      </c>
      <c r="E1244" s="5" t="s">
        <v>14</v>
      </c>
      <c r="F1244" t="s">
        <v>15</v>
      </c>
      <c r="G1244" t="s">
        <v>3892</v>
      </c>
      <c r="H1244" t="s">
        <v>17</v>
      </c>
      <c r="I1244" t="s">
        <v>18</v>
      </c>
      <c r="J1244" t="s">
        <v>19</v>
      </c>
      <c r="K1244" s="5">
        <v>1</v>
      </c>
      <c r="L1244" s="5">
        <v>1500</v>
      </c>
      <c r="M1244" s="5">
        <v>1500</v>
      </c>
      <c r="N1244" s="5">
        <v>0</v>
      </c>
      <c r="O1244" s="5">
        <v>0</v>
      </c>
      <c r="P1244" s="5">
        <v>0</v>
      </c>
      <c r="Q1244" s="5">
        <v>0</v>
      </c>
      <c r="R1244" s="5">
        <v>1500</v>
      </c>
      <c r="S1244" t="s">
        <v>20</v>
      </c>
      <c r="T1244" t="s">
        <v>33</v>
      </c>
      <c r="U1244" t="s">
        <v>20</v>
      </c>
      <c r="V1244" t="s">
        <v>22</v>
      </c>
      <c r="W1244" t="s">
        <v>23</v>
      </c>
      <c r="X1244" t="s">
        <v>24</v>
      </c>
      <c r="Z1244" t="s">
        <v>25</v>
      </c>
    </row>
    <row r="1245" spans="1:26">
      <c r="A1245" s="4">
        <v>45136</v>
      </c>
      <c r="B1245" t="s">
        <v>3893</v>
      </c>
      <c r="C1245" t="s">
        <v>3894</v>
      </c>
      <c r="D1245" s="5">
        <v>5219</v>
      </c>
      <c r="E1245" s="5" t="s">
        <v>14</v>
      </c>
      <c r="F1245" t="s">
        <v>15</v>
      </c>
      <c r="G1245" t="s">
        <v>3895</v>
      </c>
      <c r="H1245" t="s">
        <v>17</v>
      </c>
      <c r="I1245" t="s">
        <v>18</v>
      </c>
      <c r="J1245" t="s">
        <v>19</v>
      </c>
      <c r="K1245" s="5">
        <v>1</v>
      </c>
      <c r="L1245" s="5">
        <v>1500</v>
      </c>
      <c r="M1245" s="5">
        <v>1500</v>
      </c>
      <c r="N1245" s="5">
        <v>0</v>
      </c>
      <c r="O1245" s="5">
        <v>0</v>
      </c>
      <c r="P1245" s="5">
        <v>0</v>
      </c>
      <c r="Q1245" s="5">
        <v>0</v>
      </c>
      <c r="R1245" s="5">
        <v>1500</v>
      </c>
      <c r="S1245" t="s">
        <v>20</v>
      </c>
      <c r="T1245" t="s">
        <v>33</v>
      </c>
      <c r="U1245" t="s">
        <v>20</v>
      </c>
      <c r="V1245" t="s">
        <v>22</v>
      </c>
      <c r="W1245" t="s">
        <v>23</v>
      </c>
      <c r="X1245" t="s">
        <v>24</v>
      </c>
      <c r="Z1245" t="s">
        <v>25</v>
      </c>
    </row>
    <row r="1246" spans="1:26">
      <c r="A1246" s="4">
        <v>45113</v>
      </c>
      <c r="B1246" t="s">
        <v>3896</v>
      </c>
      <c r="C1246" t="s">
        <v>3897</v>
      </c>
      <c r="D1246" s="5">
        <v>4920</v>
      </c>
      <c r="E1246" s="5" t="s">
        <v>14</v>
      </c>
      <c r="F1246" t="s">
        <v>63</v>
      </c>
      <c r="G1246" t="s">
        <v>3898</v>
      </c>
      <c r="H1246" t="s">
        <v>17</v>
      </c>
      <c r="I1246" t="s">
        <v>18</v>
      </c>
      <c r="J1246" t="s">
        <v>19</v>
      </c>
      <c r="K1246" s="5">
        <v>1</v>
      </c>
      <c r="L1246" s="5">
        <v>1500</v>
      </c>
      <c r="M1246" s="5">
        <v>1500</v>
      </c>
      <c r="N1246" s="5">
        <v>0</v>
      </c>
      <c r="O1246" s="5">
        <v>0</v>
      </c>
      <c r="P1246" s="5">
        <v>0</v>
      </c>
      <c r="Q1246" s="5">
        <v>0</v>
      </c>
      <c r="R1246" s="5">
        <v>1500</v>
      </c>
      <c r="S1246" t="s">
        <v>20</v>
      </c>
      <c r="T1246" t="s">
        <v>2136</v>
      </c>
      <c r="U1246" t="s">
        <v>20</v>
      </c>
      <c r="V1246" t="s">
        <v>22</v>
      </c>
      <c r="W1246" t="s">
        <v>23</v>
      </c>
      <c r="X1246" t="s">
        <v>24</v>
      </c>
      <c r="Z1246" t="s">
        <v>25</v>
      </c>
    </row>
    <row r="1247" spans="1:26">
      <c r="A1247" s="4">
        <v>45122</v>
      </c>
      <c r="B1247" t="s">
        <v>3899</v>
      </c>
      <c r="C1247" t="s">
        <v>3900</v>
      </c>
      <c r="D1247" s="5">
        <v>5048</v>
      </c>
      <c r="E1247" s="5" t="s">
        <v>14</v>
      </c>
      <c r="F1247" t="s">
        <v>15</v>
      </c>
      <c r="G1247" t="s">
        <v>3901</v>
      </c>
      <c r="H1247" t="s">
        <v>17</v>
      </c>
      <c r="I1247" t="s">
        <v>18</v>
      </c>
      <c r="J1247" t="s">
        <v>19</v>
      </c>
      <c r="K1247" s="5">
        <v>1</v>
      </c>
      <c r="L1247" s="5">
        <v>1500</v>
      </c>
      <c r="M1247" s="5">
        <v>1500</v>
      </c>
      <c r="N1247" s="5">
        <v>0</v>
      </c>
      <c r="O1247" s="5">
        <v>0</v>
      </c>
      <c r="P1247" s="5">
        <v>0</v>
      </c>
      <c r="Q1247" s="5">
        <v>0</v>
      </c>
      <c r="R1247" s="5">
        <v>1500</v>
      </c>
      <c r="S1247" t="s">
        <v>20</v>
      </c>
      <c r="T1247" t="s">
        <v>105</v>
      </c>
      <c r="U1247" t="s">
        <v>20</v>
      </c>
      <c r="V1247" t="s">
        <v>22</v>
      </c>
      <c r="W1247" t="s">
        <v>23</v>
      </c>
      <c r="X1247" t="s">
        <v>24</v>
      </c>
      <c r="Z1247" t="s">
        <v>25</v>
      </c>
    </row>
    <row r="1248" spans="1:26">
      <c r="A1248" s="4">
        <v>45135</v>
      </c>
      <c r="B1248" t="s">
        <v>3902</v>
      </c>
      <c r="C1248" t="s">
        <v>3903</v>
      </c>
      <c r="D1248" s="5">
        <v>5207</v>
      </c>
      <c r="E1248" s="5" t="s">
        <v>14</v>
      </c>
      <c r="F1248" t="s">
        <v>15</v>
      </c>
      <c r="G1248" t="s">
        <v>3904</v>
      </c>
      <c r="H1248" t="s">
        <v>17</v>
      </c>
      <c r="I1248" t="s">
        <v>18</v>
      </c>
      <c r="J1248" t="s">
        <v>19</v>
      </c>
      <c r="K1248" s="5">
        <v>1</v>
      </c>
      <c r="L1248" s="5">
        <v>1500</v>
      </c>
      <c r="M1248" s="5">
        <v>1500</v>
      </c>
      <c r="N1248" s="5">
        <v>0</v>
      </c>
      <c r="O1248" s="5">
        <v>0</v>
      </c>
      <c r="P1248" s="5">
        <v>0</v>
      </c>
      <c r="Q1248" s="5">
        <v>0</v>
      </c>
      <c r="R1248" s="5">
        <v>1500</v>
      </c>
      <c r="S1248" t="s">
        <v>20</v>
      </c>
      <c r="T1248" t="s">
        <v>65</v>
      </c>
      <c r="U1248" t="s">
        <v>20</v>
      </c>
      <c r="V1248" t="s">
        <v>22</v>
      </c>
      <c r="W1248" t="s">
        <v>23</v>
      </c>
      <c r="X1248" t="s">
        <v>24</v>
      </c>
      <c r="Z1248" t="s">
        <v>25</v>
      </c>
    </row>
    <row r="1249" spans="1:26">
      <c r="A1249" s="4">
        <v>45124</v>
      </c>
      <c r="B1249" t="s">
        <v>3905</v>
      </c>
      <c r="C1249" t="s">
        <v>3906</v>
      </c>
      <c r="D1249" s="5">
        <v>3834</v>
      </c>
      <c r="E1249" s="5" t="s">
        <v>14</v>
      </c>
      <c r="F1249" t="s">
        <v>542</v>
      </c>
      <c r="G1249" t="s">
        <v>3907</v>
      </c>
      <c r="H1249" t="s">
        <v>17</v>
      </c>
      <c r="I1249" t="s">
        <v>18</v>
      </c>
      <c r="J1249" t="s">
        <v>19</v>
      </c>
      <c r="K1249" s="5">
        <v>1</v>
      </c>
      <c r="L1249" s="5">
        <v>1500</v>
      </c>
      <c r="M1249" s="5">
        <v>1500</v>
      </c>
      <c r="N1249" s="5">
        <v>0</v>
      </c>
      <c r="O1249" s="5">
        <v>0</v>
      </c>
      <c r="P1249" s="5">
        <v>0</v>
      </c>
      <c r="Q1249" s="5">
        <v>0</v>
      </c>
      <c r="R1249" s="5">
        <v>1500</v>
      </c>
      <c r="S1249" t="s">
        <v>20</v>
      </c>
      <c r="T1249" t="s">
        <v>2136</v>
      </c>
      <c r="U1249" t="s">
        <v>20</v>
      </c>
      <c r="V1249" t="s">
        <v>22</v>
      </c>
      <c r="W1249" t="s">
        <v>23</v>
      </c>
      <c r="X1249" t="s">
        <v>24</v>
      </c>
      <c r="Z1249" t="s">
        <v>25</v>
      </c>
    </row>
    <row r="1250" spans="1:26">
      <c r="A1250" s="4">
        <v>45117</v>
      </c>
      <c r="B1250" t="s">
        <v>3908</v>
      </c>
      <c r="C1250" t="s">
        <v>3909</v>
      </c>
      <c r="D1250" s="5">
        <v>4975</v>
      </c>
      <c r="E1250" s="5" t="s">
        <v>14</v>
      </c>
      <c r="F1250" t="s">
        <v>15</v>
      </c>
      <c r="G1250" t="s">
        <v>3910</v>
      </c>
      <c r="H1250" t="s">
        <v>17</v>
      </c>
      <c r="I1250" t="s">
        <v>18</v>
      </c>
      <c r="J1250" t="s">
        <v>19</v>
      </c>
      <c r="K1250" s="5">
        <v>1</v>
      </c>
      <c r="L1250" s="5">
        <v>1500</v>
      </c>
      <c r="M1250" s="5">
        <v>1500</v>
      </c>
      <c r="N1250" s="5">
        <v>0</v>
      </c>
      <c r="O1250" s="5">
        <v>0</v>
      </c>
      <c r="P1250" s="5">
        <v>0</v>
      </c>
      <c r="Q1250" s="5">
        <v>0</v>
      </c>
      <c r="R1250" s="5">
        <v>1500</v>
      </c>
      <c r="S1250" t="s">
        <v>20</v>
      </c>
      <c r="T1250" t="s">
        <v>65</v>
      </c>
      <c r="U1250" t="s">
        <v>20</v>
      </c>
      <c r="V1250" t="s">
        <v>22</v>
      </c>
      <c r="W1250" t="s">
        <v>23</v>
      </c>
      <c r="X1250" t="s">
        <v>24</v>
      </c>
      <c r="Z1250" t="s">
        <v>25</v>
      </c>
    </row>
    <row r="1251" spans="1:26">
      <c r="A1251" s="4">
        <v>45117</v>
      </c>
      <c r="B1251" t="s">
        <v>3911</v>
      </c>
      <c r="C1251" t="s">
        <v>3912</v>
      </c>
      <c r="D1251" s="5">
        <v>4979</v>
      </c>
      <c r="E1251" s="5" t="s">
        <v>14</v>
      </c>
      <c r="F1251" t="s">
        <v>15</v>
      </c>
      <c r="G1251" t="s">
        <v>3913</v>
      </c>
      <c r="H1251" t="s">
        <v>17</v>
      </c>
      <c r="I1251" t="s">
        <v>18</v>
      </c>
      <c r="J1251" t="s">
        <v>19</v>
      </c>
      <c r="K1251" s="5">
        <v>1</v>
      </c>
      <c r="L1251" s="5">
        <v>1500</v>
      </c>
      <c r="M1251" s="5">
        <v>1500</v>
      </c>
      <c r="N1251" s="5">
        <v>0</v>
      </c>
      <c r="O1251" s="5">
        <v>0</v>
      </c>
      <c r="P1251" s="5">
        <v>0</v>
      </c>
      <c r="Q1251" s="5">
        <v>0</v>
      </c>
      <c r="R1251" s="5">
        <v>1500</v>
      </c>
      <c r="S1251" t="s">
        <v>20</v>
      </c>
      <c r="T1251" t="s">
        <v>33</v>
      </c>
      <c r="U1251" t="s">
        <v>20</v>
      </c>
      <c r="V1251" t="s">
        <v>22</v>
      </c>
      <c r="W1251" t="s">
        <v>23</v>
      </c>
      <c r="X1251" t="s">
        <v>24</v>
      </c>
      <c r="Z1251" t="s">
        <v>25</v>
      </c>
    </row>
    <row r="1252" spans="1:26">
      <c r="A1252" s="4">
        <v>45122</v>
      </c>
      <c r="B1252" t="s">
        <v>3914</v>
      </c>
      <c r="C1252" t="s">
        <v>3915</v>
      </c>
      <c r="D1252" s="5">
        <v>5047</v>
      </c>
      <c r="E1252" s="5" t="s">
        <v>14</v>
      </c>
      <c r="F1252" t="s">
        <v>15</v>
      </c>
      <c r="G1252" t="s">
        <v>3916</v>
      </c>
      <c r="H1252" t="s">
        <v>17</v>
      </c>
      <c r="I1252" t="s">
        <v>18</v>
      </c>
      <c r="J1252" t="s">
        <v>19</v>
      </c>
      <c r="K1252" s="5">
        <v>1</v>
      </c>
      <c r="L1252" s="5">
        <v>1500</v>
      </c>
      <c r="M1252" s="5">
        <v>1500</v>
      </c>
      <c r="N1252" s="5">
        <v>0</v>
      </c>
      <c r="O1252" s="5">
        <v>0</v>
      </c>
      <c r="P1252" s="5">
        <v>0</v>
      </c>
      <c r="Q1252" s="5">
        <v>0</v>
      </c>
      <c r="R1252" s="5">
        <v>1500</v>
      </c>
      <c r="S1252" t="s">
        <v>20</v>
      </c>
      <c r="T1252" t="s">
        <v>3917</v>
      </c>
      <c r="U1252" t="s">
        <v>20</v>
      </c>
      <c r="V1252" t="s">
        <v>22</v>
      </c>
      <c r="W1252" t="s">
        <v>23</v>
      </c>
      <c r="X1252" t="s">
        <v>24</v>
      </c>
      <c r="Z1252" t="s">
        <v>25</v>
      </c>
    </row>
    <row r="1253" spans="1:26">
      <c r="A1253" s="4">
        <v>45122</v>
      </c>
      <c r="B1253" t="s">
        <v>3918</v>
      </c>
      <c r="C1253" t="s">
        <v>3919</v>
      </c>
      <c r="D1253" s="5">
        <v>5054</v>
      </c>
      <c r="E1253" s="5" t="s">
        <v>14</v>
      </c>
      <c r="F1253" t="s">
        <v>15</v>
      </c>
      <c r="G1253" t="s">
        <v>3920</v>
      </c>
      <c r="H1253" t="s">
        <v>17</v>
      </c>
      <c r="I1253" t="s">
        <v>18</v>
      </c>
      <c r="J1253" t="s">
        <v>19</v>
      </c>
      <c r="K1253" s="5">
        <v>1</v>
      </c>
      <c r="L1253" s="5">
        <v>1500</v>
      </c>
      <c r="M1253" s="5">
        <v>1500</v>
      </c>
      <c r="N1253" s="5">
        <v>0</v>
      </c>
      <c r="O1253" s="5">
        <v>0</v>
      </c>
      <c r="P1253" s="5">
        <v>0</v>
      </c>
      <c r="Q1253" s="5">
        <v>0</v>
      </c>
      <c r="R1253" s="5">
        <v>1500</v>
      </c>
      <c r="S1253" t="s">
        <v>20</v>
      </c>
      <c r="T1253" t="s">
        <v>33</v>
      </c>
      <c r="U1253" t="s">
        <v>20</v>
      </c>
      <c r="V1253" t="s">
        <v>22</v>
      </c>
      <c r="W1253" t="s">
        <v>23</v>
      </c>
      <c r="X1253" t="s">
        <v>24</v>
      </c>
      <c r="Z1253" t="s">
        <v>25</v>
      </c>
    </row>
    <row r="1254" spans="1:26">
      <c r="A1254" s="4">
        <v>45126</v>
      </c>
      <c r="B1254" t="s">
        <v>3921</v>
      </c>
      <c r="C1254" t="s">
        <v>3922</v>
      </c>
      <c r="D1254" s="5">
        <v>5106</v>
      </c>
      <c r="E1254" s="5" t="s">
        <v>14</v>
      </c>
      <c r="F1254" t="s">
        <v>15</v>
      </c>
      <c r="G1254" t="s">
        <v>3923</v>
      </c>
      <c r="H1254" t="s">
        <v>17</v>
      </c>
      <c r="I1254" t="s">
        <v>18</v>
      </c>
      <c r="J1254" t="s">
        <v>19</v>
      </c>
      <c r="K1254" s="5">
        <v>1</v>
      </c>
      <c r="L1254" s="5">
        <v>1500</v>
      </c>
      <c r="M1254" s="5">
        <v>1500</v>
      </c>
      <c r="N1254" s="5">
        <v>0</v>
      </c>
      <c r="O1254" s="5">
        <v>0</v>
      </c>
      <c r="P1254" s="5">
        <v>0</v>
      </c>
      <c r="Q1254" s="5">
        <v>0</v>
      </c>
      <c r="R1254" s="5">
        <v>1500</v>
      </c>
      <c r="S1254" t="s">
        <v>20</v>
      </c>
      <c r="T1254" t="s">
        <v>33</v>
      </c>
      <c r="U1254" t="s">
        <v>20</v>
      </c>
      <c r="V1254" t="s">
        <v>22</v>
      </c>
      <c r="W1254" t="s">
        <v>23</v>
      </c>
      <c r="X1254" t="s">
        <v>24</v>
      </c>
      <c r="Z1254" t="s">
        <v>25</v>
      </c>
    </row>
    <row r="1255" spans="1:26">
      <c r="A1255" s="4">
        <v>45131</v>
      </c>
      <c r="B1255" t="s">
        <v>3924</v>
      </c>
      <c r="C1255" t="s">
        <v>3925</v>
      </c>
      <c r="D1255" s="5">
        <v>5161</v>
      </c>
      <c r="E1255" s="5" t="s">
        <v>14</v>
      </c>
      <c r="F1255" t="s">
        <v>15</v>
      </c>
      <c r="G1255" t="s">
        <v>3926</v>
      </c>
      <c r="H1255" t="s">
        <v>17</v>
      </c>
      <c r="I1255" t="s">
        <v>18</v>
      </c>
      <c r="J1255" t="s">
        <v>19</v>
      </c>
      <c r="K1255" s="5">
        <v>1</v>
      </c>
      <c r="L1255" s="5">
        <v>1500</v>
      </c>
      <c r="M1255" s="5">
        <v>1500</v>
      </c>
      <c r="N1255" s="5">
        <v>0</v>
      </c>
      <c r="O1255" s="5">
        <v>0</v>
      </c>
      <c r="P1255" s="5">
        <v>0</v>
      </c>
      <c r="Q1255" s="5">
        <v>0</v>
      </c>
      <c r="R1255" s="5">
        <v>1500</v>
      </c>
      <c r="S1255" t="s">
        <v>20</v>
      </c>
      <c r="T1255" t="s">
        <v>33</v>
      </c>
      <c r="U1255" t="s">
        <v>20</v>
      </c>
      <c r="V1255" t="s">
        <v>22</v>
      </c>
      <c r="W1255" t="s">
        <v>23</v>
      </c>
      <c r="X1255" t="s">
        <v>24</v>
      </c>
      <c r="Z1255" t="s">
        <v>25</v>
      </c>
    </row>
    <row r="1256" spans="1:26">
      <c r="A1256" s="4">
        <v>45136</v>
      </c>
      <c r="B1256" t="s">
        <v>3927</v>
      </c>
      <c r="C1256" t="s">
        <v>3928</v>
      </c>
      <c r="D1256" s="5">
        <v>5220</v>
      </c>
      <c r="E1256" s="5" t="s">
        <v>14</v>
      </c>
      <c r="F1256" t="s">
        <v>15</v>
      </c>
      <c r="G1256" t="s">
        <v>1752</v>
      </c>
      <c r="H1256" t="s">
        <v>17</v>
      </c>
      <c r="I1256" t="s">
        <v>18</v>
      </c>
      <c r="J1256" t="s">
        <v>19</v>
      </c>
      <c r="K1256" s="5">
        <v>1</v>
      </c>
      <c r="L1256" s="5">
        <v>1500</v>
      </c>
      <c r="M1256" s="5">
        <v>1500</v>
      </c>
      <c r="N1256" s="5">
        <v>0</v>
      </c>
      <c r="O1256" s="5">
        <v>0</v>
      </c>
      <c r="P1256" s="5">
        <v>0</v>
      </c>
      <c r="Q1256" s="5">
        <v>0</v>
      </c>
      <c r="R1256" s="5">
        <v>1500</v>
      </c>
      <c r="S1256" t="s">
        <v>20</v>
      </c>
      <c r="T1256" t="s">
        <v>65</v>
      </c>
      <c r="U1256" t="s">
        <v>20</v>
      </c>
      <c r="V1256" t="s">
        <v>22</v>
      </c>
      <c r="W1256" t="s">
        <v>23</v>
      </c>
      <c r="X1256" t="s">
        <v>24</v>
      </c>
      <c r="Z1256" t="s">
        <v>25</v>
      </c>
    </row>
    <row r="1257" spans="1:26">
      <c r="A1257" s="4">
        <v>45128</v>
      </c>
      <c r="B1257" t="s">
        <v>3929</v>
      </c>
      <c r="C1257" t="s">
        <v>3930</v>
      </c>
      <c r="D1257" s="5">
        <v>3769</v>
      </c>
      <c r="E1257" s="5" t="s">
        <v>14</v>
      </c>
      <c r="F1257" t="s">
        <v>542</v>
      </c>
      <c r="G1257" t="s">
        <v>3931</v>
      </c>
      <c r="H1257" t="s">
        <v>17</v>
      </c>
      <c r="I1257" t="s">
        <v>18</v>
      </c>
      <c r="J1257" t="s">
        <v>19</v>
      </c>
      <c r="K1257" s="5">
        <v>1</v>
      </c>
      <c r="L1257" s="5">
        <v>1500</v>
      </c>
      <c r="M1257" s="5">
        <v>1500</v>
      </c>
      <c r="N1257" s="5">
        <v>0</v>
      </c>
      <c r="O1257" s="5">
        <v>0</v>
      </c>
      <c r="P1257" s="5">
        <v>0</v>
      </c>
      <c r="Q1257" s="5">
        <v>0</v>
      </c>
      <c r="R1257" s="5">
        <v>1500</v>
      </c>
      <c r="S1257" t="s">
        <v>20</v>
      </c>
      <c r="T1257" t="s">
        <v>33</v>
      </c>
      <c r="U1257" t="s">
        <v>20</v>
      </c>
      <c r="V1257" t="s">
        <v>22</v>
      </c>
      <c r="W1257" t="s">
        <v>23</v>
      </c>
      <c r="X1257" t="s">
        <v>24</v>
      </c>
      <c r="Z1257" t="s">
        <v>25</v>
      </c>
    </row>
    <row r="1258" spans="1:26">
      <c r="A1258" s="4">
        <v>45138</v>
      </c>
      <c r="B1258" t="s">
        <v>3932</v>
      </c>
      <c r="C1258" t="s">
        <v>3933</v>
      </c>
      <c r="D1258" s="5">
        <v>2963</v>
      </c>
      <c r="E1258" s="5" t="s">
        <v>14</v>
      </c>
      <c r="F1258" t="s">
        <v>63</v>
      </c>
      <c r="G1258" t="s">
        <v>266</v>
      </c>
      <c r="H1258" t="s">
        <v>17</v>
      </c>
      <c r="I1258" t="s">
        <v>18</v>
      </c>
      <c r="J1258" t="s">
        <v>19</v>
      </c>
      <c r="K1258" s="5">
        <v>1</v>
      </c>
      <c r="L1258" s="5">
        <v>1500</v>
      </c>
      <c r="M1258" s="5">
        <v>1500</v>
      </c>
      <c r="N1258" s="5">
        <v>0</v>
      </c>
      <c r="O1258" s="5">
        <v>0</v>
      </c>
      <c r="P1258" s="5">
        <v>0</v>
      </c>
      <c r="Q1258" s="5">
        <v>0</v>
      </c>
      <c r="R1258" s="5">
        <v>1500</v>
      </c>
      <c r="S1258" t="s">
        <v>20</v>
      </c>
      <c r="T1258" t="s">
        <v>3934</v>
      </c>
      <c r="U1258" t="s">
        <v>20</v>
      </c>
      <c r="V1258" t="s">
        <v>22</v>
      </c>
      <c r="W1258" t="s">
        <v>23</v>
      </c>
      <c r="X1258" t="s">
        <v>24</v>
      </c>
      <c r="Z1258" t="s">
        <v>25</v>
      </c>
    </row>
    <row r="1259" spans="1:26">
      <c r="A1259" s="4">
        <v>45113</v>
      </c>
      <c r="B1259" t="s">
        <v>3935</v>
      </c>
      <c r="C1259" t="s">
        <v>3936</v>
      </c>
      <c r="D1259" s="5">
        <v>2509</v>
      </c>
      <c r="E1259" s="5" t="s">
        <v>14</v>
      </c>
      <c r="F1259" t="s">
        <v>63</v>
      </c>
      <c r="G1259" t="s">
        <v>3937</v>
      </c>
      <c r="H1259" t="s">
        <v>17</v>
      </c>
      <c r="I1259" t="s">
        <v>18</v>
      </c>
      <c r="J1259" t="s">
        <v>19</v>
      </c>
      <c r="K1259" s="5">
        <v>1</v>
      </c>
      <c r="L1259" s="5">
        <v>1500</v>
      </c>
      <c r="M1259" s="5">
        <v>1500</v>
      </c>
      <c r="N1259" s="5">
        <v>0</v>
      </c>
      <c r="O1259" s="5">
        <v>0</v>
      </c>
      <c r="P1259" s="5">
        <v>0</v>
      </c>
      <c r="Q1259" s="5">
        <v>0</v>
      </c>
      <c r="R1259" s="5">
        <v>1500</v>
      </c>
      <c r="S1259" t="s">
        <v>20</v>
      </c>
      <c r="T1259" t="s">
        <v>2136</v>
      </c>
      <c r="U1259" t="s">
        <v>20</v>
      </c>
      <c r="V1259" t="s">
        <v>22</v>
      </c>
      <c r="W1259" t="s">
        <v>23</v>
      </c>
      <c r="X1259" t="s">
        <v>24</v>
      </c>
      <c r="Z1259" t="s">
        <v>25</v>
      </c>
    </row>
    <row r="1260" spans="1:26">
      <c r="A1260" s="4">
        <v>45125</v>
      </c>
      <c r="B1260" t="s">
        <v>3938</v>
      </c>
      <c r="C1260" t="s">
        <v>3939</v>
      </c>
      <c r="D1260" s="5">
        <v>1569</v>
      </c>
      <c r="E1260" s="5" t="s">
        <v>14</v>
      </c>
      <c r="F1260" t="s">
        <v>428</v>
      </c>
      <c r="G1260" t="s">
        <v>1071</v>
      </c>
      <c r="H1260" t="s">
        <v>17</v>
      </c>
      <c r="I1260" t="s">
        <v>18</v>
      </c>
      <c r="J1260" t="s">
        <v>19</v>
      </c>
      <c r="K1260" s="5">
        <v>1</v>
      </c>
      <c r="L1260" s="5">
        <v>1500</v>
      </c>
      <c r="M1260" s="5">
        <v>1500</v>
      </c>
      <c r="N1260" s="5">
        <v>0</v>
      </c>
      <c r="O1260" s="5">
        <v>0</v>
      </c>
      <c r="P1260" s="5">
        <v>0</v>
      </c>
      <c r="Q1260" s="5">
        <v>0</v>
      </c>
      <c r="R1260" s="5">
        <v>1500</v>
      </c>
      <c r="S1260" t="s">
        <v>20</v>
      </c>
      <c r="T1260" t="s">
        <v>133</v>
      </c>
      <c r="U1260" t="s">
        <v>20</v>
      </c>
      <c r="V1260" t="s">
        <v>22</v>
      </c>
      <c r="W1260" t="s">
        <v>23</v>
      </c>
      <c r="X1260" t="s">
        <v>24</v>
      </c>
      <c r="Z1260" t="s">
        <v>25</v>
      </c>
    </row>
    <row r="1261" spans="1:26">
      <c r="A1261" s="4">
        <v>45124</v>
      </c>
      <c r="B1261" t="s">
        <v>3940</v>
      </c>
      <c r="C1261" t="s">
        <v>3941</v>
      </c>
      <c r="D1261" s="5">
        <v>1695</v>
      </c>
      <c r="E1261" s="5" t="s">
        <v>14</v>
      </c>
      <c r="F1261" t="s">
        <v>428</v>
      </c>
      <c r="G1261" t="s">
        <v>2172</v>
      </c>
      <c r="H1261" t="s">
        <v>17</v>
      </c>
      <c r="I1261" t="s">
        <v>18</v>
      </c>
      <c r="J1261" t="s">
        <v>19</v>
      </c>
      <c r="K1261" s="5">
        <v>1</v>
      </c>
      <c r="L1261" s="5">
        <v>1500</v>
      </c>
      <c r="M1261" s="5">
        <v>1500</v>
      </c>
      <c r="N1261" s="5">
        <v>0</v>
      </c>
      <c r="O1261" s="5">
        <v>0</v>
      </c>
      <c r="P1261" s="5">
        <v>0</v>
      </c>
      <c r="Q1261" s="5">
        <v>0</v>
      </c>
      <c r="R1261" s="5">
        <v>1500</v>
      </c>
      <c r="S1261" t="s">
        <v>20</v>
      </c>
      <c r="T1261" t="s">
        <v>133</v>
      </c>
      <c r="U1261" t="s">
        <v>20</v>
      </c>
      <c r="V1261" t="s">
        <v>22</v>
      </c>
      <c r="W1261" t="s">
        <v>23</v>
      </c>
      <c r="X1261" t="s">
        <v>24</v>
      </c>
      <c r="Z1261" t="s">
        <v>25</v>
      </c>
    </row>
    <row r="1262" spans="1:26">
      <c r="A1262" s="4">
        <v>45111</v>
      </c>
      <c r="B1262" t="s">
        <v>3942</v>
      </c>
      <c r="C1262" t="s">
        <v>3943</v>
      </c>
      <c r="D1262" s="5">
        <v>1924</v>
      </c>
      <c r="E1262" s="5" t="s">
        <v>14</v>
      </c>
      <c r="F1262" t="s">
        <v>479</v>
      </c>
      <c r="G1262" t="s">
        <v>3944</v>
      </c>
      <c r="H1262" t="s">
        <v>17</v>
      </c>
      <c r="I1262" t="s">
        <v>18</v>
      </c>
      <c r="J1262" t="s">
        <v>19</v>
      </c>
      <c r="K1262" s="5">
        <v>1</v>
      </c>
      <c r="L1262" s="5">
        <v>1500</v>
      </c>
      <c r="M1262" s="5">
        <v>1500</v>
      </c>
      <c r="N1262" s="5">
        <v>0</v>
      </c>
      <c r="O1262" s="5">
        <v>0</v>
      </c>
      <c r="P1262" s="5">
        <v>0</v>
      </c>
      <c r="Q1262" s="5">
        <v>0</v>
      </c>
      <c r="R1262" s="5">
        <v>1500</v>
      </c>
      <c r="S1262" t="s">
        <v>20</v>
      </c>
      <c r="T1262" t="s">
        <v>2136</v>
      </c>
      <c r="U1262" t="s">
        <v>20</v>
      </c>
      <c r="V1262" t="s">
        <v>22</v>
      </c>
      <c r="W1262" t="s">
        <v>23</v>
      </c>
      <c r="X1262" t="s">
        <v>24</v>
      </c>
      <c r="Z1262" t="s">
        <v>25</v>
      </c>
    </row>
    <row r="1263" spans="1:26">
      <c r="A1263" s="4">
        <v>45125</v>
      </c>
      <c r="B1263" t="s">
        <v>3945</v>
      </c>
      <c r="C1263" t="s">
        <v>3946</v>
      </c>
      <c r="D1263" s="5">
        <v>5066</v>
      </c>
      <c r="E1263" s="5" t="s">
        <v>569</v>
      </c>
      <c r="F1263" t="s">
        <v>570</v>
      </c>
      <c r="G1263" t="s">
        <v>3947</v>
      </c>
      <c r="H1263" t="s">
        <v>17</v>
      </c>
      <c r="I1263" t="s">
        <v>18</v>
      </c>
      <c r="J1263" t="s">
        <v>19</v>
      </c>
      <c r="K1263" s="5">
        <v>1</v>
      </c>
      <c r="L1263" s="5">
        <v>1500</v>
      </c>
      <c r="M1263" s="5">
        <v>1500</v>
      </c>
      <c r="N1263" s="5">
        <v>0</v>
      </c>
      <c r="O1263" s="5">
        <v>0</v>
      </c>
      <c r="P1263" s="5">
        <v>0</v>
      </c>
      <c r="Q1263" s="5">
        <v>0</v>
      </c>
      <c r="R1263" s="5">
        <v>1500</v>
      </c>
      <c r="S1263" t="s">
        <v>20</v>
      </c>
      <c r="T1263" t="s">
        <v>3948</v>
      </c>
      <c r="U1263" t="s">
        <v>20</v>
      </c>
      <c r="V1263" t="s">
        <v>22</v>
      </c>
      <c r="W1263" t="s">
        <v>23</v>
      </c>
      <c r="X1263" t="s">
        <v>571</v>
      </c>
      <c r="Z1263" t="s">
        <v>25</v>
      </c>
    </row>
    <row r="1264" spans="1:26">
      <c r="A1264" s="4">
        <v>45126</v>
      </c>
      <c r="B1264" t="s">
        <v>3949</v>
      </c>
      <c r="C1264" t="s">
        <v>3950</v>
      </c>
      <c r="D1264" s="5">
        <v>5083</v>
      </c>
      <c r="E1264" s="5" t="s">
        <v>569</v>
      </c>
      <c r="F1264" t="s">
        <v>570</v>
      </c>
      <c r="G1264" t="s">
        <v>3951</v>
      </c>
      <c r="H1264" t="s">
        <v>17</v>
      </c>
      <c r="I1264" t="s">
        <v>18</v>
      </c>
      <c r="J1264" t="s">
        <v>19</v>
      </c>
      <c r="K1264" s="5">
        <v>1</v>
      </c>
      <c r="L1264" s="5">
        <v>1500</v>
      </c>
      <c r="M1264" s="5">
        <v>1500</v>
      </c>
      <c r="N1264" s="5">
        <v>0</v>
      </c>
      <c r="O1264" s="5">
        <v>0</v>
      </c>
      <c r="P1264" s="5">
        <v>0</v>
      </c>
      <c r="Q1264" s="5">
        <v>0</v>
      </c>
      <c r="R1264" s="5">
        <v>1500</v>
      </c>
      <c r="S1264" t="s">
        <v>20</v>
      </c>
      <c r="T1264" t="s">
        <v>3952</v>
      </c>
      <c r="U1264" t="s">
        <v>20</v>
      </c>
      <c r="V1264" t="s">
        <v>22</v>
      </c>
      <c r="W1264" t="s">
        <v>23</v>
      </c>
      <c r="X1264" t="s">
        <v>571</v>
      </c>
      <c r="Z1264" t="s">
        <v>25</v>
      </c>
    </row>
    <row r="1265" spans="1:26">
      <c r="A1265" s="4">
        <v>45132</v>
      </c>
      <c r="B1265" t="s">
        <v>3953</v>
      </c>
      <c r="C1265" t="s">
        <v>3954</v>
      </c>
      <c r="D1265" s="5">
        <v>5146</v>
      </c>
      <c r="E1265" s="5" t="s">
        <v>569</v>
      </c>
      <c r="F1265" t="s">
        <v>570</v>
      </c>
      <c r="G1265" t="s">
        <v>3955</v>
      </c>
      <c r="H1265" t="s">
        <v>17</v>
      </c>
      <c r="I1265" t="s">
        <v>18</v>
      </c>
      <c r="J1265" t="s">
        <v>19</v>
      </c>
      <c r="K1265" s="5">
        <v>1</v>
      </c>
      <c r="L1265" s="5">
        <v>1500</v>
      </c>
      <c r="M1265" s="5">
        <v>1500</v>
      </c>
      <c r="N1265" s="5">
        <v>0</v>
      </c>
      <c r="O1265" s="5">
        <v>0</v>
      </c>
      <c r="P1265" s="5">
        <v>0</v>
      </c>
      <c r="Q1265" s="5">
        <v>0</v>
      </c>
      <c r="R1265" s="5">
        <v>1500</v>
      </c>
      <c r="S1265" t="s">
        <v>2837</v>
      </c>
      <c r="T1265" t="s">
        <v>248</v>
      </c>
      <c r="U1265" t="s">
        <v>2837</v>
      </c>
      <c r="V1265" t="s">
        <v>22</v>
      </c>
      <c r="W1265" t="s">
        <v>23</v>
      </c>
      <c r="X1265" t="s">
        <v>571</v>
      </c>
      <c r="Z1265" t="s">
        <v>25</v>
      </c>
    </row>
    <row r="1266" spans="1:26">
      <c r="A1266" s="4">
        <v>45115</v>
      </c>
      <c r="B1266" t="s">
        <v>3956</v>
      </c>
      <c r="C1266" t="s">
        <v>3957</v>
      </c>
      <c r="D1266" s="5">
        <v>4892</v>
      </c>
      <c r="E1266" s="5" t="s">
        <v>569</v>
      </c>
      <c r="F1266" t="s">
        <v>570</v>
      </c>
      <c r="G1266" t="s">
        <v>3958</v>
      </c>
      <c r="H1266" t="s">
        <v>17</v>
      </c>
      <c r="I1266" t="s">
        <v>18</v>
      </c>
      <c r="J1266" t="s">
        <v>19</v>
      </c>
      <c r="K1266" s="5">
        <v>1</v>
      </c>
      <c r="L1266" s="5">
        <v>1500</v>
      </c>
      <c r="M1266" s="5">
        <v>1500</v>
      </c>
      <c r="N1266" s="5">
        <v>0</v>
      </c>
      <c r="O1266" s="5">
        <v>0</v>
      </c>
      <c r="P1266" s="5">
        <v>0</v>
      </c>
      <c r="Q1266" s="5">
        <v>0</v>
      </c>
      <c r="R1266" s="5">
        <v>1500</v>
      </c>
      <c r="S1266" t="s">
        <v>3327</v>
      </c>
      <c r="T1266" t="s">
        <v>586</v>
      </c>
      <c r="U1266" t="s">
        <v>3327</v>
      </c>
      <c r="V1266" t="s">
        <v>22</v>
      </c>
      <c r="W1266" t="s">
        <v>23</v>
      </c>
      <c r="X1266" t="s">
        <v>571</v>
      </c>
      <c r="Z1266" t="s">
        <v>25</v>
      </c>
    </row>
    <row r="1267" spans="1:26">
      <c r="A1267" s="4">
        <v>45118</v>
      </c>
      <c r="B1267" t="s">
        <v>3959</v>
      </c>
      <c r="C1267" t="s">
        <v>3960</v>
      </c>
      <c r="D1267" s="5">
        <v>4968</v>
      </c>
      <c r="E1267" s="5" t="s">
        <v>569</v>
      </c>
      <c r="F1267" t="s">
        <v>570</v>
      </c>
      <c r="G1267" t="s">
        <v>3961</v>
      </c>
      <c r="H1267" t="s">
        <v>17</v>
      </c>
      <c r="I1267" t="s">
        <v>18</v>
      </c>
      <c r="J1267" t="s">
        <v>19</v>
      </c>
      <c r="K1267" s="5">
        <v>1</v>
      </c>
      <c r="L1267" s="5">
        <v>1500</v>
      </c>
      <c r="M1267" s="5">
        <v>1500</v>
      </c>
      <c r="N1267" s="5">
        <v>0</v>
      </c>
      <c r="O1267" s="5">
        <v>0</v>
      </c>
      <c r="P1267" s="5">
        <v>0</v>
      </c>
      <c r="Q1267" s="5">
        <v>0</v>
      </c>
      <c r="R1267" s="5">
        <v>1500</v>
      </c>
      <c r="S1267" t="s">
        <v>20</v>
      </c>
      <c r="T1267" t="s">
        <v>33</v>
      </c>
      <c r="U1267" t="s">
        <v>20</v>
      </c>
      <c r="V1267" t="s">
        <v>22</v>
      </c>
      <c r="W1267" t="s">
        <v>3962</v>
      </c>
      <c r="X1267" t="s">
        <v>571</v>
      </c>
      <c r="Z1267" t="s">
        <v>25</v>
      </c>
    </row>
    <row r="1268" spans="1:26">
      <c r="A1268" s="4">
        <v>45126</v>
      </c>
      <c r="B1268" t="s">
        <v>3963</v>
      </c>
      <c r="C1268" t="s">
        <v>3964</v>
      </c>
      <c r="D1268" s="5">
        <v>5071</v>
      </c>
      <c r="E1268" s="5" t="s">
        <v>569</v>
      </c>
      <c r="F1268" t="s">
        <v>570</v>
      </c>
      <c r="G1268" t="s">
        <v>3965</v>
      </c>
      <c r="H1268" t="s">
        <v>17</v>
      </c>
      <c r="I1268" t="s">
        <v>18</v>
      </c>
      <c r="J1268" t="s">
        <v>19</v>
      </c>
      <c r="S1268" t="s">
        <v>20</v>
      </c>
      <c r="T1268" t="s">
        <v>33</v>
      </c>
      <c r="U1268" t="s">
        <v>20</v>
      </c>
      <c r="V1268" t="s">
        <v>22</v>
      </c>
      <c r="W1268" t="s">
        <v>23</v>
      </c>
      <c r="X1268" t="s">
        <v>571</v>
      </c>
      <c r="Y1268" s="5">
        <v>1</v>
      </c>
      <c r="Z1268" t="s">
        <v>556</v>
      </c>
    </row>
    <row r="1269" spans="1:26">
      <c r="A1269" s="4">
        <v>45110</v>
      </c>
      <c r="B1269" t="s">
        <v>3966</v>
      </c>
      <c r="C1269" t="s">
        <v>3967</v>
      </c>
      <c r="D1269" s="5">
        <v>4859</v>
      </c>
      <c r="E1269" s="5" t="s">
        <v>569</v>
      </c>
      <c r="F1269" t="s">
        <v>570</v>
      </c>
      <c r="G1269" t="s">
        <v>3968</v>
      </c>
      <c r="H1269" t="s">
        <v>17</v>
      </c>
      <c r="I1269" t="s">
        <v>18</v>
      </c>
      <c r="J1269" t="s">
        <v>19</v>
      </c>
      <c r="K1269" s="5">
        <v>1</v>
      </c>
      <c r="L1269" s="5">
        <v>1500</v>
      </c>
      <c r="M1269" s="5">
        <v>1500</v>
      </c>
      <c r="N1269" s="5">
        <v>0</v>
      </c>
      <c r="O1269" s="5">
        <v>0</v>
      </c>
      <c r="P1269" s="5">
        <v>0</v>
      </c>
      <c r="Q1269" s="5">
        <v>0</v>
      </c>
      <c r="R1269" s="5">
        <v>1500</v>
      </c>
      <c r="S1269" t="s">
        <v>20</v>
      </c>
      <c r="T1269" t="s">
        <v>3969</v>
      </c>
      <c r="U1269" t="s">
        <v>20</v>
      </c>
      <c r="V1269" t="s">
        <v>22</v>
      </c>
      <c r="W1269" t="s">
        <v>23</v>
      </c>
      <c r="X1269" t="s">
        <v>1099</v>
      </c>
      <c r="Z1269" t="s">
        <v>25</v>
      </c>
    </row>
    <row r="1270" spans="1:26">
      <c r="A1270" s="4">
        <v>45122</v>
      </c>
      <c r="B1270" t="s">
        <v>3970</v>
      </c>
      <c r="C1270" t="s">
        <v>3971</v>
      </c>
      <c r="D1270" s="5">
        <v>4977</v>
      </c>
      <c r="E1270" s="5" t="s">
        <v>569</v>
      </c>
      <c r="F1270" t="s">
        <v>570</v>
      </c>
      <c r="G1270" t="s">
        <v>3972</v>
      </c>
      <c r="H1270" t="s">
        <v>17</v>
      </c>
      <c r="I1270" t="s">
        <v>18</v>
      </c>
      <c r="J1270" t="s">
        <v>19</v>
      </c>
      <c r="K1270" s="5">
        <v>1</v>
      </c>
      <c r="L1270" s="5">
        <v>1500</v>
      </c>
      <c r="M1270" s="5">
        <v>1500</v>
      </c>
      <c r="N1270" s="5">
        <v>0</v>
      </c>
      <c r="O1270" s="5">
        <v>0</v>
      </c>
      <c r="P1270" s="5">
        <v>0</v>
      </c>
      <c r="Q1270" s="5">
        <v>0</v>
      </c>
      <c r="R1270" s="5">
        <v>1500</v>
      </c>
      <c r="S1270" t="s">
        <v>20</v>
      </c>
      <c r="T1270" t="s">
        <v>2075</v>
      </c>
      <c r="U1270" t="s">
        <v>20</v>
      </c>
      <c r="V1270" t="s">
        <v>22</v>
      </c>
      <c r="W1270" t="s">
        <v>23</v>
      </c>
      <c r="X1270" t="s">
        <v>571</v>
      </c>
      <c r="Z1270" t="s">
        <v>25</v>
      </c>
    </row>
    <row r="1271" spans="1:26">
      <c r="A1271" s="4">
        <v>45118</v>
      </c>
      <c r="B1271" t="s">
        <v>3973</v>
      </c>
      <c r="C1271" t="s">
        <v>3974</v>
      </c>
      <c r="D1271" s="5">
        <v>4995</v>
      </c>
      <c r="E1271" s="5" t="s">
        <v>569</v>
      </c>
      <c r="F1271" t="s">
        <v>570</v>
      </c>
      <c r="G1271" t="s">
        <v>811</v>
      </c>
      <c r="H1271" t="s">
        <v>17</v>
      </c>
      <c r="I1271" t="s">
        <v>18</v>
      </c>
      <c r="J1271" t="s">
        <v>19</v>
      </c>
      <c r="S1271" t="s">
        <v>20</v>
      </c>
      <c r="T1271" t="s">
        <v>3975</v>
      </c>
      <c r="U1271" t="s">
        <v>20</v>
      </c>
      <c r="V1271" t="s">
        <v>22</v>
      </c>
      <c r="W1271" t="s">
        <v>23</v>
      </c>
      <c r="X1271" t="s">
        <v>613</v>
      </c>
      <c r="Y1271" s="5">
        <v>1</v>
      </c>
      <c r="Z1271" t="s">
        <v>556</v>
      </c>
    </row>
    <row r="1272" spans="1:26">
      <c r="A1272" s="4">
        <v>45133</v>
      </c>
      <c r="B1272" t="s">
        <v>3976</v>
      </c>
      <c r="C1272" t="s">
        <v>3977</v>
      </c>
      <c r="D1272" s="5">
        <v>5166</v>
      </c>
      <c r="E1272" s="5" t="s">
        <v>569</v>
      </c>
      <c r="F1272" t="s">
        <v>570</v>
      </c>
      <c r="G1272" t="s">
        <v>826</v>
      </c>
      <c r="H1272" t="s">
        <v>17</v>
      </c>
      <c r="I1272" t="s">
        <v>18</v>
      </c>
      <c r="J1272" t="s">
        <v>19</v>
      </c>
      <c r="K1272" s="5">
        <v>1</v>
      </c>
      <c r="L1272" s="5">
        <v>1500</v>
      </c>
      <c r="M1272" s="5">
        <v>1500</v>
      </c>
      <c r="N1272" s="5">
        <v>0</v>
      </c>
      <c r="O1272" s="5">
        <v>0</v>
      </c>
      <c r="P1272" s="5">
        <v>0</v>
      </c>
      <c r="Q1272" s="5">
        <v>0</v>
      </c>
      <c r="R1272" s="5">
        <v>1500</v>
      </c>
      <c r="S1272" t="s">
        <v>20</v>
      </c>
      <c r="T1272" t="s">
        <v>33</v>
      </c>
      <c r="U1272" t="s">
        <v>20</v>
      </c>
      <c r="V1272" t="s">
        <v>22</v>
      </c>
      <c r="W1272" t="s">
        <v>23</v>
      </c>
      <c r="X1272" t="s">
        <v>571</v>
      </c>
      <c r="Z1272" t="s">
        <v>25</v>
      </c>
    </row>
    <row r="1273" spans="1:26">
      <c r="A1273" s="4">
        <v>45111</v>
      </c>
      <c r="B1273" t="s">
        <v>3978</v>
      </c>
      <c r="C1273" t="s">
        <v>3979</v>
      </c>
      <c r="D1273" s="5">
        <v>4877</v>
      </c>
      <c r="E1273" s="5" t="s">
        <v>569</v>
      </c>
      <c r="F1273" t="s">
        <v>570</v>
      </c>
      <c r="G1273" t="s">
        <v>3980</v>
      </c>
      <c r="H1273" t="s">
        <v>17</v>
      </c>
      <c r="I1273" t="s">
        <v>18</v>
      </c>
      <c r="J1273" t="s">
        <v>19</v>
      </c>
      <c r="K1273" s="5">
        <v>1</v>
      </c>
      <c r="L1273" s="5">
        <v>1500</v>
      </c>
      <c r="M1273" s="5">
        <v>1500</v>
      </c>
      <c r="N1273" s="5">
        <v>0</v>
      </c>
      <c r="O1273" s="5">
        <v>0</v>
      </c>
      <c r="P1273" s="5">
        <v>0</v>
      </c>
      <c r="Q1273" s="5">
        <v>0</v>
      </c>
      <c r="R1273" s="5">
        <v>1500</v>
      </c>
      <c r="S1273" t="s">
        <v>20</v>
      </c>
      <c r="T1273" t="s">
        <v>3981</v>
      </c>
      <c r="U1273" t="s">
        <v>20</v>
      </c>
      <c r="V1273" t="s">
        <v>22</v>
      </c>
      <c r="W1273" t="s">
        <v>23</v>
      </c>
      <c r="X1273" t="s">
        <v>571</v>
      </c>
      <c r="Z1273" t="s">
        <v>25</v>
      </c>
    </row>
    <row r="1274" spans="1:26">
      <c r="A1274" s="4">
        <v>45121</v>
      </c>
      <c r="B1274" t="s">
        <v>3982</v>
      </c>
      <c r="C1274" t="s">
        <v>3983</v>
      </c>
      <c r="D1274" s="5">
        <v>5007</v>
      </c>
      <c r="E1274" s="5" t="s">
        <v>569</v>
      </c>
      <c r="F1274" t="s">
        <v>570</v>
      </c>
      <c r="G1274" t="s">
        <v>3984</v>
      </c>
      <c r="H1274" t="s">
        <v>17</v>
      </c>
      <c r="I1274" t="s">
        <v>18</v>
      </c>
      <c r="J1274" t="s">
        <v>19</v>
      </c>
      <c r="K1274" s="5">
        <v>1</v>
      </c>
      <c r="L1274" s="5">
        <v>1500</v>
      </c>
      <c r="M1274" s="5">
        <v>1500</v>
      </c>
      <c r="N1274" s="5">
        <v>0</v>
      </c>
      <c r="O1274" s="5">
        <v>0</v>
      </c>
      <c r="P1274" s="5">
        <v>0</v>
      </c>
      <c r="Q1274" s="5">
        <v>0</v>
      </c>
      <c r="R1274" s="5">
        <v>1500</v>
      </c>
      <c r="S1274" t="s">
        <v>20</v>
      </c>
      <c r="T1274" t="s">
        <v>29</v>
      </c>
      <c r="U1274" t="s">
        <v>20</v>
      </c>
      <c r="V1274" t="s">
        <v>22</v>
      </c>
      <c r="W1274" t="s">
        <v>23</v>
      </c>
      <c r="X1274" t="s">
        <v>571</v>
      </c>
      <c r="Z1274" t="s">
        <v>25</v>
      </c>
    </row>
    <row r="1275" spans="1:26">
      <c r="A1275" s="4">
        <v>45129</v>
      </c>
      <c r="B1275" t="s">
        <v>3985</v>
      </c>
      <c r="C1275" t="s">
        <v>3986</v>
      </c>
      <c r="D1275" s="5">
        <v>2903</v>
      </c>
      <c r="E1275" s="5" t="s">
        <v>569</v>
      </c>
      <c r="F1275" t="s">
        <v>570</v>
      </c>
      <c r="G1275" t="s">
        <v>1257</v>
      </c>
      <c r="H1275" t="s">
        <v>17</v>
      </c>
      <c r="I1275" t="s">
        <v>18</v>
      </c>
      <c r="J1275" t="s">
        <v>19</v>
      </c>
      <c r="K1275" s="5">
        <v>1</v>
      </c>
      <c r="L1275" s="5">
        <v>1500</v>
      </c>
      <c r="M1275" s="5">
        <v>1500</v>
      </c>
      <c r="N1275" s="5">
        <v>0</v>
      </c>
      <c r="O1275" s="5">
        <v>0</v>
      </c>
      <c r="P1275" s="5">
        <v>0</v>
      </c>
      <c r="Q1275" s="5">
        <v>0</v>
      </c>
      <c r="R1275" s="5">
        <v>1500</v>
      </c>
      <c r="S1275" t="s">
        <v>20</v>
      </c>
      <c r="T1275" t="s">
        <v>33</v>
      </c>
      <c r="U1275" t="s">
        <v>20</v>
      </c>
      <c r="V1275" t="s">
        <v>22</v>
      </c>
      <c r="W1275" t="s">
        <v>23</v>
      </c>
      <c r="X1275" t="s">
        <v>571</v>
      </c>
      <c r="Z1275" t="s">
        <v>25</v>
      </c>
    </row>
    <row r="1276" spans="1:26">
      <c r="A1276" s="4">
        <v>45113</v>
      </c>
      <c r="B1276" t="s">
        <v>3987</v>
      </c>
      <c r="C1276" t="s">
        <v>3988</v>
      </c>
      <c r="D1276" s="5">
        <v>4907</v>
      </c>
      <c r="E1276" s="5" t="s">
        <v>569</v>
      </c>
      <c r="F1276" t="s">
        <v>570</v>
      </c>
      <c r="G1276" t="s">
        <v>3989</v>
      </c>
      <c r="H1276" t="s">
        <v>17</v>
      </c>
      <c r="I1276" t="s">
        <v>18</v>
      </c>
      <c r="J1276" t="s">
        <v>19</v>
      </c>
      <c r="K1276" s="5">
        <v>1</v>
      </c>
      <c r="L1276" s="5">
        <v>1500</v>
      </c>
      <c r="M1276" s="5">
        <v>1500</v>
      </c>
      <c r="N1276" s="5">
        <v>0</v>
      </c>
      <c r="O1276" s="5">
        <v>0</v>
      </c>
      <c r="P1276" s="5">
        <v>0</v>
      </c>
      <c r="Q1276" s="5">
        <v>0</v>
      </c>
      <c r="R1276" s="5">
        <v>1500</v>
      </c>
      <c r="S1276" t="s">
        <v>2837</v>
      </c>
      <c r="T1276" t="s">
        <v>248</v>
      </c>
      <c r="U1276" t="s">
        <v>20</v>
      </c>
      <c r="V1276" t="s">
        <v>22</v>
      </c>
      <c r="W1276" t="s">
        <v>23</v>
      </c>
      <c r="X1276" t="s">
        <v>1099</v>
      </c>
      <c r="Z1276" t="s">
        <v>25</v>
      </c>
    </row>
    <row r="1277" spans="1:26">
      <c r="A1277" s="4">
        <v>45110</v>
      </c>
      <c r="B1277" t="s">
        <v>3990</v>
      </c>
      <c r="C1277" t="s">
        <v>3991</v>
      </c>
      <c r="D1277" s="5">
        <v>4665</v>
      </c>
      <c r="E1277" s="5" t="s">
        <v>569</v>
      </c>
      <c r="F1277" t="s">
        <v>570</v>
      </c>
      <c r="G1277" t="s">
        <v>3992</v>
      </c>
      <c r="H1277" t="s">
        <v>17</v>
      </c>
      <c r="I1277" t="s">
        <v>18</v>
      </c>
      <c r="J1277" t="s">
        <v>19</v>
      </c>
      <c r="K1277" s="5">
        <v>1</v>
      </c>
      <c r="L1277" s="5">
        <v>1500</v>
      </c>
      <c r="M1277" s="5">
        <v>1500</v>
      </c>
      <c r="N1277" s="5">
        <v>0</v>
      </c>
      <c r="O1277" s="5">
        <v>0</v>
      </c>
      <c r="P1277" s="5">
        <v>0</v>
      </c>
      <c r="Q1277" s="5">
        <v>0</v>
      </c>
      <c r="R1277" s="5">
        <v>1500</v>
      </c>
      <c r="S1277" t="s">
        <v>2837</v>
      </c>
      <c r="T1277" t="s">
        <v>248</v>
      </c>
      <c r="U1277" t="s">
        <v>2837</v>
      </c>
      <c r="V1277" t="s">
        <v>22</v>
      </c>
      <c r="W1277" t="s">
        <v>23</v>
      </c>
      <c r="X1277" t="s">
        <v>571</v>
      </c>
      <c r="Z1277" t="s">
        <v>25</v>
      </c>
    </row>
    <row r="1278" spans="1:26">
      <c r="A1278" s="4">
        <v>45114</v>
      </c>
      <c r="B1278" t="s">
        <v>3993</v>
      </c>
      <c r="C1278" t="s">
        <v>3994</v>
      </c>
      <c r="D1278" s="5">
        <v>4942</v>
      </c>
      <c r="E1278" s="5" t="s">
        <v>569</v>
      </c>
      <c r="F1278" t="s">
        <v>570</v>
      </c>
      <c r="G1278" t="s">
        <v>2574</v>
      </c>
      <c r="H1278" t="s">
        <v>17</v>
      </c>
      <c r="I1278" t="s">
        <v>18</v>
      </c>
      <c r="J1278" t="s">
        <v>19</v>
      </c>
      <c r="S1278" t="s">
        <v>20</v>
      </c>
      <c r="T1278" t="s">
        <v>2136</v>
      </c>
      <c r="U1278" t="s">
        <v>20</v>
      </c>
      <c r="V1278" t="s">
        <v>22</v>
      </c>
      <c r="W1278" t="s">
        <v>23</v>
      </c>
      <c r="X1278" t="s">
        <v>613</v>
      </c>
      <c r="Y1278" s="5">
        <v>1</v>
      </c>
      <c r="Z1278" t="s">
        <v>556</v>
      </c>
    </row>
    <row r="1279" spans="1:26">
      <c r="A1279" s="4">
        <v>45110</v>
      </c>
      <c r="B1279" t="s">
        <v>3995</v>
      </c>
      <c r="C1279" t="s">
        <v>3996</v>
      </c>
      <c r="D1279" s="5">
        <v>4796</v>
      </c>
      <c r="E1279" s="5" t="s">
        <v>569</v>
      </c>
      <c r="F1279" t="s">
        <v>570</v>
      </c>
      <c r="G1279" t="s">
        <v>3997</v>
      </c>
      <c r="H1279" t="s">
        <v>17</v>
      </c>
      <c r="I1279" t="s">
        <v>18</v>
      </c>
      <c r="J1279" t="s">
        <v>19</v>
      </c>
      <c r="K1279" s="5">
        <v>1</v>
      </c>
      <c r="L1279" s="5">
        <v>1500</v>
      </c>
      <c r="M1279" s="5">
        <v>1500</v>
      </c>
      <c r="N1279" s="5">
        <v>0</v>
      </c>
      <c r="O1279" s="5">
        <v>0</v>
      </c>
      <c r="P1279" s="5">
        <v>0</v>
      </c>
      <c r="Q1279" s="5">
        <v>0</v>
      </c>
      <c r="R1279" s="5">
        <v>1500</v>
      </c>
      <c r="S1279" t="s">
        <v>20</v>
      </c>
      <c r="T1279" t="s">
        <v>33</v>
      </c>
      <c r="U1279" t="s">
        <v>20</v>
      </c>
      <c r="V1279" t="s">
        <v>22</v>
      </c>
      <c r="W1279" t="s">
        <v>23</v>
      </c>
      <c r="X1279" t="s">
        <v>1099</v>
      </c>
      <c r="Z1279" t="s">
        <v>25</v>
      </c>
    </row>
    <row r="1280" spans="1:26">
      <c r="A1280" s="4">
        <v>45127</v>
      </c>
      <c r="B1280" t="s">
        <v>3998</v>
      </c>
      <c r="C1280" t="s">
        <v>3999</v>
      </c>
      <c r="D1280" s="5">
        <v>5101</v>
      </c>
      <c r="E1280" s="5" t="s">
        <v>569</v>
      </c>
      <c r="F1280" t="s">
        <v>570</v>
      </c>
      <c r="G1280" t="s">
        <v>4000</v>
      </c>
      <c r="H1280" t="s">
        <v>3341</v>
      </c>
      <c r="I1280" t="s">
        <v>18</v>
      </c>
      <c r="J1280" t="s">
        <v>3342</v>
      </c>
      <c r="K1280" s="5">
        <v>1</v>
      </c>
      <c r="L1280" s="5">
        <v>1200</v>
      </c>
      <c r="M1280" s="5">
        <v>1200</v>
      </c>
      <c r="N1280" s="5">
        <v>0</v>
      </c>
      <c r="O1280" s="5">
        <v>0</v>
      </c>
      <c r="P1280" s="5">
        <v>0</v>
      </c>
      <c r="Q1280" s="5">
        <v>0</v>
      </c>
      <c r="R1280" s="5">
        <v>1200</v>
      </c>
      <c r="S1280" t="s">
        <v>20</v>
      </c>
      <c r="T1280" t="s">
        <v>4001</v>
      </c>
      <c r="U1280" t="s">
        <v>20</v>
      </c>
      <c r="V1280" t="s">
        <v>69</v>
      </c>
      <c r="W1280" t="s">
        <v>23</v>
      </c>
      <c r="X1280" t="s">
        <v>571</v>
      </c>
      <c r="Z1280" t="s">
        <v>25</v>
      </c>
    </row>
    <row r="1283" spans="1:26">
      <c r="A1283" s="4">
        <v>45143</v>
      </c>
      <c r="B1283" s="33" t="s">
        <v>4045</v>
      </c>
      <c r="C1283" s="33" t="s">
        <v>4046</v>
      </c>
      <c r="D1283" s="5">
        <v>5302</v>
      </c>
      <c r="E1283" s="5" t="s">
        <v>14</v>
      </c>
      <c r="F1283" s="33" t="s">
        <v>15</v>
      </c>
      <c r="G1283" s="33" t="s">
        <v>4047</v>
      </c>
      <c r="H1283" s="33" t="s">
        <v>17</v>
      </c>
      <c r="I1283" s="33" t="s">
        <v>18</v>
      </c>
      <c r="J1283" s="33" t="s">
        <v>19</v>
      </c>
      <c r="K1283" s="5">
        <v>1</v>
      </c>
      <c r="L1283" s="5">
        <v>1500</v>
      </c>
      <c r="M1283" s="5">
        <v>1500</v>
      </c>
      <c r="N1283" s="5">
        <v>0</v>
      </c>
      <c r="O1283" s="5">
        <v>0</v>
      </c>
      <c r="P1283" s="5">
        <v>0</v>
      </c>
      <c r="Q1283" s="5">
        <v>0</v>
      </c>
      <c r="R1283" s="5">
        <v>1500</v>
      </c>
      <c r="S1283" s="33" t="s">
        <v>20</v>
      </c>
      <c r="T1283" s="33" t="s">
        <v>143</v>
      </c>
      <c r="U1283" s="33" t="s">
        <v>20</v>
      </c>
      <c r="V1283" s="33" t="s">
        <v>22</v>
      </c>
      <c r="W1283" s="33" t="s">
        <v>23</v>
      </c>
      <c r="X1283" s="33" t="s">
        <v>24</v>
      </c>
      <c r="Y1283" s="33"/>
      <c r="Z1283" s="33" t="s">
        <v>25</v>
      </c>
    </row>
    <row r="1284" spans="1:26">
      <c r="A1284" s="4">
        <v>45145</v>
      </c>
      <c r="B1284" s="33" t="s">
        <v>4048</v>
      </c>
      <c r="C1284" s="33" t="s">
        <v>4049</v>
      </c>
      <c r="D1284" s="5">
        <v>5315</v>
      </c>
      <c r="E1284" s="5" t="s">
        <v>14</v>
      </c>
      <c r="F1284" s="33" t="s">
        <v>15</v>
      </c>
      <c r="G1284" s="33" t="s">
        <v>4050</v>
      </c>
      <c r="H1284" s="33" t="s">
        <v>17</v>
      </c>
      <c r="I1284" s="33" t="s">
        <v>18</v>
      </c>
      <c r="J1284" s="33" t="s">
        <v>19</v>
      </c>
      <c r="K1284" s="5">
        <v>1</v>
      </c>
      <c r="L1284" s="5">
        <v>1500</v>
      </c>
      <c r="M1284" s="5">
        <v>1500</v>
      </c>
      <c r="N1284" s="5">
        <v>0</v>
      </c>
      <c r="O1284" s="5">
        <v>0</v>
      </c>
      <c r="P1284" s="5">
        <v>0</v>
      </c>
      <c r="Q1284" s="5">
        <v>0</v>
      </c>
      <c r="R1284" s="5">
        <v>1500</v>
      </c>
      <c r="S1284" s="33" t="s">
        <v>20</v>
      </c>
      <c r="T1284" s="33" t="s">
        <v>4051</v>
      </c>
      <c r="U1284" s="33" t="s">
        <v>20</v>
      </c>
      <c r="V1284" s="33" t="s">
        <v>22</v>
      </c>
      <c r="W1284" s="33" t="s">
        <v>23</v>
      </c>
      <c r="X1284" s="33" t="s">
        <v>24</v>
      </c>
      <c r="Y1284" s="33"/>
      <c r="Z1284" s="33" t="s">
        <v>25</v>
      </c>
    </row>
    <row r="1285" spans="1:26">
      <c r="A1285" s="4">
        <v>45147</v>
      </c>
      <c r="B1285" s="33" t="s">
        <v>4052</v>
      </c>
      <c r="C1285" s="33" t="s">
        <v>4053</v>
      </c>
      <c r="D1285" s="5">
        <v>5358</v>
      </c>
      <c r="E1285" s="5" t="s">
        <v>14</v>
      </c>
      <c r="F1285" s="33" t="s">
        <v>15</v>
      </c>
      <c r="G1285" s="33" t="s">
        <v>4054</v>
      </c>
      <c r="H1285" s="33" t="s">
        <v>17</v>
      </c>
      <c r="I1285" s="33" t="s">
        <v>18</v>
      </c>
      <c r="J1285" s="33" t="s">
        <v>19</v>
      </c>
      <c r="K1285" s="5">
        <v>1</v>
      </c>
      <c r="L1285" s="5">
        <v>1500</v>
      </c>
      <c r="M1285" s="5">
        <v>1500</v>
      </c>
      <c r="N1285" s="5">
        <v>0</v>
      </c>
      <c r="O1285" s="5">
        <v>0</v>
      </c>
      <c r="P1285" s="5">
        <v>0</v>
      </c>
      <c r="Q1285" s="5">
        <v>0</v>
      </c>
      <c r="R1285" s="5">
        <v>1500</v>
      </c>
      <c r="S1285" s="33" t="s">
        <v>2837</v>
      </c>
      <c r="T1285" s="33" t="s">
        <v>248</v>
      </c>
      <c r="U1285" s="33" t="s">
        <v>2837</v>
      </c>
      <c r="V1285" s="33" t="s">
        <v>22</v>
      </c>
      <c r="W1285" s="33" t="s">
        <v>23</v>
      </c>
      <c r="X1285" s="33" t="s">
        <v>24</v>
      </c>
      <c r="Y1285" s="33"/>
      <c r="Z1285" s="33" t="s">
        <v>25</v>
      </c>
    </row>
    <row r="1286" spans="1:26">
      <c r="A1286" s="4">
        <v>45163</v>
      </c>
      <c r="B1286" s="33" t="s">
        <v>4055</v>
      </c>
      <c r="C1286" s="33" t="s">
        <v>4056</v>
      </c>
      <c r="D1286" s="5">
        <v>5491</v>
      </c>
      <c r="E1286" s="5" t="s">
        <v>14</v>
      </c>
      <c r="F1286" s="33" t="s">
        <v>63</v>
      </c>
      <c r="G1286" s="33" t="s">
        <v>4057</v>
      </c>
      <c r="H1286" s="33" t="s">
        <v>17</v>
      </c>
      <c r="I1286" s="33" t="s">
        <v>18</v>
      </c>
      <c r="J1286" s="33" t="s">
        <v>19</v>
      </c>
      <c r="K1286" s="5">
        <v>1</v>
      </c>
      <c r="L1286" s="5">
        <v>1500</v>
      </c>
      <c r="M1286" s="5">
        <v>1500</v>
      </c>
      <c r="N1286" s="5">
        <v>0</v>
      </c>
      <c r="O1286" s="5">
        <v>0</v>
      </c>
      <c r="P1286" s="5">
        <v>0</v>
      </c>
      <c r="Q1286" s="5">
        <v>0</v>
      </c>
      <c r="R1286" s="5">
        <v>1500</v>
      </c>
      <c r="S1286" s="33" t="s">
        <v>20</v>
      </c>
      <c r="T1286" s="33" t="s">
        <v>2136</v>
      </c>
      <c r="U1286" s="33" t="s">
        <v>20</v>
      </c>
      <c r="V1286" s="33" t="s">
        <v>22</v>
      </c>
      <c r="W1286" s="33" t="s">
        <v>23</v>
      </c>
      <c r="X1286" s="33" t="s">
        <v>24</v>
      </c>
      <c r="Y1286" s="33"/>
      <c r="Z1286" s="33" t="s">
        <v>25</v>
      </c>
    </row>
    <row r="1287" spans="1:26">
      <c r="A1287" s="4">
        <v>45142</v>
      </c>
      <c r="B1287" s="33" t="s">
        <v>4058</v>
      </c>
      <c r="C1287" s="33" t="s">
        <v>4059</v>
      </c>
      <c r="D1287" s="5">
        <v>5293</v>
      </c>
      <c r="E1287" s="5" t="s">
        <v>14</v>
      </c>
      <c r="F1287" s="33" t="s">
        <v>15</v>
      </c>
      <c r="G1287" s="33" t="s">
        <v>4060</v>
      </c>
      <c r="H1287" s="33" t="s">
        <v>17</v>
      </c>
      <c r="I1287" s="33" t="s">
        <v>18</v>
      </c>
      <c r="J1287" s="33" t="s">
        <v>19</v>
      </c>
      <c r="K1287" s="5">
        <v>1</v>
      </c>
      <c r="L1287" s="5">
        <v>1500</v>
      </c>
      <c r="M1287" s="5">
        <v>1500</v>
      </c>
      <c r="N1287" s="5">
        <v>0</v>
      </c>
      <c r="O1287" s="5">
        <v>0</v>
      </c>
      <c r="P1287" s="5">
        <v>0</v>
      </c>
      <c r="Q1287" s="5">
        <v>0</v>
      </c>
      <c r="R1287" s="5">
        <v>1500</v>
      </c>
      <c r="S1287" s="33" t="s">
        <v>20</v>
      </c>
      <c r="T1287" s="33"/>
      <c r="U1287" s="33" t="s">
        <v>20</v>
      </c>
      <c r="V1287" s="33" t="s">
        <v>22</v>
      </c>
      <c r="W1287" s="33" t="s">
        <v>23</v>
      </c>
      <c r="X1287" s="33" t="s">
        <v>24</v>
      </c>
      <c r="Y1287" s="33"/>
      <c r="Z1287" s="33" t="s">
        <v>25</v>
      </c>
    </row>
    <row r="1288" spans="1:26">
      <c r="A1288" s="4">
        <v>45140</v>
      </c>
      <c r="B1288" s="33" t="s">
        <v>4061</v>
      </c>
      <c r="C1288" s="33" t="s">
        <v>4062</v>
      </c>
      <c r="D1288" s="5">
        <v>5260</v>
      </c>
      <c r="E1288" s="5" t="s">
        <v>14</v>
      </c>
      <c r="F1288" s="33" t="s">
        <v>15</v>
      </c>
      <c r="G1288" s="33" t="s">
        <v>4063</v>
      </c>
      <c r="H1288" s="33" t="s">
        <v>17</v>
      </c>
      <c r="I1288" s="33" t="s">
        <v>18</v>
      </c>
      <c r="J1288" s="33" t="s">
        <v>19</v>
      </c>
      <c r="K1288" s="5">
        <v>1</v>
      </c>
      <c r="L1288" s="5">
        <v>1500</v>
      </c>
      <c r="M1288" s="5">
        <v>1500</v>
      </c>
      <c r="N1288" s="5">
        <v>0</v>
      </c>
      <c r="O1288" s="5">
        <v>0</v>
      </c>
      <c r="P1288" s="5">
        <v>0</v>
      </c>
      <c r="Q1288" s="5">
        <v>0</v>
      </c>
      <c r="R1288" s="5">
        <v>1500</v>
      </c>
      <c r="S1288" s="33" t="s">
        <v>20</v>
      </c>
      <c r="T1288" s="33" t="s">
        <v>4064</v>
      </c>
      <c r="U1288" s="33" t="s">
        <v>20</v>
      </c>
      <c r="V1288" s="33" t="s">
        <v>22</v>
      </c>
      <c r="W1288" s="33" t="s">
        <v>23</v>
      </c>
      <c r="X1288" s="33" t="s">
        <v>24</v>
      </c>
      <c r="Y1288" s="33"/>
      <c r="Z1288" s="33" t="s">
        <v>25</v>
      </c>
    </row>
    <row r="1289" spans="1:26">
      <c r="A1289" s="4">
        <v>45142</v>
      </c>
      <c r="B1289" s="33" t="s">
        <v>4065</v>
      </c>
      <c r="C1289" s="33" t="s">
        <v>4066</v>
      </c>
      <c r="D1289" s="5">
        <v>5285</v>
      </c>
      <c r="E1289" s="5" t="s">
        <v>14</v>
      </c>
      <c r="F1289" s="33" t="s">
        <v>15</v>
      </c>
      <c r="G1289" s="33" t="s">
        <v>4067</v>
      </c>
      <c r="H1289" s="33" t="s">
        <v>17</v>
      </c>
      <c r="I1289" s="33" t="s">
        <v>18</v>
      </c>
      <c r="J1289" s="33" t="s">
        <v>19</v>
      </c>
      <c r="K1289" s="5">
        <v>1</v>
      </c>
      <c r="L1289" s="5">
        <v>1500</v>
      </c>
      <c r="M1289" s="5">
        <v>1500</v>
      </c>
      <c r="N1289" s="5">
        <v>0</v>
      </c>
      <c r="O1289" s="5">
        <v>0</v>
      </c>
      <c r="P1289" s="5">
        <v>0</v>
      </c>
      <c r="Q1289" s="5">
        <v>0</v>
      </c>
      <c r="R1289" s="5">
        <v>1500</v>
      </c>
      <c r="S1289" s="33" t="s">
        <v>20</v>
      </c>
      <c r="T1289" s="33" t="s">
        <v>65</v>
      </c>
      <c r="U1289" s="33" t="s">
        <v>20</v>
      </c>
      <c r="V1289" s="33" t="s">
        <v>22</v>
      </c>
      <c r="W1289" s="33" t="s">
        <v>23</v>
      </c>
      <c r="X1289" s="33" t="s">
        <v>24</v>
      </c>
      <c r="Y1289" s="33"/>
      <c r="Z1289" s="33" t="s">
        <v>25</v>
      </c>
    </row>
    <row r="1290" spans="1:26">
      <c r="A1290" s="4">
        <v>45142</v>
      </c>
      <c r="B1290" s="33" t="s">
        <v>4068</v>
      </c>
      <c r="C1290" s="33" t="s">
        <v>4069</v>
      </c>
      <c r="D1290" s="5">
        <v>4372</v>
      </c>
      <c r="E1290" s="5" t="s">
        <v>14</v>
      </c>
      <c r="F1290" s="33" t="s">
        <v>63</v>
      </c>
      <c r="G1290" s="33" t="s">
        <v>2270</v>
      </c>
      <c r="H1290" s="33" t="s">
        <v>17</v>
      </c>
      <c r="I1290" s="33" t="s">
        <v>18</v>
      </c>
      <c r="J1290" s="33" t="s">
        <v>19</v>
      </c>
      <c r="K1290" s="5">
        <v>1</v>
      </c>
      <c r="L1290" s="5">
        <v>1500</v>
      </c>
      <c r="M1290" s="5">
        <v>1500</v>
      </c>
      <c r="N1290" s="5">
        <v>0</v>
      </c>
      <c r="O1290" s="5">
        <v>0</v>
      </c>
      <c r="P1290" s="5">
        <v>0</v>
      </c>
      <c r="Q1290" s="5">
        <v>0</v>
      </c>
      <c r="R1290" s="5">
        <v>1500</v>
      </c>
      <c r="S1290" s="33" t="s">
        <v>20</v>
      </c>
      <c r="T1290" s="33" t="s">
        <v>133</v>
      </c>
      <c r="U1290" s="33" t="s">
        <v>20</v>
      </c>
      <c r="V1290" s="33" t="s">
        <v>22</v>
      </c>
      <c r="W1290" s="33" t="s">
        <v>23</v>
      </c>
      <c r="X1290" s="33" t="s">
        <v>24</v>
      </c>
      <c r="Y1290" s="33"/>
      <c r="Z1290" s="33" t="s">
        <v>25</v>
      </c>
    </row>
    <row r="1291" spans="1:26">
      <c r="A1291" s="4">
        <v>45140</v>
      </c>
      <c r="B1291" s="33" t="s">
        <v>4070</v>
      </c>
      <c r="C1291" s="33" t="s">
        <v>4071</v>
      </c>
      <c r="D1291" s="5">
        <v>5267</v>
      </c>
      <c r="E1291" s="5" t="s">
        <v>14</v>
      </c>
      <c r="F1291" s="33" t="s">
        <v>15</v>
      </c>
      <c r="G1291" s="33" t="s">
        <v>4072</v>
      </c>
      <c r="H1291" s="33" t="s">
        <v>17</v>
      </c>
      <c r="I1291" s="33" t="s">
        <v>18</v>
      </c>
      <c r="J1291" s="33" t="s">
        <v>19</v>
      </c>
      <c r="K1291" s="5">
        <v>1</v>
      </c>
      <c r="L1291" s="5">
        <v>1500</v>
      </c>
      <c r="M1291" s="5">
        <v>1500</v>
      </c>
      <c r="N1291" s="5">
        <v>0</v>
      </c>
      <c r="O1291" s="5">
        <v>0</v>
      </c>
      <c r="P1291" s="5">
        <v>0</v>
      </c>
      <c r="Q1291" s="5">
        <v>0</v>
      </c>
      <c r="R1291" s="5">
        <v>1500</v>
      </c>
      <c r="S1291" s="33" t="s">
        <v>20</v>
      </c>
      <c r="T1291" s="33" t="s">
        <v>340</v>
      </c>
      <c r="U1291" s="33" t="s">
        <v>20</v>
      </c>
      <c r="V1291" s="33" t="s">
        <v>22</v>
      </c>
      <c r="W1291" s="33" t="s">
        <v>23</v>
      </c>
      <c r="X1291" s="33" t="s">
        <v>24</v>
      </c>
      <c r="Y1291" s="33"/>
      <c r="Z1291" s="33" t="s">
        <v>25</v>
      </c>
    </row>
    <row r="1292" spans="1:26">
      <c r="A1292" s="4">
        <v>45141</v>
      </c>
      <c r="B1292" s="33" t="s">
        <v>4073</v>
      </c>
      <c r="C1292" s="33" t="s">
        <v>4074</v>
      </c>
      <c r="D1292" s="5">
        <v>5273</v>
      </c>
      <c r="E1292" s="5" t="s">
        <v>14</v>
      </c>
      <c r="F1292" s="33" t="s">
        <v>15</v>
      </c>
      <c r="G1292" s="33" t="s">
        <v>4075</v>
      </c>
      <c r="H1292" s="33" t="s">
        <v>17</v>
      </c>
      <c r="I1292" s="33" t="s">
        <v>18</v>
      </c>
      <c r="J1292" s="33" t="s">
        <v>19</v>
      </c>
      <c r="K1292" s="5">
        <v>1</v>
      </c>
      <c r="L1292" s="5">
        <v>1500</v>
      </c>
      <c r="M1292" s="5">
        <v>1500</v>
      </c>
      <c r="N1292" s="5">
        <v>0</v>
      </c>
      <c r="O1292" s="5">
        <v>0</v>
      </c>
      <c r="P1292" s="5">
        <v>0</v>
      </c>
      <c r="Q1292" s="5">
        <v>0</v>
      </c>
      <c r="R1292" s="5">
        <v>1500</v>
      </c>
      <c r="S1292" s="33" t="s">
        <v>20</v>
      </c>
      <c r="T1292" s="33" t="s">
        <v>1695</v>
      </c>
      <c r="U1292" s="33" t="s">
        <v>20</v>
      </c>
      <c r="V1292" s="33" t="s">
        <v>22</v>
      </c>
      <c r="W1292" s="33" t="s">
        <v>23</v>
      </c>
      <c r="X1292" s="33" t="s">
        <v>24</v>
      </c>
      <c r="Y1292" s="33"/>
      <c r="Z1292" s="33" t="s">
        <v>25</v>
      </c>
    </row>
    <row r="1293" spans="1:26">
      <c r="A1293" s="4">
        <v>45157</v>
      </c>
      <c r="B1293" s="33" t="s">
        <v>4076</v>
      </c>
      <c r="C1293" s="33" t="s">
        <v>4077</v>
      </c>
      <c r="D1293" s="5">
        <v>5483</v>
      </c>
      <c r="E1293" s="5" t="s">
        <v>14</v>
      </c>
      <c r="F1293" s="33" t="s">
        <v>15</v>
      </c>
      <c r="G1293" s="33" t="s">
        <v>4078</v>
      </c>
      <c r="H1293" s="33" t="s">
        <v>17</v>
      </c>
      <c r="I1293" s="33" t="s">
        <v>18</v>
      </c>
      <c r="J1293" s="33" t="s">
        <v>19</v>
      </c>
      <c r="K1293" s="5">
        <v>1</v>
      </c>
      <c r="L1293" s="5">
        <v>1500</v>
      </c>
      <c r="M1293" s="5">
        <v>1500</v>
      </c>
      <c r="N1293" s="5">
        <v>0</v>
      </c>
      <c r="O1293" s="5">
        <v>0</v>
      </c>
      <c r="P1293" s="5">
        <v>0</v>
      </c>
      <c r="Q1293" s="5">
        <v>0</v>
      </c>
      <c r="R1293" s="5">
        <v>1500</v>
      </c>
      <c r="S1293" s="33" t="s">
        <v>20</v>
      </c>
      <c r="T1293" s="33" t="s">
        <v>340</v>
      </c>
      <c r="U1293" s="33" t="s">
        <v>20</v>
      </c>
      <c r="V1293" s="33" t="s">
        <v>22</v>
      </c>
      <c r="W1293" s="33" t="s">
        <v>23</v>
      </c>
      <c r="X1293" s="33" t="s">
        <v>24</v>
      </c>
      <c r="Y1293" s="33"/>
      <c r="Z1293" s="33" t="s">
        <v>25</v>
      </c>
    </row>
    <row r="1294" spans="1:26">
      <c r="A1294" s="4">
        <v>45160</v>
      </c>
      <c r="B1294" s="33" t="s">
        <v>4079</v>
      </c>
      <c r="C1294" s="33" t="s">
        <v>4080</v>
      </c>
      <c r="D1294" s="5">
        <v>5522</v>
      </c>
      <c r="E1294" s="5" t="s">
        <v>14</v>
      </c>
      <c r="F1294" s="33" t="s">
        <v>15</v>
      </c>
      <c r="G1294" s="33" t="s">
        <v>3079</v>
      </c>
      <c r="H1294" s="33" t="s">
        <v>17</v>
      </c>
      <c r="I1294" s="33" t="s">
        <v>18</v>
      </c>
      <c r="J1294" s="33" t="s">
        <v>19</v>
      </c>
      <c r="K1294" s="5">
        <v>1</v>
      </c>
      <c r="L1294" s="5">
        <v>1500</v>
      </c>
      <c r="M1294" s="5">
        <v>1500</v>
      </c>
      <c r="N1294" s="5">
        <v>0</v>
      </c>
      <c r="O1294" s="5">
        <v>0</v>
      </c>
      <c r="P1294" s="5">
        <v>0</v>
      </c>
      <c r="Q1294" s="5">
        <v>0</v>
      </c>
      <c r="R1294" s="5">
        <v>1500</v>
      </c>
      <c r="S1294" s="33" t="s">
        <v>20</v>
      </c>
      <c r="T1294" s="33" t="s">
        <v>4081</v>
      </c>
      <c r="U1294" s="33" t="s">
        <v>20</v>
      </c>
      <c r="V1294" s="33" t="s">
        <v>22</v>
      </c>
      <c r="W1294" s="33" t="s">
        <v>23</v>
      </c>
      <c r="X1294" s="33" t="s">
        <v>24</v>
      </c>
      <c r="Y1294" s="33"/>
      <c r="Z1294" s="33" t="s">
        <v>25</v>
      </c>
    </row>
    <row r="1295" spans="1:26">
      <c r="A1295" s="4">
        <v>45161</v>
      </c>
      <c r="B1295" s="33" t="s">
        <v>4082</v>
      </c>
      <c r="C1295" s="33" t="s">
        <v>4083</v>
      </c>
      <c r="D1295" s="5">
        <v>5538</v>
      </c>
      <c r="E1295" s="5" t="s">
        <v>14</v>
      </c>
      <c r="F1295" s="33" t="s">
        <v>15</v>
      </c>
      <c r="G1295" s="33" t="s">
        <v>4084</v>
      </c>
      <c r="H1295" s="33" t="s">
        <v>17</v>
      </c>
      <c r="I1295" s="33" t="s">
        <v>18</v>
      </c>
      <c r="J1295" s="33" t="s">
        <v>19</v>
      </c>
      <c r="K1295" s="5">
        <v>1</v>
      </c>
      <c r="L1295" s="5">
        <v>1500</v>
      </c>
      <c r="M1295" s="5">
        <v>1500</v>
      </c>
      <c r="N1295" s="5">
        <v>0</v>
      </c>
      <c r="O1295" s="5">
        <v>0</v>
      </c>
      <c r="P1295" s="5">
        <v>0</v>
      </c>
      <c r="Q1295" s="5">
        <v>0</v>
      </c>
      <c r="R1295" s="5">
        <v>1500</v>
      </c>
      <c r="S1295" s="33" t="s">
        <v>20</v>
      </c>
      <c r="T1295" s="33" t="s">
        <v>3592</v>
      </c>
      <c r="U1295" s="33" t="s">
        <v>20</v>
      </c>
      <c r="V1295" s="33" t="s">
        <v>22</v>
      </c>
      <c r="W1295" s="33" t="s">
        <v>23</v>
      </c>
      <c r="X1295" s="33" t="s">
        <v>24</v>
      </c>
      <c r="Y1295" s="33"/>
      <c r="Z1295" s="33" t="s">
        <v>25</v>
      </c>
    </row>
    <row r="1296" spans="1:26">
      <c r="A1296" s="4">
        <v>45163</v>
      </c>
      <c r="B1296" s="33" t="s">
        <v>4085</v>
      </c>
      <c r="C1296" s="33" t="s">
        <v>4086</v>
      </c>
      <c r="D1296" s="5">
        <v>5555</v>
      </c>
      <c r="E1296" s="5" t="s">
        <v>14</v>
      </c>
      <c r="F1296" s="33" t="s">
        <v>15</v>
      </c>
      <c r="G1296" s="33" t="s">
        <v>4087</v>
      </c>
      <c r="H1296" s="33" t="s">
        <v>17</v>
      </c>
      <c r="I1296" s="33" t="s">
        <v>18</v>
      </c>
      <c r="J1296" s="33" t="s">
        <v>19</v>
      </c>
      <c r="K1296" s="5">
        <v>1</v>
      </c>
      <c r="L1296" s="5">
        <v>1500</v>
      </c>
      <c r="M1296" s="5">
        <v>1500</v>
      </c>
      <c r="N1296" s="5">
        <v>0</v>
      </c>
      <c r="O1296" s="5">
        <v>0</v>
      </c>
      <c r="P1296" s="5">
        <v>0</v>
      </c>
      <c r="Q1296" s="5">
        <v>0</v>
      </c>
      <c r="R1296" s="5">
        <v>1500</v>
      </c>
      <c r="S1296" s="33" t="s">
        <v>20</v>
      </c>
      <c r="T1296" s="33" t="s">
        <v>65</v>
      </c>
      <c r="U1296" s="33" t="s">
        <v>20</v>
      </c>
      <c r="V1296" s="33" t="s">
        <v>22</v>
      </c>
      <c r="W1296" s="33" t="s">
        <v>23</v>
      </c>
      <c r="X1296" s="33" t="s">
        <v>24</v>
      </c>
      <c r="Y1296" s="33"/>
      <c r="Z1296" s="33" t="s">
        <v>25</v>
      </c>
    </row>
    <row r="1297" spans="1:26">
      <c r="A1297" s="4">
        <v>45166</v>
      </c>
      <c r="B1297" s="33" t="s">
        <v>4088</v>
      </c>
      <c r="C1297" s="33" t="s">
        <v>4089</v>
      </c>
      <c r="D1297" s="5">
        <v>5593</v>
      </c>
      <c r="E1297" s="5" t="s">
        <v>14</v>
      </c>
      <c r="F1297" s="33" t="s">
        <v>15</v>
      </c>
      <c r="G1297" s="33" t="s">
        <v>4090</v>
      </c>
      <c r="H1297" s="33" t="s">
        <v>17</v>
      </c>
      <c r="I1297" s="33" t="s">
        <v>18</v>
      </c>
      <c r="J1297" s="33" t="s">
        <v>19</v>
      </c>
      <c r="K1297" s="5">
        <v>1</v>
      </c>
      <c r="L1297" s="5">
        <v>1500</v>
      </c>
      <c r="M1297" s="5">
        <v>1500</v>
      </c>
      <c r="N1297" s="5">
        <v>0</v>
      </c>
      <c r="O1297" s="5">
        <v>0</v>
      </c>
      <c r="P1297" s="5">
        <v>0</v>
      </c>
      <c r="Q1297" s="5">
        <v>0</v>
      </c>
      <c r="R1297" s="5">
        <v>1500</v>
      </c>
      <c r="S1297" s="33" t="s">
        <v>20</v>
      </c>
      <c r="T1297" s="33" t="s">
        <v>4091</v>
      </c>
      <c r="U1297" s="33" t="s">
        <v>20</v>
      </c>
      <c r="V1297" s="33" t="s">
        <v>22</v>
      </c>
      <c r="W1297" s="33" t="s">
        <v>23</v>
      </c>
      <c r="X1297" s="33" t="s">
        <v>24</v>
      </c>
      <c r="Y1297" s="33"/>
      <c r="Z1297" s="33" t="s">
        <v>25</v>
      </c>
    </row>
    <row r="1298" spans="1:26">
      <c r="A1298" s="4">
        <v>45167</v>
      </c>
      <c r="B1298" s="33" t="s">
        <v>4092</v>
      </c>
      <c r="C1298" s="33" t="s">
        <v>4093</v>
      </c>
      <c r="D1298" s="5">
        <v>5597</v>
      </c>
      <c r="E1298" s="5" t="s">
        <v>14</v>
      </c>
      <c r="F1298" s="33" t="s">
        <v>15</v>
      </c>
      <c r="G1298" s="33" t="s">
        <v>4094</v>
      </c>
      <c r="H1298" s="33" t="s">
        <v>17</v>
      </c>
      <c r="I1298" s="33" t="s">
        <v>18</v>
      </c>
      <c r="J1298" s="33" t="s">
        <v>19</v>
      </c>
      <c r="K1298" s="5">
        <v>1</v>
      </c>
      <c r="L1298" s="5">
        <v>1500</v>
      </c>
      <c r="M1298" s="5">
        <v>1500</v>
      </c>
      <c r="N1298" s="5">
        <v>0</v>
      </c>
      <c r="O1298" s="5">
        <v>0</v>
      </c>
      <c r="P1298" s="5">
        <v>0</v>
      </c>
      <c r="Q1298" s="5">
        <v>0</v>
      </c>
      <c r="R1298" s="5">
        <v>1500</v>
      </c>
      <c r="S1298" s="33" t="s">
        <v>20</v>
      </c>
      <c r="T1298" s="33" t="s">
        <v>494</v>
      </c>
      <c r="U1298" s="33" t="s">
        <v>20</v>
      </c>
      <c r="V1298" s="33" t="s">
        <v>22</v>
      </c>
      <c r="W1298" s="33" t="s">
        <v>23</v>
      </c>
      <c r="X1298" s="33" t="s">
        <v>24</v>
      </c>
      <c r="Y1298" s="33"/>
      <c r="Z1298" s="33" t="s">
        <v>25</v>
      </c>
    </row>
    <row r="1299" spans="1:26">
      <c r="A1299" s="4">
        <v>45139</v>
      </c>
      <c r="B1299" s="33" t="s">
        <v>4095</v>
      </c>
      <c r="C1299" s="33" t="s">
        <v>4096</v>
      </c>
      <c r="D1299" s="5">
        <v>5247</v>
      </c>
      <c r="E1299" s="5" t="s">
        <v>14</v>
      </c>
      <c r="F1299" s="33" t="s">
        <v>15</v>
      </c>
      <c r="G1299" s="33" t="s">
        <v>4097</v>
      </c>
      <c r="H1299" s="33" t="s">
        <v>17</v>
      </c>
      <c r="I1299" s="33" t="s">
        <v>18</v>
      </c>
      <c r="J1299" s="33" t="s">
        <v>19</v>
      </c>
      <c r="K1299" s="5">
        <v>1</v>
      </c>
      <c r="L1299" s="5">
        <v>1500</v>
      </c>
      <c r="M1299" s="5">
        <v>1500</v>
      </c>
      <c r="N1299" s="5">
        <v>0</v>
      </c>
      <c r="O1299" s="5">
        <v>0</v>
      </c>
      <c r="P1299" s="5">
        <v>0</v>
      </c>
      <c r="Q1299" s="5">
        <v>0</v>
      </c>
      <c r="R1299" s="5">
        <v>1500</v>
      </c>
      <c r="S1299" s="33" t="s">
        <v>20</v>
      </c>
      <c r="T1299" s="33" t="s">
        <v>65</v>
      </c>
      <c r="U1299" s="33" t="s">
        <v>20</v>
      </c>
      <c r="V1299" s="33" t="s">
        <v>22</v>
      </c>
      <c r="W1299" s="33" t="s">
        <v>23</v>
      </c>
      <c r="X1299" s="33" t="s">
        <v>24</v>
      </c>
      <c r="Y1299" s="33"/>
      <c r="Z1299" s="33" t="s">
        <v>25</v>
      </c>
    </row>
    <row r="1300" spans="1:26">
      <c r="A1300" s="4">
        <v>45142</v>
      </c>
      <c r="B1300" s="33" t="s">
        <v>4098</v>
      </c>
      <c r="C1300" s="33" t="s">
        <v>4099</v>
      </c>
      <c r="D1300" s="5">
        <v>5291</v>
      </c>
      <c r="E1300" s="5" t="s">
        <v>14</v>
      </c>
      <c r="F1300" s="33" t="s">
        <v>15</v>
      </c>
      <c r="G1300" s="33" t="s">
        <v>4100</v>
      </c>
      <c r="H1300" s="33" t="s">
        <v>17</v>
      </c>
      <c r="I1300" s="33" t="s">
        <v>18</v>
      </c>
      <c r="J1300" s="33" t="s">
        <v>19</v>
      </c>
      <c r="K1300" s="5">
        <v>1</v>
      </c>
      <c r="L1300" s="5">
        <v>1500</v>
      </c>
      <c r="M1300" s="5">
        <v>1500</v>
      </c>
      <c r="N1300" s="5">
        <v>0</v>
      </c>
      <c r="O1300" s="5">
        <v>0</v>
      </c>
      <c r="P1300" s="5">
        <v>0</v>
      </c>
      <c r="Q1300" s="5">
        <v>0</v>
      </c>
      <c r="R1300" s="5">
        <v>1500</v>
      </c>
      <c r="S1300" s="33" t="s">
        <v>20</v>
      </c>
      <c r="T1300" s="33" t="s">
        <v>2913</v>
      </c>
      <c r="U1300" s="33" t="s">
        <v>20</v>
      </c>
      <c r="V1300" s="33" t="s">
        <v>22</v>
      </c>
      <c r="W1300" s="33" t="s">
        <v>23</v>
      </c>
      <c r="X1300" s="33" t="s">
        <v>24</v>
      </c>
      <c r="Y1300" s="33"/>
      <c r="Z1300" s="33" t="s">
        <v>25</v>
      </c>
    </row>
    <row r="1301" spans="1:26">
      <c r="A1301" s="4">
        <v>45148</v>
      </c>
      <c r="B1301" s="33" t="s">
        <v>4101</v>
      </c>
      <c r="C1301" s="33" t="s">
        <v>4102</v>
      </c>
      <c r="D1301" s="5">
        <v>5365</v>
      </c>
      <c r="E1301" s="5" t="s">
        <v>14</v>
      </c>
      <c r="F1301" s="33" t="s">
        <v>15</v>
      </c>
      <c r="G1301" s="33" t="s">
        <v>4103</v>
      </c>
      <c r="H1301" s="33" t="s">
        <v>17</v>
      </c>
      <c r="I1301" s="33" t="s">
        <v>18</v>
      </c>
      <c r="J1301" s="33" t="s">
        <v>19</v>
      </c>
      <c r="K1301" s="5">
        <v>1</v>
      </c>
      <c r="L1301" s="5">
        <v>1500</v>
      </c>
      <c r="M1301" s="5">
        <v>1500</v>
      </c>
      <c r="N1301" s="5">
        <v>0</v>
      </c>
      <c r="O1301" s="5">
        <v>0</v>
      </c>
      <c r="P1301" s="5">
        <v>0</v>
      </c>
      <c r="Q1301" s="5">
        <v>0</v>
      </c>
      <c r="R1301" s="5">
        <v>1500</v>
      </c>
      <c r="S1301" s="33" t="s">
        <v>20</v>
      </c>
      <c r="T1301" s="33" t="s">
        <v>252</v>
      </c>
      <c r="U1301" s="33" t="s">
        <v>20</v>
      </c>
      <c r="V1301" s="33" t="s">
        <v>22</v>
      </c>
      <c r="W1301" s="33" t="s">
        <v>23</v>
      </c>
      <c r="X1301" s="33" t="s">
        <v>24</v>
      </c>
      <c r="Y1301" s="33"/>
      <c r="Z1301" s="33" t="s">
        <v>25</v>
      </c>
    </row>
    <row r="1302" spans="1:26">
      <c r="A1302" s="4">
        <v>45159</v>
      </c>
      <c r="B1302" s="33" t="s">
        <v>4104</v>
      </c>
      <c r="C1302" s="33" t="s">
        <v>4105</v>
      </c>
      <c r="D1302" s="5">
        <v>5494</v>
      </c>
      <c r="E1302" s="5" t="s">
        <v>14</v>
      </c>
      <c r="F1302" s="33" t="s">
        <v>63</v>
      </c>
      <c r="G1302" s="33" t="s">
        <v>4106</v>
      </c>
      <c r="H1302" s="33" t="s">
        <v>17</v>
      </c>
      <c r="I1302" s="33" t="s">
        <v>18</v>
      </c>
      <c r="J1302" s="33" t="s">
        <v>19</v>
      </c>
      <c r="K1302" s="5">
        <v>1</v>
      </c>
      <c r="L1302" s="5">
        <v>1500</v>
      </c>
      <c r="M1302" s="5">
        <v>1500</v>
      </c>
      <c r="N1302" s="5">
        <v>0</v>
      </c>
      <c r="O1302" s="5">
        <v>0</v>
      </c>
      <c r="P1302" s="5">
        <v>0</v>
      </c>
      <c r="Q1302" s="5">
        <v>0</v>
      </c>
      <c r="R1302" s="5">
        <v>1500</v>
      </c>
      <c r="S1302" s="33" t="s">
        <v>20</v>
      </c>
      <c r="T1302" s="33" t="s">
        <v>2136</v>
      </c>
      <c r="U1302" s="33" t="s">
        <v>20</v>
      </c>
      <c r="V1302" s="33" t="s">
        <v>22</v>
      </c>
      <c r="W1302" s="33" t="s">
        <v>23</v>
      </c>
      <c r="X1302" s="33" t="s">
        <v>24</v>
      </c>
      <c r="Y1302" s="33"/>
      <c r="Z1302" s="33" t="s">
        <v>25</v>
      </c>
    </row>
    <row r="1303" spans="1:26">
      <c r="A1303" s="4">
        <v>45166</v>
      </c>
      <c r="B1303" s="33" t="s">
        <v>4107</v>
      </c>
      <c r="C1303" s="33" t="s">
        <v>4108</v>
      </c>
      <c r="D1303" s="5">
        <v>5588</v>
      </c>
      <c r="E1303" s="5" t="s">
        <v>14</v>
      </c>
      <c r="F1303" s="33" t="s">
        <v>15</v>
      </c>
      <c r="G1303" s="33" t="s">
        <v>4109</v>
      </c>
      <c r="H1303" s="33" t="s">
        <v>17</v>
      </c>
      <c r="I1303" s="33" t="s">
        <v>18</v>
      </c>
      <c r="J1303" s="33" t="s">
        <v>19</v>
      </c>
      <c r="K1303" s="5">
        <v>1</v>
      </c>
      <c r="L1303" s="5">
        <v>1500</v>
      </c>
      <c r="M1303" s="5">
        <v>1500</v>
      </c>
      <c r="N1303" s="5">
        <v>0</v>
      </c>
      <c r="O1303" s="5">
        <v>0</v>
      </c>
      <c r="P1303" s="5">
        <v>0</v>
      </c>
      <c r="Q1303" s="5">
        <v>0</v>
      </c>
      <c r="R1303" s="5">
        <v>1500</v>
      </c>
      <c r="S1303" s="33" t="s">
        <v>20</v>
      </c>
      <c r="T1303" s="33" t="s">
        <v>4110</v>
      </c>
      <c r="U1303" s="33" t="s">
        <v>20</v>
      </c>
      <c r="V1303" s="33" t="s">
        <v>22</v>
      </c>
      <c r="W1303" s="33" t="s">
        <v>23</v>
      </c>
      <c r="X1303" s="33" t="s">
        <v>24</v>
      </c>
      <c r="Y1303" s="33"/>
      <c r="Z1303" s="33" t="s">
        <v>25</v>
      </c>
    </row>
    <row r="1304" spans="1:26">
      <c r="A1304" s="4">
        <v>45142</v>
      </c>
      <c r="B1304" s="33" t="s">
        <v>4111</v>
      </c>
      <c r="C1304" s="33" t="s">
        <v>4112</v>
      </c>
      <c r="D1304" s="5">
        <v>5289</v>
      </c>
      <c r="E1304" s="5" t="s">
        <v>14</v>
      </c>
      <c r="F1304" s="33" t="s">
        <v>15</v>
      </c>
      <c r="G1304" s="33" t="s">
        <v>4113</v>
      </c>
      <c r="H1304" s="33" t="s">
        <v>17</v>
      </c>
      <c r="I1304" s="33" t="s">
        <v>18</v>
      </c>
      <c r="J1304" s="33" t="s">
        <v>19</v>
      </c>
      <c r="K1304" s="5">
        <v>1</v>
      </c>
      <c r="L1304" s="5">
        <v>1500</v>
      </c>
      <c r="M1304" s="5">
        <v>1500</v>
      </c>
      <c r="N1304" s="5">
        <v>0</v>
      </c>
      <c r="O1304" s="5">
        <v>0</v>
      </c>
      <c r="P1304" s="5">
        <v>0</v>
      </c>
      <c r="Q1304" s="5">
        <v>0</v>
      </c>
      <c r="R1304" s="5">
        <v>1500</v>
      </c>
      <c r="S1304" s="33" t="s">
        <v>20</v>
      </c>
      <c r="T1304" s="33" t="s">
        <v>721</v>
      </c>
      <c r="U1304" s="33" t="s">
        <v>20</v>
      </c>
      <c r="V1304" s="33" t="s">
        <v>22</v>
      </c>
      <c r="W1304" s="33" t="s">
        <v>23</v>
      </c>
      <c r="X1304" s="33" t="s">
        <v>24</v>
      </c>
      <c r="Y1304" s="33"/>
      <c r="Z1304" s="33" t="s">
        <v>25</v>
      </c>
    </row>
    <row r="1305" spans="1:26">
      <c r="A1305" s="4">
        <v>45154</v>
      </c>
      <c r="B1305" s="33" t="s">
        <v>4114</v>
      </c>
      <c r="C1305" s="33" t="s">
        <v>4115</v>
      </c>
      <c r="D1305" s="5">
        <v>5450</v>
      </c>
      <c r="E1305" s="5" t="s">
        <v>14</v>
      </c>
      <c r="F1305" s="33" t="s">
        <v>15</v>
      </c>
      <c r="G1305" s="33" t="s">
        <v>4116</v>
      </c>
      <c r="H1305" s="33" t="s">
        <v>17</v>
      </c>
      <c r="I1305" s="33" t="s">
        <v>18</v>
      </c>
      <c r="J1305" s="33" t="s">
        <v>19</v>
      </c>
      <c r="K1305" s="5">
        <v>1</v>
      </c>
      <c r="L1305" s="5">
        <v>1500</v>
      </c>
      <c r="M1305" s="5">
        <v>1500</v>
      </c>
      <c r="N1305" s="5">
        <v>0</v>
      </c>
      <c r="O1305" s="5">
        <v>0</v>
      </c>
      <c r="P1305" s="5">
        <v>0</v>
      </c>
      <c r="Q1305" s="5">
        <v>0</v>
      </c>
      <c r="R1305" s="5">
        <v>1500</v>
      </c>
      <c r="S1305" s="33" t="s">
        <v>20</v>
      </c>
      <c r="T1305" s="33" t="s">
        <v>33</v>
      </c>
      <c r="U1305" s="33" t="s">
        <v>20</v>
      </c>
      <c r="V1305" s="33" t="s">
        <v>22</v>
      </c>
      <c r="W1305" s="33" t="s">
        <v>23</v>
      </c>
      <c r="X1305" s="33" t="s">
        <v>24</v>
      </c>
      <c r="Y1305" s="33"/>
      <c r="Z1305" s="33" t="s">
        <v>25</v>
      </c>
    </row>
    <row r="1306" spans="1:26">
      <c r="A1306" s="4">
        <v>45156</v>
      </c>
      <c r="B1306" s="33" t="s">
        <v>4117</v>
      </c>
      <c r="C1306" s="33" t="s">
        <v>4118</v>
      </c>
      <c r="D1306" s="5">
        <v>5472</v>
      </c>
      <c r="E1306" s="5" t="s">
        <v>14</v>
      </c>
      <c r="F1306" s="33" t="s">
        <v>15</v>
      </c>
      <c r="G1306" s="33" t="s">
        <v>4119</v>
      </c>
      <c r="H1306" s="33" t="s">
        <v>17</v>
      </c>
      <c r="I1306" s="33" t="s">
        <v>18</v>
      </c>
      <c r="J1306" s="33" t="s">
        <v>19</v>
      </c>
      <c r="K1306" s="5">
        <v>1</v>
      </c>
      <c r="L1306" s="5">
        <v>1500</v>
      </c>
      <c r="M1306" s="5">
        <v>1500</v>
      </c>
      <c r="N1306" s="5">
        <v>0</v>
      </c>
      <c r="O1306" s="5">
        <v>0</v>
      </c>
      <c r="P1306" s="5">
        <v>0</v>
      </c>
      <c r="Q1306" s="5">
        <v>300</v>
      </c>
      <c r="R1306" s="5">
        <v>1200</v>
      </c>
      <c r="S1306" s="33" t="s">
        <v>20</v>
      </c>
      <c r="T1306" s="33" t="s">
        <v>2075</v>
      </c>
      <c r="U1306" s="33" t="s">
        <v>20</v>
      </c>
      <c r="V1306" s="33" t="s">
        <v>22</v>
      </c>
      <c r="W1306" s="33" t="s">
        <v>23</v>
      </c>
      <c r="X1306" s="33" t="s">
        <v>24</v>
      </c>
      <c r="Y1306" s="33"/>
      <c r="Z1306" s="33" t="s">
        <v>25</v>
      </c>
    </row>
    <row r="1307" spans="1:26">
      <c r="A1307" s="4">
        <v>45159</v>
      </c>
      <c r="B1307" s="33" t="s">
        <v>4120</v>
      </c>
      <c r="C1307" s="33" t="s">
        <v>4121</v>
      </c>
      <c r="D1307" s="5">
        <v>5506</v>
      </c>
      <c r="E1307" s="5" t="s">
        <v>14</v>
      </c>
      <c r="F1307" s="33" t="s">
        <v>15</v>
      </c>
      <c r="G1307" s="33" t="s">
        <v>4122</v>
      </c>
      <c r="H1307" s="33" t="s">
        <v>17</v>
      </c>
      <c r="I1307" s="33" t="s">
        <v>18</v>
      </c>
      <c r="J1307" s="33" t="s">
        <v>19</v>
      </c>
      <c r="K1307" s="5">
        <v>1</v>
      </c>
      <c r="L1307" s="5">
        <v>1500</v>
      </c>
      <c r="M1307" s="5">
        <v>1500</v>
      </c>
      <c r="N1307" s="5">
        <v>0</v>
      </c>
      <c r="O1307" s="5">
        <v>0</v>
      </c>
      <c r="P1307" s="5">
        <v>0</v>
      </c>
      <c r="Q1307" s="5">
        <v>0</v>
      </c>
      <c r="R1307" s="5">
        <v>1500</v>
      </c>
      <c r="S1307" s="33" t="s">
        <v>20</v>
      </c>
      <c r="T1307" s="33" t="s">
        <v>4123</v>
      </c>
      <c r="U1307" s="33" t="s">
        <v>20</v>
      </c>
      <c r="V1307" s="33" t="s">
        <v>22</v>
      </c>
      <c r="W1307" s="33" t="s">
        <v>23</v>
      </c>
      <c r="X1307" s="33" t="s">
        <v>24</v>
      </c>
      <c r="Y1307" s="33"/>
      <c r="Z1307" s="33" t="s">
        <v>25</v>
      </c>
    </row>
    <row r="1308" spans="1:26">
      <c r="A1308" s="4">
        <v>45166</v>
      </c>
      <c r="B1308" s="33" t="s">
        <v>4124</v>
      </c>
      <c r="C1308" s="33" t="s">
        <v>4125</v>
      </c>
      <c r="D1308" s="5">
        <v>5587</v>
      </c>
      <c r="E1308" s="5" t="s">
        <v>14</v>
      </c>
      <c r="F1308" s="33" t="s">
        <v>15</v>
      </c>
      <c r="G1308" s="33" t="s">
        <v>971</v>
      </c>
      <c r="H1308" s="33" t="s">
        <v>17</v>
      </c>
      <c r="I1308" s="33" t="s">
        <v>18</v>
      </c>
      <c r="J1308" s="33" t="s">
        <v>19</v>
      </c>
      <c r="K1308" s="5">
        <v>1</v>
      </c>
      <c r="L1308" s="5">
        <v>1500</v>
      </c>
      <c r="M1308" s="5">
        <v>1500</v>
      </c>
      <c r="N1308" s="5">
        <v>0</v>
      </c>
      <c r="O1308" s="5">
        <v>0</v>
      </c>
      <c r="P1308" s="5">
        <v>0</v>
      </c>
      <c r="Q1308" s="5">
        <v>0</v>
      </c>
      <c r="R1308" s="5">
        <v>1500</v>
      </c>
      <c r="S1308" s="33" t="s">
        <v>20</v>
      </c>
      <c r="T1308" s="33" t="s">
        <v>133</v>
      </c>
      <c r="U1308" s="33" t="s">
        <v>20</v>
      </c>
      <c r="V1308" s="33" t="s">
        <v>22</v>
      </c>
      <c r="W1308" s="33" t="s">
        <v>23</v>
      </c>
      <c r="X1308" s="33" t="s">
        <v>24</v>
      </c>
      <c r="Y1308" s="33"/>
      <c r="Z1308" s="33" t="s">
        <v>25</v>
      </c>
    </row>
    <row r="1309" spans="1:26">
      <c r="A1309" s="4">
        <v>45169</v>
      </c>
      <c r="B1309" s="33" t="s">
        <v>4126</v>
      </c>
      <c r="C1309" s="33" t="s">
        <v>4127</v>
      </c>
      <c r="D1309" s="5">
        <v>5620</v>
      </c>
      <c r="E1309" s="5" t="s">
        <v>14</v>
      </c>
      <c r="F1309" s="33" t="s">
        <v>15</v>
      </c>
      <c r="G1309" s="33" t="s">
        <v>4128</v>
      </c>
      <c r="H1309" s="33" t="s">
        <v>17</v>
      </c>
      <c r="I1309" s="33" t="s">
        <v>18</v>
      </c>
      <c r="J1309" s="33" t="s">
        <v>19</v>
      </c>
      <c r="K1309" s="5">
        <v>1</v>
      </c>
      <c r="L1309" s="5">
        <v>1500</v>
      </c>
      <c r="M1309" s="5">
        <v>1500</v>
      </c>
      <c r="N1309" s="5">
        <v>0</v>
      </c>
      <c r="O1309" s="5">
        <v>0</v>
      </c>
      <c r="P1309" s="5">
        <v>0</v>
      </c>
      <c r="Q1309" s="5">
        <v>0</v>
      </c>
      <c r="R1309" s="5">
        <v>1500</v>
      </c>
      <c r="S1309" s="33" t="s">
        <v>20</v>
      </c>
      <c r="T1309" s="33" t="s">
        <v>4129</v>
      </c>
      <c r="U1309" s="33" t="s">
        <v>20</v>
      </c>
      <c r="V1309" s="33" t="s">
        <v>22</v>
      </c>
      <c r="W1309" s="33" t="s">
        <v>23</v>
      </c>
      <c r="X1309" s="33" t="s">
        <v>24</v>
      </c>
      <c r="Y1309" s="33"/>
      <c r="Z1309" s="33" t="s">
        <v>25</v>
      </c>
    </row>
    <row r="1310" spans="1:26">
      <c r="A1310" s="4">
        <v>45154</v>
      </c>
      <c r="B1310" s="33" t="s">
        <v>4130</v>
      </c>
      <c r="C1310" s="33" t="s">
        <v>4131</v>
      </c>
      <c r="D1310" s="5">
        <v>5442</v>
      </c>
      <c r="E1310" s="5" t="s">
        <v>14</v>
      </c>
      <c r="F1310" s="33" t="s">
        <v>15</v>
      </c>
      <c r="G1310" s="33" t="s">
        <v>4132</v>
      </c>
      <c r="H1310" s="33" t="s">
        <v>17</v>
      </c>
      <c r="I1310" s="33" t="s">
        <v>18</v>
      </c>
      <c r="J1310" s="33" t="s">
        <v>19</v>
      </c>
      <c r="K1310" s="5">
        <v>1</v>
      </c>
      <c r="L1310" s="5">
        <v>1500</v>
      </c>
      <c r="M1310" s="5">
        <v>1500</v>
      </c>
      <c r="N1310" s="5">
        <v>0</v>
      </c>
      <c r="O1310" s="5">
        <v>0</v>
      </c>
      <c r="P1310" s="5">
        <v>0</v>
      </c>
      <c r="Q1310" s="5">
        <v>0</v>
      </c>
      <c r="R1310" s="5">
        <v>1500</v>
      </c>
      <c r="S1310" s="33" t="s">
        <v>20</v>
      </c>
      <c r="T1310" s="33" t="s">
        <v>494</v>
      </c>
      <c r="U1310" s="33" t="s">
        <v>20</v>
      </c>
      <c r="V1310" s="33" t="s">
        <v>22</v>
      </c>
      <c r="W1310" s="33" t="s">
        <v>23</v>
      </c>
      <c r="X1310" s="33" t="s">
        <v>24</v>
      </c>
      <c r="Y1310" s="33"/>
      <c r="Z1310" s="33" t="s">
        <v>25</v>
      </c>
    </row>
    <row r="1311" spans="1:26">
      <c r="A1311" s="4">
        <v>45154</v>
      </c>
      <c r="B1311" s="33" t="s">
        <v>4133</v>
      </c>
      <c r="C1311" s="33" t="s">
        <v>4134</v>
      </c>
      <c r="D1311" s="5">
        <v>5448</v>
      </c>
      <c r="E1311" s="5" t="s">
        <v>14</v>
      </c>
      <c r="F1311" s="33" t="s">
        <v>15</v>
      </c>
      <c r="G1311" s="33" t="s">
        <v>4135</v>
      </c>
      <c r="H1311" s="33" t="s">
        <v>17</v>
      </c>
      <c r="I1311" s="33" t="s">
        <v>18</v>
      </c>
      <c r="J1311" s="33" t="s">
        <v>19</v>
      </c>
      <c r="K1311" s="5">
        <v>1</v>
      </c>
      <c r="L1311" s="5">
        <v>1500</v>
      </c>
      <c r="M1311" s="5">
        <v>1500</v>
      </c>
      <c r="N1311" s="5">
        <v>0</v>
      </c>
      <c r="O1311" s="5">
        <v>0</v>
      </c>
      <c r="P1311" s="5">
        <v>0</v>
      </c>
      <c r="Q1311" s="5">
        <v>0</v>
      </c>
      <c r="R1311" s="5">
        <v>1500</v>
      </c>
      <c r="S1311" s="33" t="s">
        <v>20</v>
      </c>
      <c r="T1311" s="33" t="s">
        <v>56</v>
      </c>
      <c r="U1311" s="33" t="s">
        <v>20</v>
      </c>
      <c r="V1311" s="33" t="s">
        <v>22</v>
      </c>
      <c r="W1311" s="33" t="s">
        <v>23</v>
      </c>
      <c r="X1311" s="33" t="s">
        <v>24</v>
      </c>
      <c r="Y1311" s="33"/>
      <c r="Z1311" s="33" t="s">
        <v>25</v>
      </c>
    </row>
    <row r="1312" spans="1:26">
      <c r="A1312" s="4">
        <v>45156</v>
      </c>
      <c r="B1312" s="33" t="s">
        <v>4136</v>
      </c>
      <c r="C1312" s="33" t="s">
        <v>4137</v>
      </c>
      <c r="D1312" s="5">
        <v>5468</v>
      </c>
      <c r="E1312" s="5" t="s">
        <v>14</v>
      </c>
      <c r="F1312" s="33" t="s">
        <v>15</v>
      </c>
      <c r="G1312" s="33" t="s">
        <v>4138</v>
      </c>
      <c r="H1312" s="33" t="s">
        <v>17</v>
      </c>
      <c r="I1312" s="33" t="s">
        <v>18</v>
      </c>
      <c r="J1312" s="33" t="s">
        <v>19</v>
      </c>
      <c r="K1312" s="5">
        <v>1</v>
      </c>
      <c r="L1312" s="5">
        <v>1500</v>
      </c>
      <c r="M1312" s="5">
        <v>1500</v>
      </c>
      <c r="N1312" s="5">
        <v>0</v>
      </c>
      <c r="O1312" s="5">
        <v>0</v>
      </c>
      <c r="P1312" s="5">
        <v>0</v>
      </c>
      <c r="Q1312" s="5">
        <v>0</v>
      </c>
      <c r="R1312" s="5">
        <v>1500</v>
      </c>
      <c r="S1312" s="33" t="s">
        <v>20</v>
      </c>
      <c r="T1312" s="33" t="s">
        <v>33</v>
      </c>
      <c r="U1312" s="33" t="s">
        <v>20</v>
      </c>
      <c r="V1312" s="33" t="s">
        <v>22</v>
      </c>
      <c r="W1312" s="33" t="s">
        <v>23</v>
      </c>
      <c r="X1312" s="33" t="s">
        <v>24</v>
      </c>
      <c r="Y1312" s="33"/>
      <c r="Z1312" s="33" t="s">
        <v>25</v>
      </c>
    </row>
    <row r="1313" spans="1:26">
      <c r="A1313" s="4">
        <v>45156</v>
      </c>
      <c r="B1313" s="33" t="s">
        <v>4139</v>
      </c>
      <c r="C1313" s="33" t="s">
        <v>4140</v>
      </c>
      <c r="D1313" s="5">
        <v>5473</v>
      </c>
      <c r="E1313" s="5" t="s">
        <v>14</v>
      </c>
      <c r="F1313" s="33" t="s">
        <v>15</v>
      </c>
      <c r="G1313" s="33" t="s">
        <v>4141</v>
      </c>
      <c r="H1313" s="33" t="s">
        <v>17</v>
      </c>
      <c r="I1313" s="33" t="s">
        <v>18</v>
      </c>
      <c r="J1313" s="33" t="s">
        <v>19</v>
      </c>
      <c r="K1313" s="5">
        <v>1</v>
      </c>
      <c r="L1313" s="5">
        <v>1500</v>
      </c>
      <c r="M1313" s="5">
        <v>1500</v>
      </c>
      <c r="N1313" s="5">
        <v>0</v>
      </c>
      <c r="O1313" s="5">
        <v>0</v>
      </c>
      <c r="P1313" s="5">
        <v>0</v>
      </c>
      <c r="Q1313" s="5">
        <v>0</v>
      </c>
      <c r="R1313" s="5">
        <v>1500</v>
      </c>
      <c r="S1313" s="33" t="s">
        <v>20</v>
      </c>
      <c r="T1313" s="33" t="s">
        <v>143</v>
      </c>
      <c r="U1313" s="33" t="s">
        <v>20</v>
      </c>
      <c r="V1313" s="33" t="s">
        <v>22</v>
      </c>
      <c r="W1313" s="33" t="s">
        <v>23</v>
      </c>
      <c r="X1313" s="33" t="s">
        <v>24</v>
      </c>
      <c r="Y1313" s="33"/>
      <c r="Z1313" s="33" t="s">
        <v>25</v>
      </c>
    </row>
    <row r="1314" spans="1:26">
      <c r="A1314" s="4">
        <v>45157</v>
      </c>
      <c r="B1314" s="33" t="s">
        <v>4142</v>
      </c>
      <c r="C1314" s="33" t="s">
        <v>4143</v>
      </c>
      <c r="D1314" s="5">
        <v>5482</v>
      </c>
      <c r="E1314" s="5" t="s">
        <v>14</v>
      </c>
      <c r="F1314" s="33" t="s">
        <v>15</v>
      </c>
      <c r="G1314" s="33" t="s">
        <v>4144</v>
      </c>
      <c r="H1314" s="33" t="s">
        <v>17</v>
      </c>
      <c r="I1314" s="33" t="s">
        <v>18</v>
      </c>
      <c r="J1314" s="33" t="s">
        <v>19</v>
      </c>
      <c r="K1314" s="5">
        <v>1</v>
      </c>
      <c r="L1314" s="5">
        <v>1500</v>
      </c>
      <c r="M1314" s="5">
        <v>1500</v>
      </c>
      <c r="N1314" s="5">
        <v>0</v>
      </c>
      <c r="O1314" s="5">
        <v>0</v>
      </c>
      <c r="P1314" s="5">
        <v>0</v>
      </c>
      <c r="Q1314" s="5">
        <v>0</v>
      </c>
      <c r="R1314" s="5">
        <v>1500</v>
      </c>
      <c r="S1314" s="33" t="s">
        <v>20</v>
      </c>
      <c r="T1314" s="33" t="s">
        <v>4145</v>
      </c>
      <c r="U1314" s="33" t="s">
        <v>20</v>
      </c>
      <c r="V1314" s="33" t="s">
        <v>22</v>
      </c>
      <c r="W1314" s="33" t="s">
        <v>23</v>
      </c>
      <c r="X1314" s="33" t="s">
        <v>24</v>
      </c>
      <c r="Y1314" s="33"/>
      <c r="Z1314" s="33" t="s">
        <v>25</v>
      </c>
    </row>
    <row r="1315" spans="1:26">
      <c r="A1315" s="4">
        <v>45157</v>
      </c>
      <c r="B1315" s="33" t="s">
        <v>4146</v>
      </c>
      <c r="C1315" s="33" t="s">
        <v>4147</v>
      </c>
      <c r="D1315" s="5">
        <v>5488</v>
      </c>
      <c r="E1315" s="5" t="s">
        <v>14</v>
      </c>
      <c r="F1315" s="33" t="s">
        <v>15</v>
      </c>
      <c r="G1315" s="33" t="s">
        <v>4148</v>
      </c>
      <c r="H1315" s="33" t="s">
        <v>17</v>
      </c>
      <c r="I1315" s="33" t="s">
        <v>18</v>
      </c>
      <c r="J1315" s="33" t="s">
        <v>19</v>
      </c>
      <c r="K1315" s="5">
        <v>1</v>
      </c>
      <c r="L1315" s="5">
        <v>1500</v>
      </c>
      <c r="M1315" s="5">
        <v>1500</v>
      </c>
      <c r="N1315" s="5">
        <v>0</v>
      </c>
      <c r="O1315" s="5">
        <v>0</v>
      </c>
      <c r="P1315" s="5">
        <v>0</v>
      </c>
      <c r="Q1315" s="5">
        <v>0</v>
      </c>
      <c r="R1315" s="5">
        <v>1500</v>
      </c>
      <c r="S1315" s="33" t="s">
        <v>20</v>
      </c>
      <c r="T1315" s="33" t="s">
        <v>133</v>
      </c>
      <c r="U1315" s="33" t="s">
        <v>20</v>
      </c>
      <c r="V1315" s="33" t="s">
        <v>22</v>
      </c>
      <c r="W1315" s="33" t="s">
        <v>23</v>
      </c>
      <c r="X1315" s="33" t="s">
        <v>24</v>
      </c>
      <c r="Y1315" s="33"/>
      <c r="Z1315" s="33" t="s">
        <v>25</v>
      </c>
    </row>
    <row r="1316" spans="1:26">
      <c r="A1316" s="4">
        <v>45159</v>
      </c>
      <c r="B1316" s="33" t="s">
        <v>4149</v>
      </c>
      <c r="C1316" s="33" t="s">
        <v>4150</v>
      </c>
      <c r="D1316" s="5">
        <v>5509</v>
      </c>
      <c r="E1316" s="5" t="s">
        <v>14</v>
      </c>
      <c r="F1316" s="33" t="s">
        <v>15</v>
      </c>
      <c r="G1316" s="33" t="s">
        <v>4151</v>
      </c>
      <c r="H1316" s="33" t="s">
        <v>17</v>
      </c>
      <c r="I1316" s="33" t="s">
        <v>18</v>
      </c>
      <c r="J1316" s="33" t="s">
        <v>19</v>
      </c>
      <c r="K1316" s="5">
        <v>1</v>
      </c>
      <c r="L1316" s="5">
        <v>1500</v>
      </c>
      <c r="M1316" s="5">
        <v>1500</v>
      </c>
      <c r="N1316" s="5">
        <v>0</v>
      </c>
      <c r="O1316" s="5">
        <v>0</v>
      </c>
      <c r="P1316" s="5">
        <v>0</v>
      </c>
      <c r="Q1316" s="5">
        <v>0</v>
      </c>
      <c r="R1316" s="5">
        <v>1500</v>
      </c>
      <c r="S1316" s="33" t="s">
        <v>20</v>
      </c>
      <c r="T1316" s="33" t="s">
        <v>2665</v>
      </c>
      <c r="U1316" s="33" t="s">
        <v>20</v>
      </c>
      <c r="V1316" s="33" t="s">
        <v>22</v>
      </c>
      <c r="W1316" s="33" t="s">
        <v>23</v>
      </c>
      <c r="X1316" s="33" t="s">
        <v>24</v>
      </c>
      <c r="Y1316" s="33"/>
      <c r="Z1316" s="33" t="s">
        <v>25</v>
      </c>
    </row>
    <row r="1317" spans="1:26">
      <c r="A1317" s="4">
        <v>45160</v>
      </c>
      <c r="B1317" s="33" t="s">
        <v>4152</v>
      </c>
      <c r="C1317" s="33" t="s">
        <v>4153</v>
      </c>
      <c r="D1317" s="5">
        <v>5526</v>
      </c>
      <c r="E1317" s="5" t="s">
        <v>14</v>
      </c>
      <c r="F1317" s="33" t="s">
        <v>15</v>
      </c>
      <c r="G1317" s="33" t="s">
        <v>4154</v>
      </c>
      <c r="H1317" s="33" t="s">
        <v>17</v>
      </c>
      <c r="I1317" s="33" t="s">
        <v>18</v>
      </c>
      <c r="J1317" s="33" t="s">
        <v>19</v>
      </c>
      <c r="K1317" s="5">
        <v>1</v>
      </c>
      <c r="L1317" s="5">
        <v>1500</v>
      </c>
      <c r="M1317" s="5">
        <v>1500</v>
      </c>
      <c r="N1317" s="5">
        <v>0</v>
      </c>
      <c r="O1317" s="5">
        <v>0</v>
      </c>
      <c r="P1317" s="5">
        <v>0</v>
      </c>
      <c r="Q1317" s="5">
        <v>0</v>
      </c>
      <c r="R1317" s="5">
        <v>1500</v>
      </c>
      <c r="S1317" s="33" t="s">
        <v>20</v>
      </c>
      <c r="T1317" s="33" t="s">
        <v>33</v>
      </c>
      <c r="U1317" s="33" t="s">
        <v>20</v>
      </c>
      <c r="V1317" s="33" t="s">
        <v>22</v>
      </c>
      <c r="W1317" s="33" t="s">
        <v>23</v>
      </c>
      <c r="X1317" s="33" t="s">
        <v>24</v>
      </c>
      <c r="Y1317" s="33"/>
      <c r="Z1317" s="33" t="s">
        <v>25</v>
      </c>
    </row>
    <row r="1318" spans="1:26">
      <c r="A1318" s="4">
        <v>45162</v>
      </c>
      <c r="B1318" s="33" t="s">
        <v>4155</v>
      </c>
      <c r="C1318" s="33" t="s">
        <v>4156</v>
      </c>
      <c r="D1318" s="5">
        <v>5547</v>
      </c>
      <c r="E1318" s="5" t="s">
        <v>14</v>
      </c>
      <c r="F1318" s="33" t="s">
        <v>15</v>
      </c>
      <c r="G1318" s="33" t="s">
        <v>4157</v>
      </c>
      <c r="H1318" s="33" t="s">
        <v>17</v>
      </c>
      <c r="I1318" s="33" t="s">
        <v>18</v>
      </c>
      <c r="J1318" s="33" t="s">
        <v>19</v>
      </c>
      <c r="K1318" s="5">
        <v>1</v>
      </c>
      <c r="L1318" s="5">
        <v>1500</v>
      </c>
      <c r="M1318" s="5">
        <v>1500</v>
      </c>
      <c r="N1318" s="5">
        <v>0</v>
      </c>
      <c r="O1318" s="5">
        <v>0</v>
      </c>
      <c r="P1318" s="5">
        <v>0</v>
      </c>
      <c r="Q1318" s="5">
        <v>0</v>
      </c>
      <c r="R1318" s="5">
        <v>1500</v>
      </c>
      <c r="S1318" s="33" t="s">
        <v>20</v>
      </c>
      <c r="T1318" s="33" t="s">
        <v>248</v>
      </c>
      <c r="U1318" s="33" t="s">
        <v>20</v>
      </c>
      <c r="V1318" s="33" t="s">
        <v>69</v>
      </c>
      <c r="W1318" s="33" t="s">
        <v>23</v>
      </c>
      <c r="X1318" s="33" t="s">
        <v>24</v>
      </c>
      <c r="Y1318" s="33"/>
      <c r="Z1318" s="33" t="s">
        <v>25</v>
      </c>
    </row>
    <row r="1319" spans="1:26">
      <c r="A1319" s="4">
        <v>45146</v>
      </c>
      <c r="B1319" s="33" t="s">
        <v>4158</v>
      </c>
      <c r="C1319" s="33" t="s">
        <v>4159</v>
      </c>
      <c r="D1319" s="5">
        <v>5331</v>
      </c>
      <c r="E1319" s="5" t="s">
        <v>14</v>
      </c>
      <c r="F1319" s="33" t="s">
        <v>15</v>
      </c>
      <c r="G1319" s="33" t="s">
        <v>4160</v>
      </c>
      <c r="H1319" s="33" t="s">
        <v>17</v>
      </c>
      <c r="I1319" s="33" t="s">
        <v>18</v>
      </c>
      <c r="J1319" s="33" t="s">
        <v>19</v>
      </c>
      <c r="K1319" s="5">
        <v>1</v>
      </c>
      <c r="L1319" s="5">
        <v>1500</v>
      </c>
      <c r="M1319" s="5">
        <v>1500</v>
      </c>
      <c r="N1319" s="5">
        <v>0</v>
      </c>
      <c r="O1319" s="5">
        <v>0</v>
      </c>
      <c r="P1319" s="5">
        <v>0</v>
      </c>
      <c r="Q1319" s="5">
        <v>0</v>
      </c>
      <c r="R1319" s="5">
        <v>1500</v>
      </c>
      <c r="S1319" s="33" t="s">
        <v>20</v>
      </c>
      <c r="T1319" s="33" t="s">
        <v>4161</v>
      </c>
      <c r="U1319" s="33" t="s">
        <v>20</v>
      </c>
      <c r="V1319" s="33" t="s">
        <v>22</v>
      </c>
      <c r="W1319" s="33" t="s">
        <v>23</v>
      </c>
      <c r="X1319" s="33" t="s">
        <v>24</v>
      </c>
      <c r="Y1319" s="33"/>
      <c r="Z1319" s="33" t="s">
        <v>25</v>
      </c>
    </row>
    <row r="1320" spans="1:26">
      <c r="A1320" s="4">
        <v>45147</v>
      </c>
      <c r="B1320" s="33" t="s">
        <v>4162</v>
      </c>
      <c r="C1320" s="33" t="s">
        <v>4163</v>
      </c>
      <c r="D1320" s="5">
        <v>5347</v>
      </c>
      <c r="E1320" s="5" t="s">
        <v>14</v>
      </c>
      <c r="F1320" s="33" t="s">
        <v>15</v>
      </c>
      <c r="G1320" s="33" t="s">
        <v>4164</v>
      </c>
      <c r="H1320" s="33" t="s">
        <v>17</v>
      </c>
      <c r="I1320" s="33" t="s">
        <v>18</v>
      </c>
      <c r="J1320" s="33" t="s">
        <v>19</v>
      </c>
      <c r="K1320" s="5">
        <v>1</v>
      </c>
      <c r="L1320" s="5">
        <v>1500</v>
      </c>
      <c r="M1320" s="5">
        <v>1500</v>
      </c>
      <c r="N1320" s="5">
        <v>0</v>
      </c>
      <c r="O1320" s="5">
        <v>0</v>
      </c>
      <c r="P1320" s="5">
        <v>0</v>
      </c>
      <c r="Q1320" s="5">
        <v>0</v>
      </c>
      <c r="R1320" s="5">
        <v>1500</v>
      </c>
      <c r="S1320" s="33" t="s">
        <v>20</v>
      </c>
      <c r="T1320" s="33" t="s">
        <v>33</v>
      </c>
      <c r="U1320" s="33" t="s">
        <v>20</v>
      </c>
      <c r="V1320" s="33" t="s">
        <v>22</v>
      </c>
      <c r="W1320" s="33" t="s">
        <v>23</v>
      </c>
      <c r="X1320" s="33" t="s">
        <v>24</v>
      </c>
      <c r="Y1320" s="33"/>
      <c r="Z1320" s="33" t="s">
        <v>25</v>
      </c>
    </row>
    <row r="1321" spans="1:26">
      <c r="A1321" s="4">
        <v>45148</v>
      </c>
      <c r="B1321" s="33" t="s">
        <v>4165</v>
      </c>
      <c r="C1321" s="33" t="s">
        <v>4166</v>
      </c>
      <c r="D1321" s="5">
        <v>5367</v>
      </c>
      <c r="E1321" s="5" t="s">
        <v>14</v>
      </c>
      <c r="F1321" s="33" t="s">
        <v>15</v>
      </c>
      <c r="G1321" s="33" t="s">
        <v>4167</v>
      </c>
      <c r="H1321" s="33" t="s">
        <v>17</v>
      </c>
      <c r="I1321" s="33" t="s">
        <v>18</v>
      </c>
      <c r="J1321" s="33" t="s">
        <v>19</v>
      </c>
      <c r="K1321" s="5">
        <v>1</v>
      </c>
      <c r="L1321" s="5">
        <v>1500</v>
      </c>
      <c r="M1321" s="5">
        <v>1500</v>
      </c>
      <c r="N1321" s="5">
        <v>0</v>
      </c>
      <c r="O1321" s="5">
        <v>0</v>
      </c>
      <c r="P1321" s="5">
        <v>0</v>
      </c>
      <c r="Q1321" s="5">
        <v>0</v>
      </c>
      <c r="R1321" s="5">
        <v>1500</v>
      </c>
      <c r="S1321" s="33" t="s">
        <v>20</v>
      </c>
      <c r="T1321" s="33" t="s">
        <v>33</v>
      </c>
      <c r="U1321" s="33" t="s">
        <v>20</v>
      </c>
      <c r="V1321" s="33" t="s">
        <v>22</v>
      </c>
      <c r="W1321" s="33" t="s">
        <v>23</v>
      </c>
      <c r="X1321" s="33" t="s">
        <v>24</v>
      </c>
      <c r="Y1321" s="33"/>
      <c r="Z1321" s="33" t="s">
        <v>25</v>
      </c>
    </row>
    <row r="1322" spans="1:26">
      <c r="A1322" s="4">
        <v>45148</v>
      </c>
      <c r="B1322" s="33" t="s">
        <v>4168</v>
      </c>
      <c r="C1322" s="33" t="s">
        <v>4169</v>
      </c>
      <c r="D1322" s="5">
        <v>5373</v>
      </c>
      <c r="E1322" s="5" t="s">
        <v>14</v>
      </c>
      <c r="F1322" s="33" t="s">
        <v>15</v>
      </c>
      <c r="G1322" s="33" t="s">
        <v>4170</v>
      </c>
      <c r="H1322" s="33" t="s">
        <v>17</v>
      </c>
      <c r="I1322" s="33" t="s">
        <v>18</v>
      </c>
      <c r="J1322" s="33" t="s">
        <v>19</v>
      </c>
      <c r="K1322" s="5">
        <v>1</v>
      </c>
      <c r="L1322" s="5">
        <v>1500</v>
      </c>
      <c r="M1322" s="5">
        <v>1500</v>
      </c>
      <c r="N1322" s="5">
        <v>0</v>
      </c>
      <c r="O1322" s="5">
        <v>0</v>
      </c>
      <c r="P1322" s="5">
        <v>0</v>
      </c>
      <c r="Q1322" s="5">
        <v>0</v>
      </c>
      <c r="R1322" s="5">
        <v>1500</v>
      </c>
      <c r="S1322" s="33" t="s">
        <v>20</v>
      </c>
      <c r="T1322" s="33" t="s">
        <v>340</v>
      </c>
      <c r="U1322" s="33" t="s">
        <v>20</v>
      </c>
      <c r="V1322" s="33" t="s">
        <v>22</v>
      </c>
      <c r="W1322" s="33" t="s">
        <v>23</v>
      </c>
      <c r="X1322" s="33" t="s">
        <v>24</v>
      </c>
      <c r="Y1322" s="33"/>
      <c r="Z1322" s="33" t="s">
        <v>25</v>
      </c>
    </row>
    <row r="1323" spans="1:26">
      <c r="A1323" s="4">
        <v>45150</v>
      </c>
      <c r="B1323" s="33" t="s">
        <v>4171</v>
      </c>
      <c r="C1323" s="33" t="s">
        <v>4172</v>
      </c>
      <c r="D1323" s="5">
        <v>5391</v>
      </c>
      <c r="E1323" s="5" t="s">
        <v>14</v>
      </c>
      <c r="F1323" s="33" t="s">
        <v>15</v>
      </c>
      <c r="G1323" s="33" t="s">
        <v>4173</v>
      </c>
      <c r="H1323" s="33" t="s">
        <v>17</v>
      </c>
      <c r="I1323" s="33" t="s">
        <v>18</v>
      </c>
      <c r="J1323" s="33" t="s">
        <v>19</v>
      </c>
      <c r="K1323" s="5">
        <v>1</v>
      </c>
      <c r="L1323" s="5">
        <v>1500</v>
      </c>
      <c r="M1323" s="5">
        <v>1500</v>
      </c>
      <c r="N1323" s="5">
        <v>0</v>
      </c>
      <c r="O1323" s="5">
        <v>0</v>
      </c>
      <c r="P1323" s="5">
        <v>0</v>
      </c>
      <c r="Q1323" s="5">
        <v>0</v>
      </c>
      <c r="R1323" s="5">
        <v>1500</v>
      </c>
      <c r="S1323" s="33" t="s">
        <v>20</v>
      </c>
      <c r="T1323" s="33" t="s">
        <v>65</v>
      </c>
      <c r="U1323" s="33" t="s">
        <v>20</v>
      </c>
      <c r="V1323" s="33" t="s">
        <v>22</v>
      </c>
      <c r="W1323" s="33" t="s">
        <v>23</v>
      </c>
      <c r="X1323" s="33" t="s">
        <v>24</v>
      </c>
      <c r="Y1323" s="33"/>
      <c r="Z1323" s="33" t="s">
        <v>25</v>
      </c>
    </row>
    <row r="1324" spans="1:26">
      <c r="A1324" s="4">
        <v>45150</v>
      </c>
      <c r="B1324" s="33" t="s">
        <v>4174</v>
      </c>
      <c r="C1324" s="33" t="s">
        <v>4175</v>
      </c>
      <c r="D1324" s="5">
        <v>5393</v>
      </c>
      <c r="E1324" s="5" t="s">
        <v>14</v>
      </c>
      <c r="F1324" s="33" t="s">
        <v>15</v>
      </c>
      <c r="G1324" s="33" t="s">
        <v>4176</v>
      </c>
      <c r="H1324" s="33" t="s">
        <v>17</v>
      </c>
      <c r="I1324" s="33" t="s">
        <v>18</v>
      </c>
      <c r="J1324" s="33" t="s">
        <v>19</v>
      </c>
      <c r="K1324" s="5">
        <v>1</v>
      </c>
      <c r="L1324" s="5">
        <v>1500</v>
      </c>
      <c r="M1324" s="5">
        <v>1500</v>
      </c>
      <c r="N1324" s="5">
        <v>0</v>
      </c>
      <c r="O1324" s="5">
        <v>0</v>
      </c>
      <c r="P1324" s="5">
        <v>0</v>
      </c>
      <c r="Q1324" s="5">
        <v>150</v>
      </c>
      <c r="R1324" s="5">
        <v>1350</v>
      </c>
      <c r="S1324" s="33" t="s">
        <v>20</v>
      </c>
      <c r="T1324" s="33" t="s">
        <v>33</v>
      </c>
      <c r="U1324" s="33" t="s">
        <v>20</v>
      </c>
      <c r="V1324" s="33" t="s">
        <v>69</v>
      </c>
      <c r="W1324" s="33" t="s">
        <v>23</v>
      </c>
      <c r="X1324" s="33" t="s">
        <v>24</v>
      </c>
      <c r="Y1324" s="33"/>
      <c r="Z1324" s="33" t="s">
        <v>25</v>
      </c>
    </row>
    <row r="1325" spans="1:26">
      <c r="A1325" s="4">
        <v>45163</v>
      </c>
      <c r="B1325" s="33" t="s">
        <v>4177</v>
      </c>
      <c r="C1325" s="33" t="s">
        <v>4178</v>
      </c>
      <c r="D1325" s="5">
        <v>5554</v>
      </c>
      <c r="E1325" s="5" t="s">
        <v>14</v>
      </c>
      <c r="F1325" s="33" t="s">
        <v>15</v>
      </c>
      <c r="G1325" s="33" t="s">
        <v>1887</v>
      </c>
      <c r="H1325" s="33" t="s">
        <v>17</v>
      </c>
      <c r="I1325" s="33" t="s">
        <v>18</v>
      </c>
      <c r="J1325" s="33" t="s">
        <v>19</v>
      </c>
      <c r="K1325" s="5">
        <v>1</v>
      </c>
      <c r="L1325" s="5">
        <v>1500</v>
      </c>
      <c r="M1325" s="5">
        <v>1500</v>
      </c>
      <c r="N1325" s="5">
        <v>0</v>
      </c>
      <c r="O1325" s="5">
        <v>0</v>
      </c>
      <c r="P1325" s="5">
        <v>0</v>
      </c>
      <c r="Q1325" s="5">
        <v>0</v>
      </c>
      <c r="R1325" s="5">
        <v>1500</v>
      </c>
      <c r="S1325" s="33" t="s">
        <v>20</v>
      </c>
      <c r="T1325" s="33" t="s">
        <v>33</v>
      </c>
      <c r="U1325" s="33" t="s">
        <v>20</v>
      </c>
      <c r="V1325" s="33" t="s">
        <v>22</v>
      </c>
      <c r="W1325" s="33" t="s">
        <v>23</v>
      </c>
      <c r="X1325" s="33" t="s">
        <v>24</v>
      </c>
      <c r="Y1325" s="33"/>
      <c r="Z1325" s="33" t="s">
        <v>25</v>
      </c>
    </row>
    <row r="1326" spans="1:26">
      <c r="A1326" s="4">
        <v>45163</v>
      </c>
      <c r="B1326" s="33" t="s">
        <v>4179</v>
      </c>
      <c r="C1326" s="33" t="s">
        <v>4180</v>
      </c>
      <c r="D1326" s="5">
        <v>5556</v>
      </c>
      <c r="E1326" s="5" t="s">
        <v>14</v>
      </c>
      <c r="F1326" s="33" t="s">
        <v>15</v>
      </c>
      <c r="G1326" s="33" t="s">
        <v>4181</v>
      </c>
      <c r="H1326" s="33" t="s">
        <v>17</v>
      </c>
      <c r="I1326" s="33" t="s">
        <v>18</v>
      </c>
      <c r="J1326" s="33" t="s">
        <v>19</v>
      </c>
      <c r="K1326" s="5">
        <v>1</v>
      </c>
      <c r="L1326" s="5">
        <v>1500</v>
      </c>
      <c r="M1326" s="5">
        <v>1500</v>
      </c>
      <c r="N1326" s="5">
        <v>0</v>
      </c>
      <c r="O1326" s="5">
        <v>0</v>
      </c>
      <c r="P1326" s="5">
        <v>0</v>
      </c>
      <c r="Q1326" s="5">
        <v>0</v>
      </c>
      <c r="R1326" s="5">
        <v>1500</v>
      </c>
      <c r="S1326" s="33" t="s">
        <v>20</v>
      </c>
      <c r="T1326" s="33" t="s">
        <v>33</v>
      </c>
      <c r="U1326" s="33" t="s">
        <v>20</v>
      </c>
      <c r="V1326" s="33" t="s">
        <v>22</v>
      </c>
      <c r="W1326" s="33" t="s">
        <v>23</v>
      </c>
      <c r="X1326" s="33" t="s">
        <v>24</v>
      </c>
      <c r="Y1326" s="33"/>
      <c r="Z1326" s="33" t="s">
        <v>25</v>
      </c>
    </row>
    <row r="1327" spans="1:26">
      <c r="A1327" s="4">
        <v>45164</v>
      </c>
      <c r="B1327" s="33" t="s">
        <v>4182</v>
      </c>
      <c r="C1327" s="33" t="s">
        <v>4183</v>
      </c>
      <c r="D1327" s="5">
        <v>5561</v>
      </c>
      <c r="E1327" s="5" t="s">
        <v>14</v>
      </c>
      <c r="F1327" s="33" t="s">
        <v>15</v>
      </c>
      <c r="G1327" s="33" t="s">
        <v>2425</v>
      </c>
      <c r="H1327" s="33" t="s">
        <v>17</v>
      </c>
      <c r="I1327" s="33" t="s">
        <v>18</v>
      </c>
      <c r="J1327" s="33" t="s">
        <v>19</v>
      </c>
      <c r="K1327" s="5">
        <v>1</v>
      </c>
      <c r="L1327" s="5">
        <v>1500</v>
      </c>
      <c r="M1327" s="5">
        <v>1500</v>
      </c>
      <c r="N1327" s="5">
        <v>0</v>
      </c>
      <c r="O1327" s="5">
        <v>0</v>
      </c>
      <c r="P1327" s="5">
        <v>0</v>
      </c>
      <c r="Q1327" s="5">
        <v>150</v>
      </c>
      <c r="R1327" s="5">
        <v>1350</v>
      </c>
      <c r="S1327" s="33" t="s">
        <v>20</v>
      </c>
      <c r="T1327" s="33" t="s">
        <v>33</v>
      </c>
      <c r="U1327" s="33" t="s">
        <v>20</v>
      </c>
      <c r="V1327" s="33" t="s">
        <v>22</v>
      </c>
      <c r="W1327" s="33" t="s">
        <v>23</v>
      </c>
      <c r="X1327" s="33" t="s">
        <v>24</v>
      </c>
      <c r="Y1327" s="33"/>
      <c r="Z1327" s="33" t="s">
        <v>25</v>
      </c>
    </row>
    <row r="1328" spans="1:26">
      <c r="A1328" s="4">
        <v>45164</v>
      </c>
      <c r="B1328" s="33" t="s">
        <v>4184</v>
      </c>
      <c r="C1328" s="33" t="s">
        <v>4185</v>
      </c>
      <c r="D1328" s="5">
        <v>5566</v>
      </c>
      <c r="E1328" s="5" t="s">
        <v>14</v>
      </c>
      <c r="F1328" s="33" t="s">
        <v>15</v>
      </c>
      <c r="G1328" s="33" t="s">
        <v>4186</v>
      </c>
      <c r="H1328" s="33" t="s">
        <v>17</v>
      </c>
      <c r="I1328" s="33" t="s">
        <v>18</v>
      </c>
      <c r="J1328" s="33" t="s">
        <v>19</v>
      </c>
      <c r="K1328" s="5">
        <v>1</v>
      </c>
      <c r="L1328" s="5">
        <v>1500</v>
      </c>
      <c r="M1328" s="5">
        <v>1500</v>
      </c>
      <c r="N1328" s="5">
        <v>0</v>
      </c>
      <c r="O1328" s="5">
        <v>0</v>
      </c>
      <c r="P1328" s="5">
        <v>0</v>
      </c>
      <c r="Q1328" s="5">
        <v>0</v>
      </c>
      <c r="R1328" s="5">
        <v>1500</v>
      </c>
      <c r="S1328" s="33" t="s">
        <v>20</v>
      </c>
      <c r="T1328" s="33" t="s">
        <v>143</v>
      </c>
      <c r="U1328" s="33" t="s">
        <v>20</v>
      </c>
      <c r="V1328" s="33" t="s">
        <v>22</v>
      </c>
      <c r="W1328" s="33" t="s">
        <v>23</v>
      </c>
      <c r="X1328" s="33" t="s">
        <v>24</v>
      </c>
      <c r="Y1328" s="33"/>
      <c r="Z1328" s="33" t="s">
        <v>25</v>
      </c>
    </row>
    <row r="1329" spans="1:26">
      <c r="A1329" s="4">
        <v>45164</v>
      </c>
      <c r="B1329" s="33" t="s">
        <v>4187</v>
      </c>
      <c r="C1329" s="33" t="s">
        <v>4188</v>
      </c>
      <c r="D1329" s="5">
        <v>5567</v>
      </c>
      <c r="E1329" s="5" t="s">
        <v>14</v>
      </c>
      <c r="F1329" s="33" t="s">
        <v>15</v>
      </c>
      <c r="G1329" s="33" t="s">
        <v>4189</v>
      </c>
      <c r="H1329" s="33" t="s">
        <v>17</v>
      </c>
      <c r="I1329" s="33" t="s">
        <v>18</v>
      </c>
      <c r="J1329" s="33" t="s">
        <v>19</v>
      </c>
      <c r="K1329" s="5">
        <v>1</v>
      </c>
      <c r="L1329" s="5">
        <v>1500</v>
      </c>
      <c r="M1329" s="5">
        <v>1500</v>
      </c>
      <c r="N1329" s="5">
        <v>0</v>
      </c>
      <c r="O1329" s="5">
        <v>0</v>
      </c>
      <c r="P1329" s="5">
        <v>0</v>
      </c>
      <c r="Q1329" s="5">
        <v>0</v>
      </c>
      <c r="R1329" s="5">
        <v>1500</v>
      </c>
      <c r="S1329" s="33" t="s">
        <v>20</v>
      </c>
      <c r="T1329" s="33" t="s">
        <v>143</v>
      </c>
      <c r="U1329" s="33" t="s">
        <v>20</v>
      </c>
      <c r="V1329" s="33" t="s">
        <v>22</v>
      </c>
      <c r="W1329" s="33" t="s">
        <v>23</v>
      </c>
      <c r="X1329" s="33" t="s">
        <v>24</v>
      </c>
      <c r="Y1329" s="33"/>
      <c r="Z1329" s="33" t="s">
        <v>25</v>
      </c>
    </row>
    <row r="1330" spans="1:26">
      <c r="A1330" s="4">
        <v>45168</v>
      </c>
      <c r="B1330" s="33" t="s">
        <v>4190</v>
      </c>
      <c r="C1330" s="33" t="s">
        <v>4191</v>
      </c>
      <c r="D1330" s="5">
        <v>5605</v>
      </c>
      <c r="E1330" s="5" t="s">
        <v>14</v>
      </c>
      <c r="F1330" s="33" t="s">
        <v>15</v>
      </c>
      <c r="G1330" s="33" t="s">
        <v>4192</v>
      </c>
      <c r="H1330" s="33" t="s">
        <v>17</v>
      </c>
      <c r="I1330" s="33" t="s">
        <v>18</v>
      </c>
      <c r="J1330" s="33" t="s">
        <v>19</v>
      </c>
      <c r="K1330" s="5">
        <v>1</v>
      </c>
      <c r="L1330" s="5">
        <v>1500</v>
      </c>
      <c r="M1330" s="5">
        <v>1500</v>
      </c>
      <c r="N1330" s="5">
        <v>0</v>
      </c>
      <c r="O1330" s="5">
        <v>0</v>
      </c>
      <c r="P1330" s="5">
        <v>0</v>
      </c>
      <c r="Q1330" s="5">
        <v>0</v>
      </c>
      <c r="R1330" s="5">
        <v>1500</v>
      </c>
      <c r="S1330" s="33" t="s">
        <v>20</v>
      </c>
      <c r="T1330" s="33" t="s">
        <v>33</v>
      </c>
      <c r="U1330" s="33" t="s">
        <v>20</v>
      </c>
      <c r="V1330" s="33" t="s">
        <v>22</v>
      </c>
      <c r="W1330" s="33" t="s">
        <v>23</v>
      </c>
      <c r="X1330" s="33" t="s">
        <v>24</v>
      </c>
      <c r="Y1330" s="33"/>
      <c r="Z1330" s="33" t="s">
        <v>25</v>
      </c>
    </row>
    <row r="1331" spans="1:26">
      <c r="A1331" s="4">
        <v>45168</v>
      </c>
      <c r="B1331" s="33" t="s">
        <v>4193</v>
      </c>
      <c r="C1331" s="33" t="s">
        <v>4194</v>
      </c>
      <c r="D1331" s="5">
        <v>5610</v>
      </c>
      <c r="E1331" s="5" t="s">
        <v>14</v>
      </c>
      <c r="F1331" s="33" t="s">
        <v>15</v>
      </c>
      <c r="G1331" s="33" t="s">
        <v>4195</v>
      </c>
      <c r="H1331" s="33" t="s">
        <v>17</v>
      </c>
      <c r="I1331" s="33" t="s">
        <v>18</v>
      </c>
      <c r="J1331" s="33" t="s">
        <v>19</v>
      </c>
      <c r="K1331" s="5">
        <v>1</v>
      </c>
      <c r="L1331" s="5">
        <v>1500</v>
      </c>
      <c r="M1331" s="5">
        <v>1500</v>
      </c>
      <c r="N1331" s="5">
        <v>0</v>
      </c>
      <c r="O1331" s="5">
        <v>0</v>
      </c>
      <c r="P1331" s="5">
        <v>0</v>
      </c>
      <c r="Q1331" s="5">
        <v>0</v>
      </c>
      <c r="R1331" s="5">
        <v>1500</v>
      </c>
      <c r="S1331" s="33" t="s">
        <v>20</v>
      </c>
      <c r="T1331" s="33" t="s">
        <v>4196</v>
      </c>
      <c r="U1331" s="33" t="s">
        <v>20</v>
      </c>
      <c r="V1331" s="33" t="s">
        <v>22</v>
      </c>
      <c r="W1331" s="33" t="s">
        <v>23</v>
      </c>
      <c r="X1331" s="33" t="s">
        <v>24</v>
      </c>
      <c r="Y1331" s="33"/>
      <c r="Z1331" s="33" t="s">
        <v>25</v>
      </c>
    </row>
    <row r="1332" spans="1:26">
      <c r="A1332" s="4">
        <v>45150</v>
      </c>
      <c r="B1332" s="33" t="s">
        <v>4197</v>
      </c>
      <c r="C1332" s="33" t="s">
        <v>4198</v>
      </c>
      <c r="D1332" s="5">
        <v>5401</v>
      </c>
      <c r="E1332" s="5" t="s">
        <v>14</v>
      </c>
      <c r="F1332" s="33" t="s">
        <v>15</v>
      </c>
      <c r="G1332" s="33" t="s">
        <v>2197</v>
      </c>
      <c r="H1332" s="33" t="s">
        <v>17</v>
      </c>
      <c r="I1332" s="33" t="s">
        <v>18</v>
      </c>
      <c r="J1332" s="33" t="s">
        <v>19</v>
      </c>
      <c r="K1332" s="5">
        <v>1</v>
      </c>
      <c r="L1332" s="5">
        <v>1500</v>
      </c>
      <c r="M1332" s="5">
        <v>1500</v>
      </c>
      <c r="N1332" s="5">
        <v>0</v>
      </c>
      <c r="O1332" s="5">
        <v>0</v>
      </c>
      <c r="P1332" s="5">
        <v>0</v>
      </c>
      <c r="Q1332" s="5">
        <v>0</v>
      </c>
      <c r="R1332" s="5">
        <v>1500</v>
      </c>
      <c r="S1332" s="33" t="s">
        <v>20</v>
      </c>
      <c r="T1332" s="33" t="s">
        <v>4199</v>
      </c>
      <c r="U1332" s="33" t="s">
        <v>20</v>
      </c>
      <c r="V1332" s="33" t="s">
        <v>22</v>
      </c>
      <c r="W1332" s="33" t="s">
        <v>23</v>
      </c>
      <c r="X1332" s="33" t="s">
        <v>24</v>
      </c>
      <c r="Y1332" s="33"/>
      <c r="Z1332" s="33" t="s">
        <v>25</v>
      </c>
    </row>
    <row r="1333" spans="1:26">
      <c r="A1333" s="4">
        <v>45152</v>
      </c>
      <c r="B1333" s="33" t="s">
        <v>4200</v>
      </c>
      <c r="C1333" s="33" t="s">
        <v>4201</v>
      </c>
      <c r="D1333" s="5">
        <v>5417</v>
      </c>
      <c r="E1333" s="5" t="s">
        <v>14</v>
      </c>
      <c r="F1333" s="33" t="s">
        <v>15</v>
      </c>
      <c r="G1333" s="33" t="s">
        <v>4202</v>
      </c>
      <c r="H1333" s="33" t="s">
        <v>17</v>
      </c>
      <c r="I1333" s="33" t="s">
        <v>18</v>
      </c>
      <c r="J1333" s="33" t="s">
        <v>19</v>
      </c>
      <c r="K1333" s="5">
        <v>1</v>
      </c>
      <c r="L1333" s="5">
        <v>1500</v>
      </c>
      <c r="M1333" s="5">
        <v>1500</v>
      </c>
      <c r="N1333" s="5">
        <v>0</v>
      </c>
      <c r="O1333" s="5">
        <v>0</v>
      </c>
      <c r="P1333" s="5">
        <v>0</v>
      </c>
      <c r="Q1333" s="5">
        <v>0</v>
      </c>
      <c r="R1333" s="5">
        <v>1500</v>
      </c>
      <c r="S1333" s="33" t="s">
        <v>20</v>
      </c>
      <c r="T1333" s="33" t="s">
        <v>133</v>
      </c>
      <c r="U1333" s="33" t="s">
        <v>20</v>
      </c>
      <c r="V1333" s="33" t="s">
        <v>22</v>
      </c>
      <c r="W1333" s="33" t="s">
        <v>23</v>
      </c>
      <c r="X1333" s="33" t="s">
        <v>24</v>
      </c>
      <c r="Y1333" s="33"/>
      <c r="Z1333" s="33" t="s">
        <v>25</v>
      </c>
    </row>
    <row r="1334" spans="1:26">
      <c r="A1334" s="4">
        <v>45156</v>
      </c>
      <c r="B1334" s="33" t="s">
        <v>4203</v>
      </c>
      <c r="C1334" s="33" t="s">
        <v>4204</v>
      </c>
      <c r="D1334" s="5">
        <v>5467</v>
      </c>
      <c r="E1334" s="5" t="s">
        <v>14</v>
      </c>
      <c r="F1334" s="33" t="s">
        <v>15</v>
      </c>
      <c r="G1334" s="33" t="s">
        <v>4205</v>
      </c>
      <c r="H1334" s="33" t="s">
        <v>17</v>
      </c>
      <c r="I1334" s="33" t="s">
        <v>18</v>
      </c>
      <c r="J1334" s="33" t="s">
        <v>19</v>
      </c>
      <c r="K1334" s="5">
        <v>1</v>
      </c>
      <c r="L1334" s="5">
        <v>1500</v>
      </c>
      <c r="M1334" s="5">
        <v>1500</v>
      </c>
      <c r="N1334" s="5">
        <v>0</v>
      </c>
      <c r="O1334" s="5">
        <v>0</v>
      </c>
      <c r="P1334" s="5">
        <v>0</v>
      </c>
      <c r="Q1334" s="5">
        <v>0</v>
      </c>
      <c r="R1334" s="5">
        <v>1500</v>
      </c>
      <c r="S1334" s="33" t="s">
        <v>20</v>
      </c>
      <c r="T1334" s="33" t="s">
        <v>4206</v>
      </c>
      <c r="U1334" s="33" t="s">
        <v>20</v>
      </c>
      <c r="V1334" s="33" t="s">
        <v>22</v>
      </c>
      <c r="W1334" s="33" t="s">
        <v>23</v>
      </c>
      <c r="X1334" s="33" t="s">
        <v>24</v>
      </c>
      <c r="Y1334" s="33"/>
      <c r="Z1334" s="33" t="s">
        <v>25</v>
      </c>
    </row>
    <row r="1335" spans="1:26">
      <c r="A1335" s="4">
        <v>45157</v>
      </c>
      <c r="B1335" s="33" t="s">
        <v>4207</v>
      </c>
      <c r="C1335" s="33" t="s">
        <v>4208</v>
      </c>
      <c r="D1335" s="5">
        <v>5478</v>
      </c>
      <c r="E1335" s="5" t="s">
        <v>14</v>
      </c>
      <c r="F1335" s="33" t="s">
        <v>15</v>
      </c>
      <c r="G1335" s="33" t="s">
        <v>4209</v>
      </c>
      <c r="H1335" s="33" t="s">
        <v>17</v>
      </c>
      <c r="I1335" s="33" t="s">
        <v>18</v>
      </c>
      <c r="J1335" s="33" t="s">
        <v>19</v>
      </c>
      <c r="K1335" s="5">
        <v>1</v>
      </c>
      <c r="L1335" s="5">
        <v>1500</v>
      </c>
      <c r="M1335" s="5">
        <v>1500</v>
      </c>
      <c r="N1335" s="5">
        <v>0</v>
      </c>
      <c r="O1335" s="5">
        <v>0</v>
      </c>
      <c r="P1335" s="5">
        <v>0</v>
      </c>
      <c r="Q1335" s="5">
        <v>0</v>
      </c>
      <c r="R1335" s="5">
        <v>1500</v>
      </c>
      <c r="S1335" s="33" t="s">
        <v>20</v>
      </c>
      <c r="T1335" s="33" t="s">
        <v>4129</v>
      </c>
      <c r="U1335" s="33" t="s">
        <v>20</v>
      </c>
      <c r="V1335" s="33" t="s">
        <v>22</v>
      </c>
      <c r="W1335" s="33" t="s">
        <v>23</v>
      </c>
      <c r="X1335" s="33" t="s">
        <v>24</v>
      </c>
      <c r="Y1335" s="33"/>
      <c r="Z1335" s="33" t="s">
        <v>25</v>
      </c>
    </row>
    <row r="1336" spans="1:26">
      <c r="A1336" s="4">
        <v>45157</v>
      </c>
      <c r="B1336" s="33" t="s">
        <v>4210</v>
      </c>
      <c r="C1336" s="33" t="s">
        <v>4211</v>
      </c>
      <c r="D1336" s="5">
        <v>5481</v>
      </c>
      <c r="E1336" s="5" t="s">
        <v>14</v>
      </c>
      <c r="F1336" s="33" t="s">
        <v>15</v>
      </c>
      <c r="G1336" s="33" t="s">
        <v>673</v>
      </c>
      <c r="H1336" s="33" t="s">
        <v>17</v>
      </c>
      <c r="I1336" s="33" t="s">
        <v>18</v>
      </c>
      <c r="J1336" s="33" t="s">
        <v>19</v>
      </c>
      <c r="K1336" s="5">
        <v>1</v>
      </c>
      <c r="L1336" s="5">
        <v>1500</v>
      </c>
      <c r="M1336" s="5">
        <v>1500</v>
      </c>
      <c r="N1336" s="5">
        <v>0</v>
      </c>
      <c r="O1336" s="5">
        <v>0</v>
      </c>
      <c r="P1336" s="5">
        <v>0</v>
      </c>
      <c r="Q1336" s="5">
        <v>0</v>
      </c>
      <c r="R1336" s="5">
        <v>1500</v>
      </c>
      <c r="S1336" s="33" t="s">
        <v>20</v>
      </c>
      <c r="T1336" s="33" t="s">
        <v>33</v>
      </c>
      <c r="U1336" s="33" t="s">
        <v>20</v>
      </c>
      <c r="V1336" s="33" t="s">
        <v>22</v>
      </c>
      <c r="W1336" s="33" t="s">
        <v>23</v>
      </c>
      <c r="X1336" s="33" t="s">
        <v>24</v>
      </c>
      <c r="Y1336" s="33"/>
      <c r="Z1336" s="33" t="s">
        <v>25</v>
      </c>
    </row>
    <row r="1337" spans="1:26">
      <c r="A1337" s="4">
        <v>45159</v>
      </c>
      <c r="B1337" s="33" t="s">
        <v>4212</v>
      </c>
      <c r="C1337" s="33" t="s">
        <v>4213</v>
      </c>
      <c r="D1337" s="5">
        <v>5502</v>
      </c>
      <c r="E1337" s="5" t="s">
        <v>14</v>
      </c>
      <c r="F1337" s="33" t="s">
        <v>15</v>
      </c>
      <c r="G1337" s="33" t="s">
        <v>4214</v>
      </c>
      <c r="H1337" s="33" t="s">
        <v>17</v>
      </c>
      <c r="I1337" s="33" t="s">
        <v>18</v>
      </c>
      <c r="J1337" s="33" t="s">
        <v>19</v>
      </c>
      <c r="K1337" s="5">
        <v>1</v>
      </c>
      <c r="L1337" s="5">
        <v>1500</v>
      </c>
      <c r="M1337" s="5">
        <v>1500</v>
      </c>
      <c r="N1337" s="5">
        <v>0</v>
      </c>
      <c r="O1337" s="5">
        <v>0</v>
      </c>
      <c r="P1337" s="5">
        <v>0</v>
      </c>
      <c r="Q1337" s="5">
        <v>0</v>
      </c>
      <c r="R1337" s="5">
        <v>1500</v>
      </c>
      <c r="S1337" s="33" t="s">
        <v>20</v>
      </c>
      <c r="T1337" s="33" t="s">
        <v>1548</v>
      </c>
      <c r="U1337" s="33" t="s">
        <v>20</v>
      </c>
      <c r="V1337" s="33" t="s">
        <v>22</v>
      </c>
      <c r="W1337" s="33" t="s">
        <v>23</v>
      </c>
      <c r="X1337" s="33" t="s">
        <v>24</v>
      </c>
      <c r="Y1337" s="33"/>
      <c r="Z1337" s="33" t="s">
        <v>25</v>
      </c>
    </row>
    <row r="1338" spans="1:26">
      <c r="A1338" s="4">
        <v>45160</v>
      </c>
      <c r="B1338" s="33" t="s">
        <v>4215</v>
      </c>
      <c r="C1338" s="33" t="s">
        <v>4216</v>
      </c>
      <c r="D1338" s="5">
        <v>5517</v>
      </c>
      <c r="E1338" s="5" t="s">
        <v>14</v>
      </c>
      <c r="F1338" s="33" t="s">
        <v>15</v>
      </c>
      <c r="G1338" s="33" t="s">
        <v>4217</v>
      </c>
      <c r="H1338" s="33" t="s">
        <v>17</v>
      </c>
      <c r="I1338" s="33" t="s">
        <v>18</v>
      </c>
      <c r="J1338" s="33" t="s">
        <v>19</v>
      </c>
      <c r="K1338" s="5">
        <v>1</v>
      </c>
      <c r="L1338" s="5">
        <v>1500</v>
      </c>
      <c r="M1338" s="5">
        <v>1500</v>
      </c>
      <c r="N1338" s="5">
        <v>0</v>
      </c>
      <c r="O1338" s="5">
        <v>0</v>
      </c>
      <c r="P1338" s="5">
        <v>0</v>
      </c>
      <c r="Q1338" s="5">
        <v>0</v>
      </c>
      <c r="R1338" s="5">
        <v>1500</v>
      </c>
      <c r="S1338" s="33" t="s">
        <v>20</v>
      </c>
      <c r="T1338" s="33" t="s">
        <v>143</v>
      </c>
      <c r="U1338" s="33" t="s">
        <v>20</v>
      </c>
      <c r="V1338" s="33" t="s">
        <v>22</v>
      </c>
      <c r="W1338" s="33" t="s">
        <v>23</v>
      </c>
      <c r="X1338" s="33" t="s">
        <v>24</v>
      </c>
      <c r="Y1338" s="33"/>
      <c r="Z1338" s="33" t="s">
        <v>25</v>
      </c>
    </row>
    <row r="1339" spans="1:26">
      <c r="A1339" s="4">
        <v>45160</v>
      </c>
      <c r="B1339" s="33" t="s">
        <v>4218</v>
      </c>
      <c r="C1339" s="33" t="s">
        <v>4219</v>
      </c>
      <c r="D1339" s="5">
        <v>5520</v>
      </c>
      <c r="E1339" s="5" t="s">
        <v>14</v>
      </c>
      <c r="F1339" s="33" t="s">
        <v>15</v>
      </c>
      <c r="G1339" s="33" t="s">
        <v>4220</v>
      </c>
      <c r="H1339" s="33" t="s">
        <v>17</v>
      </c>
      <c r="I1339" s="33" t="s">
        <v>18</v>
      </c>
      <c r="J1339" s="33" t="s">
        <v>19</v>
      </c>
      <c r="K1339" s="5">
        <v>1</v>
      </c>
      <c r="L1339" s="5">
        <v>1500</v>
      </c>
      <c r="M1339" s="5">
        <v>1500</v>
      </c>
      <c r="N1339" s="5">
        <v>0</v>
      </c>
      <c r="O1339" s="5">
        <v>0</v>
      </c>
      <c r="P1339" s="5">
        <v>0</v>
      </c>
      <c r="Q1339" s="5">
        <v>0</v>
      </c>
      <c r="R1339" s="5">
        <v>1500</v>
      </c>
      <c r="S1339" s="33" t="s">
        <v>20</v>
      </c>
      <c r="T1339" s="33" t="s">
        <v>494</v>
      </c>
      <c r="U1339" s="33" t="s">
        <v>20</v>
      </c>
      <c r="V1339" s="33" t="s">
        <v>22</v>
      </c>
      <c r="W1339" s="33" t="s">
        <v>23</v>
      </c>
      <c r="X1339" s="33" t="s">
        <v>24</v>
      </c>
      <c r="Y1339" s="33"/>
      <c r="Z1339" s="33" t="s">
        <v>25</v>
      </c>
    </row>
    <row r="1340" spans="1:26">
      <c r="A1340" s="4">
        <v>45160</v>
      </c>
      <c r="B1340" s="33" t="s">
        <v>4221</v>
      </c>
      <c r="C1340" s="33" t="s">
        <v>4222</v>
      </c>
      <c r="D1340" s="5">
        <v>5521</v>
      </c>
      <c r="E1340" s="5" t="s">
        <v>14</v>
      </c>
      <c r="F1340" s="33" t="s">
        <v>15</v>
      </c>
      <c r="G1340" s="33" t="s">
        <v>4223</v>
      </c>
      <c r="H1340" s="33" t="s">
        <v>17</v>
      </c>
      <c r="I1340" s="33" t="s">
        <v>18</v>
      </c>
      <c r="J1340" s="33" t="s">
        <v>19</v>
      </c>
      <c r="K1340" s="5">
        <v>1</v>
      </c>
      <c r="L1340" s="5">
        <v>1500</v>
      </c>
      <c r="M1340" s="5">
        <v>1500</v>
      </c>
      <c r="N1340" s="5">
        <v>0</v>
      </c>
      <c r="O1340" s="5">
        <v>0</v>
      </c>
      <c r="P1340" s="5">
        <v>0</v>
      </c>
      <c r="Q1340" s="5">
        <v>0</v>
      </c>
      <c r="R1340" s="5">
        <v>1500</v>
      </c>
      <c r="S1340" s="33" t="s">
        <v>20</v>
      </c>
      <c r="T1340" s="33" t="s">
        <v>1209</v>
      </c>
      <c r="U1340" s="33" t="s">
        <v>20</v>
      </c>
      <c r="V1340" s="33" t="s">
        <v>22</v>
      </c>
      <c r="W1340" s="33" t="s">
        <v>23</v>
      </c>
      <c r="X1340" s="33" t="s">
        <v>24</v>
      </c>
      <c r="Y1340" s="33"/>
      <c r="Z1340" s="33" t="s">
        <v>25</v>
      </c>
    </row>
    <row r="1341" spans="1:26">
      <c r="A1341" s="4">
        <v>45161</v>
      </c>
      <c r="B1341" s="33" t="s">
        <v>4224</v>
      </c>
      <c r="C1341" s="33" t="s">
        <v>4225</v>
      </c>
      <c r="D1341" s="5">
        <v>5534</v>
      </c>
      <c r="E1341" s="5" t="s">
        <v>14</v>
      </c>
      <c r="F1341" s="33" t="s">
        <v>15</v>
      </c>
      <c r="G1341" s="33" t="s">
        <v>4226</v>
      </c>
      <c r="H1341" s="33" t="s">
        <v>17</v>
      </c>
      <c r="I1341" s="33" t="s">
        <v>18</v>
      </c>
      <c r="J1341" s="33" t="s">
        <v>19</v>
      </c>
      <c r="K1341" s="5">
        <v>1</v>
      </c>
      <c r="L1341" s="5">
        <v>1500</v>
      </c>
      <c r="M1341" s="5">
        <v>1500</v>
      </c>
      <c r="N1341" s="5">
        <v>0</v>
      </c>
      <c r="O1341" s="5">
        <v>0</v>
      </c>
      <c r="P1341" s="5">
        <v>0</v>
      </c>
      <c r="Q1341" s="5">
        <v>450</v>
      </c>
      <c r="R1341" s="5">
        <v>1050</v>
      </c>
      <c r="S1341" s="33" t="s">
        <v>20</v>
      </c>
      <c r="T1341" s="33" t="s">
        <v>33</v>
      </c>
      <c r="U1341" s="33" t="s">
        <v>20</v>
      </c>
      <c r="V1341" s="33" t="s">
        <v>22</v>
      </c>
      <c r="W1341" s="33" t="s">
        <v>23</v>
      </c>
      <c r="X1341" s="33" t="s">
        <v>24</v>
      </c>
      <c r="Y1341" s="33"/>
      <c r="Z1341" s="33" t="s">
        <v>25</v>
      </c>
    </row>
    <row r="1342" spans="1:26">
      <c r="A1342" s="4">
        <v>45161</v>
      </c>
      <c r="B1342" s="33" t="s">
        <v>4227</v>
      </c>
      <c r="C1342" s="33" t="s">
        <v>4228</v>
      </c>
      <c r="D1342" s="5">
        <v>5535</v>
      </c>
      <c r="E1342" s="5" t="s">
        <v>14</v>
      </c>
      <c r="F1342" s="33" t="s">
        <v>15</v>
      </c>
      <c r="G1342" s="33" t="s">
        <v>4229</v>
      </c>
      <c r="H1342" s="33" t="s">
        <v>17</v>
      </c>
      <c r="I1342" s="33" t="s">
        <v>18</v>
      </c>
      <c r="J1342" s="33" t="s">
        <v>19</v>
      </c>
      <c r="K1342" s="5">
        <v>1</v>
      </c>
      <c r="L1342" s="5">
        <v>1500</v>
      </c>
      <c r="M1342" s="5">
        <v>1500</v>
      </c>
      <c r="N1342" s="5">
        <v>0</v>
      </c>
      <c r="O1342" s="5">
        <v>0</v>
      </c>
      <c r="P1342" s="5">
        <v>0</v>
      </c>
      <c r="Q1342" s="5">
        <v>150</v>
      </c>
      <c r="R1342" s="5">
        <v>1350</v>
      </c>
      <c r="S1342" s="33" t="s">
        <v>20</v>
      </c>
      <c r="T1342" s="33" t="s">
        <v>33</v>
      </c>
      <c r="U1342" s="33" t="s">
        <v>20</v>
      </c>
      <c r="V1342" s="33" t="s">
        <v>22</v>
      </c>
      <c r="W1342" s="33" t="s">
        <v>23</v>
      </c>
      <c r="X1342" s="33" t="s">
        <v>24</v>
      </c>
      <c r="Y1342" s="33"/>
      <c r="Z1342" s="33" t="s">
        <v>25</v>
      </c>
    </row>
    <row r="1343" spans="1:26">
      <c r="A1343" s="4">
        <v>45139</v>
      </c>
      <c r="B1343" s="33" t="s">
        <v>4230</v>
      </c>
      <c r="C1343" s="33" t="s">
        <v>4231</v>
      </c>
      <c r="D1343" s="5">
        <v>5256</v>
      </c>
      <c r="E1343" s="5" t="s">
        <v>14</v>
      </c>
      <c r="F1343" s="33" t="s">
        <v>15</v>
      </c>
      <c r="G1343" s="33" t="s">
        <v>4232</v>
      </c>
      <c r="H1343" s="33" t="s">
        <v>17</v>
      </c>
      <c r="I1343" s="33" t="s">
        <v>18</v>
      </c>
      <c r="J1343" s="33" t="s">
        <v>19</v>
      </c>
      <c r="K1343" s="5">
        <v>1</v>
      </c>
      <c r="L1343" s="5">
        <v>1500</v>
      </c>
      <c r="M1343" s="5">
        <v>1500</v>
      </c>
      <c r="N1343" s="5">
        <v>0</v>
      </c>
      <c r="O1343" s="5">
        <v>0</v>
      </c>
      <c r="P1343" s="5">
        <v>0</v>
      </c>
      <c r="Q1343" s="5">
        <v>0</v>
      </c>
      <c r="R1343" s="5">
        <v>1500</v>
      </c>
      <c r="S1343" s="33" t="s">
        <v>20</v>
      </c>
      <c r="T1343" s="33" t="s">
        <v>4233</v>
      </c>
      <c r="U1343" s="33" t="s">
        <v>20</v>
      </c>
      <c r="V1343" s="33" t="s">
        <v>22</v>
      </c>
      <c r="W1343" s="33" t="s">
        <v>23</v>
      </c>
      <c r="X1343" s="33" t="s">
        <v>24</v>
      </c>
      <c r="Y1343" s="33"/>
      <c r="Z1343" s="33" t="s">
        <v>25</v>
      </c>
    </row>
    <row r="1344" spans="1:26">
      <c r="A1344" s="4">
        <v>45141</v>
      </c>
      <c r="B1344" s="33" t="s">
        <v>4234</v>
      </c>
      <c r="C1344" s="33" t="s">
        <v>4235</v>
      </c>
      <c r="D1344" s="5">
        <v>5276</v>
      </c>
      <c r="E1344" s="5" t="s">
        <v>14</v>
      </c>
      <c r="F1344" s="33" t="s">
        <v>15</v>
      </c>
      <c r="G1344" s="33" t="s">
        <v>4236</v>
      </c>
      <c r="H1344" s="33" t="s">
        <v>17</v>
      </c>
      <c r="I1344" s="33" t="s">
        <v>18</v>
      </c>
      <c r="J1344" s="33" t="s">
        <v>19</v>
      </c>
      <c r="K1344" s="5">
        <v>1</v>
      </c>
      <c r="L1344" s="5">
        <v>1500</v>
      </c>
      <c r="M1344" s="5">
        <v>1500</v>
      </c>
      <c r="N1344" s="5">
        <v>0</v>
      </c>
      <c r="O1344" s="5">
        <v>0</v>
      </c>
      <c r="P1344" s="5">
        <v>0</v>
      </c>
      <c r="Q1344" s="5">
        <v>0</v>
      </c>
      <c r="R1344" s="5">
        <v>1500</v>
      </c>
      <c r="S1344" s="33" t="s">
        <v>20</v>
      </c>
      <c r="T1344" s="33" t="s">
        <v>143</v>
      </c>
      <c r="U1344" s="33" t="s">
        <v>20</v>
      </c>
      <c r="V1344" s="33" t="s">
        <v>22</v>
      </c>
      <c r="W1344" s="33" t="s">
        <v>23</v>
      </c>
      <c r="X1344" s="33" t="s">
        <v>24</v>
      </c>
      <c r="Y1344" s="33"/>
      <c r="Z1344" s="33" t="s">
        <v>25</v>
      </c>
    </row>
    <row r="1345" spans="1:26">
      <c r="A1345" s="4">
        <v>45146</v>
      </c>
      <c r="B1345" s="33" t="s">
        <v>4237</v>
      </c>
      <c r="C1345" s="33" t="s">
        <v>4238</v>
      </c>
      <c r="D1345" s="5">
        <v>5329</v>
      </c>
      <c r="E1345" s="5" t="s">
        <v>14</v>
      </c>
      <c r="F1345" s="33" t="s">
        <v>15</v>
      </c>
      <c r="G1345" s="33" t="s">
        <v>301</v>
      </c>
      <c r="H1345" s="33" t="s">
        <v>17</v>
      </c>
      <c r="I1345" s="33" t="s">
        <v>18</v>
      </c>
      <c r="J1345" s="33" t="s">
        <v>19</v>
      </c>
      <c r="K1345" s="5">
        <v>1</v>
      </c>
      <c r="L1345" s="5">
        <v>1500</v>
      </c>
      <c r="M1345" s="5">
        <v>1500</v>
      </c>
      <c r="N1345" s="5">
        <v>0</v>
      </c>
      <c r="O1345" s="5">
        <v>0</v>
      </c>
      <c r="P1345" s="5">
        <v>0</v>
      </c>
      <c r="Q1345" s="5">
        <v>0</v>
      </c>
      <c r="R1345" s="5">
        <v>1500</v>
      </c>
      <c r="S1345" s="33" t="s">
        <v>20</v>
      </c>
      <c r="T1345" s="33" t="s">
        <v>133</v>
      </c>
      <c r="U1345" s="33" t="s">
        <v>20</v>
      </c>
      <c r="V1345" s="33" t="s">
        <v>22</v>
      </c>
      <c r="W1345" s="33" t="s">
        <v>23</v>
      </c>
      <c r="X1345" s="33" t="s">
        <v>24</v>
      </c>
      <c r="Y1345" s="33"/>
      <c r="Z1345" s="33" t="s">
        <v>25</v>
      </c>
    </row>
    <row r="1346" spans="1:26">
      <c r="A1346" s="4">
        <v>45146</v>
      </c>
      <c r="B1346" s="33" t="s">
        <v>4239</v>
      </c>
      <c r="C1346" s="33" t="s">
        <v>4240</v>
      </c>
      <c r="D1346" s="5">
        <v>5330</v>
      </c>
      <c r="E1346" s="5" t="s">
        <v>14</v>
      </c>
      <c r="F1346" s="33" t="s">
        <v>15</v>
      </c>
      <c r="G1346" s="33" t="s">
        <v>4241</v>
      </c>
      <c r="H1346" s="33" t="s">
        <v>17</v>
      </c>
      <c r="I1346" s="33" t="s">
        <v>18</v>
      </c>
      <c r="J1346" s="33" t="s">
        <v>19</v>
      </c>
      <c r="K1346" s="5">
        <v>1</v>
      </c>
      <c r="L1346" s="5">
        <v>1500</v>
      </c>
      <c r="M1346" s="5">
        <v>1500</v>
      </c>
      <c r="N1346" s="5">
        <v>0</v>
      </c>
      <c r="O1346" s="5">
        <v>0</v>
      </c>
      <c r="P1346" s="5">
        <v>0</v>
      </c>
      <c r="Q1346" s="5">
        <v>0</v>
      </c>
      <c r="R1346" s="5">
        <v>1500</v>
      </c>
      <c r="S1346" s="33" t="s">
        <v>20</v>
      </c>
      <c r="T1346" s="33" t="s">
        <v>56</v>
      </c>
      <c r="U1346" s="33" t="s">
        <v>20</v>
      </c>
      <c r="V1346" s="33" t="s">
        <v>22</v>
      </c>
      <c r="W1346" s="33" t="s">
        <v>23</v>
      </c>
      <c r="X1346" s="33" t="s">
        <v>24</v>
      </c>
      <c r="Y1346" s="33"/>
      <c r="Z1346" s="33" t="s">
        <v>25</v>
      </c>
    </row>
    <row r="1347" spans="1:26">
      <c r="A1347" s="4">
        <v>45149</v>
      </c>
      <c r="B1347" s="33" t="s">
        <v>4242</v>
      </c>
      <c r="C1347" s="33" t="s">
        <v>4243</v>
      </c>
      <c r="D1347" s="5">
        <v>5385</v>
      </c>
      <c r="E1347" s="5" t="s">
        <v>14</v>
      </c>
      <c r="F1347" s="33" t="s">
        <v>15</v>
      </c>
      <c r="G1347" s="33" t="s">
        <v>4244</v>
      </c>
      <c r="H1347" s="33" t="s">
        <v>17</v>
      </c>
      <c r="I1347" s="33" t="s">
        <v>18</v>
      </c>
      <c r="J1347" s="33" t="s">
        <v>19</v>
      </c>
      <c r="K1347" s="5">
        <v>1</v>
      </c>
      <c r="L1347" s="5">
        <v>1500</v>
      </c>
      <c r="M1347" s="5">
        <v>1500</v>
      </c>
      <c r="N1347" s="5">
        <v>0</v>
      </c>
      <c r="O1347" s="5">
        <v>0</v>
      </c>
      <c r="P1347" s="5">
        <v>0</v>
      </c>
      <c r="Q1347" s="5">
        <v>0</v>
      </c>
      <c r="R1347" s="5">
        <v>1500</v>
      </c>
      <c r="S1347" s="33" t="s">
        <v>20</v>
      </c>
      <c r="T1347" s="33" t="s">
        <v>143</v>
      </c>
      <c r="U1347" s="33" t="s">
        <v>20</v>
      </c>
      <c r="V1347" s="33" t="s">
        <v>22</v>
      </c>
      <c r="W1347" s="33" t="s">
        <v>23</v>
      </c>
      <c r="X1347" s="33" t="s">
        <v>24</v>
      </c>
      <c r="Y1347" s="33"/>
      <c r="Z1347" s="33" t="s">
        <v>25</v>
      </c>
    </row>
    <row r="1348" spans="1:26">
      <c r="A1348" s="4">
        <v>45150</v>
      </c>
      <c r="B1348" s="33" t="s">
        <v>4245</v>
      </c>
      <c r="C1348" s="33" t="s">
        <v>4246</v>
      </c>
      <c r="D1348" s="5">
        <v>5392</v>
      </c>
      <c r="E1348" s="5" t="s">
        <v>14</v>
      </c>
      <c r="F1348" s="33" t="s">
        <v>15</v>
      </c>
      <c r="G1348" s="33" t="s">
        <v>4247</v>
      </c>
      <c r="H1348" s="33" t="s">
        <v>17</v>
      </c>
      <c r="I1348" s="33" t="s">
        <v>18</v>
      </c>
      <c r="J1348" s="33" t="s">
        <v>19</v>
      </c>
      <c r="K1348" s="5">
        <v>1</v>
      </c>
      <c r="L1348" s="5">
        <v>1500</v>
      </c>
      <c r="M1348" s="5">
        <v>1500</v>
      </c>
      <c r="N1348" s="5">
        <v>0</v>
      </c>
      <c r="O1348" s="5">
        <v>0</v>
      </c>
      <c r="P1348" s="5">
        <v>0</v>
      </c>
      <c r="Q1348" s="5">
        <v>0</v>
      </c>
      <c r="R1348" s="5">
        <v>1500</v>
      </c>
      <c r="S1348" s="33" t="s">
        <v>20</v>
      </c>
      <c r="T1348" s="33" t="s">
        <v>2429</v>
      </c>
      <c r="U1348" s="33" t="s">
        <v>20</v>
      </c>
      <c r="V1348" s="33" t="s">
        <v>22</v>
      </c>
      <c r="W1348" s="33" t="s">
        <v>23</v>
      </c>
      <c r="X1348" s="33" t="s">
        <v>24</v>
      </c>
      <c r="Y1348" s="33"/>
      <c r="Z1348" s="33" t="s">
        <v>25</v>
      </c>
    </row>
    <row r="1349" spans="1:26">
      <c r="A1349" s="4">
        <v>45151</v>
      </c>
      <c r="B1349" s="33" t="s">
        <v>4248</v>
      </c>
      <c r="C1349" s="33" t="s">
        <v>4249</v>
      </c>
      <c r="D1349" s="5">
        <v>5410</v>
      </c>
      <c r="E1349" s="5" t="s">
        <v>14</v>
      </c>
      <c r="F1349" s="33" t="s">
        <v>15</v>
      </c>
      <c r="G1349" s="33" t="s">
        <v>4250</v>
      </c>
      <c r="H1349" s="33" t="s">
        <v>17</v>
      </c>
      <c r="I1349" s="33" t="s">
        <v>18</v>
      </c>
      <c r="J1349" s="33" t="s">
        <v>19</v>
      </c>
      <c r="K1349" s="5">
        <v>1</v>
      </c>
      <c r="L1349" s="5">
        <v>1500</v>
      </c>
      <c r="M1349" s="5">
        <v>1500</v>
      </c>
      <c r="N1349" s="5">
        <v>0</v>
      </c>
      <c r="O1349" s="5">
        <v>0</v>
      </c>
      <c r="P1349" s="5">
        <v>0</v>
      </c>
      <c r="Q1349" s="5">
        <v>0</v>
      </c>
      <c r="R1349" s="5">
        <v>1500</v>
      </c>
      <c r="S1349" s="33" t="s">
        <v>20</v>
      </c>
      <c r="T1349" s="33" t="s">
        <v>1209</v>
      </c>
      <c r="U1349" s="33" t="s">
        <v>20</v>
      </c>
      <c r="V1349" s="33" t="s">
        <v>22</v>
      </c>
      <c r="W1349" s="33" t="s">
        <v>23</v>
      </c>
      <c r="X1349" s="33" t="s">
        <v>24</v>
      </c>
      <c r="Y1349" s="33"/>
      <c r="Z1349" s="33" t="s">
        <v>25</v>
      </c>
    </row>
    <row r="1350" spans="1:26">
      <c r="A1350" s="4">
        <v>45152</v>
      </c>
      <c r="B1350" s="33" t="s">
        <v>4251</v>
      </c>
      <c r="C1350" s="33" t="s">
        <v>4252</v>
      </c>
      <c r="D1350" s="5">
        <v>5413</v>
      </c>
      <c r="E1350" s="5" t="s">
        <v>14</v>
      </c>
      <c r="F1350" s="33" t="s">
        <v>15</v>
      </c>
      <c r="G1350" s="33" t="s">
        <v>4253</v>
      </c>
      <c r="H1350" s="33" t="s">
        <v>17</v>
      </c>
      <c r="I1350" s="33" t="s">
        <v>18</v>
      </c>
      <c r="J1350" s="33" t="s">
        <v>19</v>
      </c>
      <c r="K1350" s="5">
        <v>1</v>
      </c>
      <c r="L1350" s="5">
        <v>1500</v>
      </c>
      <c r="M1350" s="5">
        <v>1500</v>
      </c>
      <c r="N1350" s="5">
        <v>0</v>
      </c>
      <c r="O1350" s="5">
        <v>0</v>
      </c>
      <c r="P1350" s="5">
        <v>0</v>
      </c>
      <c r="Q1350" s="5">
        <v>0</v>
      </c>
      <c r="R1350" s="5">
        <v>1500</v>
      </c>
      <c r="S1350" s="33" t="s">
        <v>20</v>
      </c>
      <c r="T1350" s="33" t="s">
        <v>494</v>
      </c>
      <c r="U1350" s="33" t="s">
        <v>20</v>
      </c>
      <c r="V1350" s="33" t="s">
        <v>22</v>
      </c>
      <c r="W1350" s="33" t="s">
        <v>23</v>
      </c>
      <c r="X1350" s="33" t="s">
        <v>24</v>
      </c>
      <c r="Y1350" s="33"/>
      <c r="Z1350" s="33" t="s">
        <v>25</v>
      </c>
    </row>
    <row r="1351" spans="1:26">
      <c r="A1351" s="4">
        <v>45152</v>
      </c>
      <c r="B1351" s="33" t="s">
        <v>4254</v>
      </c>
      <c r="C1351" s="33" t="s">
        <v>4255</v>
      </c>
      <c r="D1351" s="5">
        <v>5421</v>
      </c>
      <c r="E1351" s="5" t="s">
        <v>14</v>
      </c>
      <c r="F1351" s="33" t="s">
        <v>15</v>
      </c>
      <c r="G1351" s="33" t="s">
        <v>2224</v>
      </c>
      <c r="H1351" s="33" t="s">
        <v>17</v>
      </c>
      <c r="I1351" s="33" t="s">
        <v>18</v>
      </c>
      <c r="J1351" s="33" t="s">
        <v>19</v>
      </c>
      <c r="K1351" s="5">
        <v>1</v>
      </c>
      <c r="L1351" s="5">
        <v>1500</v>
      </c>
      <c r="M1351" s="5">
        <v>1500</v>
      </c>
      <c r="N1351" s="5">
        <v>0</v>
      </c>
      <c r="O1351" s="5">
        <v>0</v>
      </c>
      <c r="P1351" s="5">
        <v>0</v>
      </c>
      <c r="Q1351" s="5">
        <v>0</v>
      </c>
      <c r="R1351" s="5">
        <v>1500</v>
      </c>
      <c r="S1351" s="33" t="s">
        <v>20</v>
      </c>
      <c r="T1351" s="33" t="s">
        <v>133</v>
      </c>
      <c r="U1351" s="33" t="s">
        <v>20</v>
      </c>
      <c r="V1351" s="33" t="s">
        <v>22</v>
      </c>
      <c r="W1351" s="33" t="s">
        <v>23</v>
      </c>
      <c r="X1351" s="33" t="s">
        <v>24</v>
      </c>
      <c r="Y1351" s="33"/>
      <c r="Z1351" s="33" t="s">
        <v>25</v>
      </c>
    </row>
    <row r="1352" spans="1:26">
      <c r="A1352" s="4">
        <v>45152</v>
      </c>
      <c r="B1352" s="33" t="s">
        <v>4256</v>
      </c>
      <c r="C1352" s="33" t="s">
        <v>4257</v>
      </c>
      <c r="D1352" s="5">
        <v>5426</v>
      </c>
      <c r="E1352" s="5" t="s">
        <v>14</v>
      </c>
      <c r="F1352" s="33" t="s">
        <v>15</v>
      </c>
      <c r="G1352" s="33" t="s">
        <v>4258</v>
      </c>
      <c r="H1352" s="33" t="s">
        <v>17</v>
      </c>
      <c r="I1352" s="33" t="s">
        <v>18</v>
      </c>
      <c r="J1352" s="33" t="s">
        <v>19</v>
      </c>
      <c r="K1352" s="5">
        <v>1</v>
      </c>
      <c r="L1352" s="5">
        <v>1500</v>
      </c>
      <c r="M1352" s="5">
        <v>1500</v>
      </c>
      <c r="N1352" s="5">
        <v>0</v>
      </c>
      <c r="O1352" s="5">
        <v>0</v>
      </c>
      <c r="P1352" s="5">
        <v>0</v>
      </c>
      <c r="Q1352" s="5">
        <v>0</v>
      </c>
      <c r="R1352" s="5">
        <v>1500</v>
      </c>
      <c r="S1352" s="33" t="s">
        <v>20</v>
      </c>
      <c r="T1352" s="33" t="s">
        <v>56</v>
      </c>
      <c r="U1352" s="33" t="s">
        <v>20</v>
      </c>
      <c r="V1352" s="33" t="s">
        <v>22</v>
      </c>
      <c r="W1352" s="33" t="s">
        <v>23</v>
      </c>
      <c r="X1352" s="33" t="s">
        <v>24</v>
      </c>
      <c r="Y1352" s="33"/>
      <c r="Z1352" s="33" t="s">
        <v>25</v>
      </c>
    </row>
    <row r="1353" spans="1:26">
      <c r="A1353" s="4">
        <v>45154</v>
      </c>
      <c r="B1353" s="33" t="s">
        <v>4259</v>
      </c>
      <c r="C1353" s="33" t="s">
        <v>4260</v>
      </c>
      <c r="D1353" s="5">
        <v>5249</v>
      </c>
      <c r="E1353" s="5" t="s">
        <v>14</v>
      </c>
      <c r="F1353" s="33" t="s">
        <v>63</v>
      </c>
      <c r="G1353" s="33" t="s">
        <v>4261</v>
      </c>
      <c r="H1353" s="33" t="s">
        <v>17</v>
      </c>
      <c r="I1353" s="33" t="s">
        <v>18</v>
      </c>
      <c r="J1353" s="33" t="s">
        <v>19</v>
      </c>
      <c r="K1353" s="5">
        <v>1</v>
      </c>
      <c r="L1353" s="5">
        <v>1500</v>
      </c>
      <c r="M1353" s="5">
        <v>1500</v>
      </c>
      <c r="N1353" s="5">
        <v>0</v>
      </c>
      <c r="O1353" s="5">
        <v>0</v>
      </c>
      <c r="P1353" s="5">
        <v>0</v>
      </c>
      <c r="Q1353" s="5">
        <v>0</v>
      </c>
      <c r="R1353" s="5">
        <v>1500</v>
      </c>
      <c r="S1353" s="33" t="s">
        <v>20</v>
      </c>
      <c r="T1353" s="33" t="s">
        <v>2136</v>
      </c>
      <c r="U1353" s="33" t="s">
        <v>20</v>
      </c>
      <c r="V1353" s="33" t="s">
        <v>22</v>
      </c>
      <c r="W1353" s="33" t="s">
        <v>23</v>
      </c>
      <c r="X1353" s="33" t="s">
        <v>24</v>
      </c>
      <c r="Y1353" s="33"/>
      <c r="Z1353" s="33" t="s">
        <v>25</v>
      </c>
    </row>
    <row r="1354" spans="1:26">
      <c r="A1354" s="4">
        <v>45140</v>
      </c>
      <c r="B1354" s="33" t="s">
        <v>4262</v>
      </c>
      <c r="C1354" s="33" t="s">
        <v>4263</v>
      </c>
      <c r="D1354" s="5">
        <v>5263</v>
      </c>
      <c r="E1354" s="5" t="s">
        <v>14</v>
      </c>
      <c r="F1354" s="33" t="s">
        <v>15</v>
      </c>
      <c r="G1354" s="33" t="s">
        <v>4264</v>
      </c>
      <c r="H1354" s="33" t="s">
        <v>17</v>
      </c>
      <c r="I1354" s="33" t="s">
        <v>18</v>
      </c>
      <c r="J1354" s="33" t="s">
        <v>19</v>
      </c>
      <c r="K1354" s="5">
        <v>1</v>
      </c>
      <c r="L1354" s="5">
        <v>1500</v>
      </c>
      <c r="M1354" s="5">
        <v>1500</v>
      </c>
      <c r="N1354" s="5">
        <v>0</v>
      </c>
      <c r="O1354" s="5">
        <v>0</v>
      </c>
      <c r="P1354" s="5">
        <v>0</v>
      </c>
      <c r="Q1354" s="5">
        <v>0</v>
      </c>
      <c r="R1354" s="5">
        <v>1500</v>
      </c>
      <c r="S1354" s="33" t="s">
        <v>20</v>
      </c>
      <c r="T1354" s="33" t="s">
        <v>133</v>
      </c>
      <c r="U1354" s="33" t="s">
        <v>20</v>
      </c>
      <c r="V1354" s="33" t="s">
        <v>22</v>
      </c>
      <c r="W1354" s="33" t="s">
        <v>23</v>
      </c>
      <c r="X1354" s="33" t="s">
        <v>24</v>
      </c>
      <c r="Y1354" s="33"/>
      <c r="Z1354" s="33" t="s">
        <v>25</v>
      </c>
    </row>
    <row r="1355" spans="1:26">
      <c r="A1355" s="4">
        <v>45141</v>
      </c>
      <c r="B1355" s="33" t="s">
        <v>4265</v>
      </c>
      <c r="C1355" s="33" t="s">
        <v>4266</v>
      </c>
      <c r="D1355" s="5">
        <v>5275</v>
      </c>
      <c r="E1355" s="5" t="s">
        <v>14</v>
      </c>
      <c r="F1355" s="33" t="s">
        <v>15</v>
      </c>
      <c r="G1355" s="33" t="s">
        <v>4267</v>
      </c>
      <c r="H1355" s="33" t="s">
        <v>17</v>
      </c>
      <c r="I1355" s="33" t="s">
        <v>18</v>
      </c>
      <c r="J1355" s="33" t="s">
        <v>19</v>
      </c>
      <c r="K1355" s="5">
        <v>1</v>
      </c>
      <c r="L1355" s="5">
        <v>1500</v>
      </c>
      <c r="M1355" s="5">
        <v>1500</v>
      </c>
      <c r="N1355" s="5">
        <v>0</v>
      </c>
      <c r="O1355" s="5">
        <v>0</v>
      </c>
      <c r="P1355" s="5">
        <v>0</v>
      </c>
      <c r="Q1355" s="5">
        <v>0</v>
      </c>
      <c r="R1355" s="5">
        <v>1500</v>
      </c>
      <c r="S1355" s="33" t="s">
        <v>20</v>
      </c>
      <c r="T1355" s="33" t="s">
        <v>4268</v>
      </c>
      <c r="U1355" s="33" t="s">
        <v>20</v>
      </c>
      <c r="V1355" s="33" t="s">
        <v>22</v>
      </c>
      <c r="W1355" s="33" t="s">
        <v>23</v>
      </c>
      <c r="X1355" s="33" t="s">
        <v>24</v>
      </c>
      <c r="Y1355" s="33"/>
      <c r="Z1355" s="33" t="s">
        <v>25</v>
      </c>
    </row>
    <row r="1356" spans="1:26">
      <c r="A1356" s="4">
        <v>45143</v>
      </c>
      <c r="B1356" s="33" t="s">
        <v>4269</v>
      </c>
      <c r="C1356" s="33" t="s">
        <v>4270</v>
      </c>
      <c r="D1356" s="5">
        <v>5306</v>
      </c>
      <c r="E1356" s="5" t="s">
        <v>14</v>
      </c>
      <c r="F1356" s="33" t="s">
        <v>15</v>
      </c>
      <c r="G1356" s="33" t="s">
        <v>4271</v>
      </c>
      <c r="H1356" s="33" t="s">
        <v>17</v>
      </c>
      <c r="I1356" s="33" t="s">
        <v>18</v>
      </c>
      <c r="J1356" s="33" t="s">
        <v>19</v>
      </c>
      <c r="K1356" s="5">
        <v>1</v>
      </c>
      <c r="L1356" s="5">
        <v>1500</v>
      </c>
      <c r="M1356" s="5">
        <v>1500</v>
      </c>
      <c r="N1356" s="5">
        <v>0</v>
      </c>
      <c r="O1356" s="5">
        <v>0</v>
      </c>
      <c r="P1356" s="5">
        <v>0</v>
      </c>
      <c r="Q1356" s="5">
        <v>0</v>
      </c>
      <c r="R1356" s="5">
        <v>1500</v>
      </c>
      <c r="S1356" s="33" t="s">
        <v>20</v>
      </c>
      <c r="T1356" s="33" t="s">
        <v>65</v>
      </c>
      <c r="U1356" s="33" t="s">
        <v>20</v>
      </c>
      <c r="V1356" s="33" t="s">
        <v>22</v>
      </c>
      <c r="W1356" s="33" t="s">
        <v>23</v>
      </c>
      <c r="X1356" s="33" t="s">
        <v>24</v>
      </c>
      <c r="Y1356" s="33"/>
      <c r="Z1356" s="33" t="s">
        <v>25</v>
      </c>
    </row>
    <row r="1357" spans="1:26">
      <c r="A1357" s="4">
        <v>45145</v>
      </c>
      <c r="B1357" s="33" t="s">
        <v>4272</v>
      </c>
      <c r="C1357" s="33" t="s">
        <v>4273</v>
      </c>
      <c r="D1357" s="5">
        <v>5316</v>
      </c>
      <c r="E1357" s="5" t="s">
        <v>14</v>
      </c>
      <c r="F1357" s="33" t="s">
        <v>15</v>
      </c>
      <c r="G1357" s="33" t="s">
        <v>4274</v>
      </c>
      <c r="H1357" s="33" t="s">
        <v>17</v>
      </c>
      <c r="I1357" s="33" t="s">
        <v>18</v>
      </c>
      <c r="J1357" s="33" t="s">
        <v>19</v>
      </c>
      <c r="K1357" s="5">
        <v>1</v>
      </c>
      <c r="L1357" s="5">
        <v>1500</v>
      </c>
      <c r="M1357" s="5">
        <v>1500</v>
      </c>
      <c r="N1357" s="5">
        <v>0</v>
      </c>
      <c r="O1357" s="5">
        <v>0</v>
      </c>
      <c r="P1357" s="5">
        <v>0</v>
      </c>
      <c r="Q1357" s="5">
        <v>0</v>
      </c>
      <c r="R1357" s="5">
        <v>1500</v>
      </c>
      <c r="S1357" s="33" t="s">
        <v>20</v>
      </c>
      <c r="T1357" s="33" t="s">
        <v>1095</v>
      </c>
      <c r="U1357" s="33" t="s">
        <v>20</v>
      </c>
      <c r="V1357" s="33" t="s">
        <v>22</v>
      </c>
      <c r="W1357" s="33" t="s">
        <v>23</v>
      </c>
      <c r="X1357" s="33" t="s">
        <v>24</v>
      </c>
      <c r="Y1357" s="33"/>
      <c r="Z1357" s="33" t="s">
        <v>25</v>
      </c>
    </row>
    <row r="1358" spans="1:26">
      <c r="A1358" s="4">
        <v>45169</v>
      </c>
      <c r="B1358" s="33" t="s">
        <v>4275</v>
      </c>
      <c r="C1358" s="33" t="s">
        <v>4276</v>
      </c>
      <c r="D1358" s="5">
        <v>3959</v>
      </c>
      <c r="E1358" s="5" t="s">
        <v>14</v>
      </c>
      <c r="F1358" s="33" t="s">
        <v>435</v>
      </c>
      <c r="G1358" s="33" t="s">
        <v>1814</v>
      </c>
      <c r="H1358" s="33" t="s">
        <v>17</v>
      </c>
      <c r="I1358" s="33" t="s">
        <v>18</v>
      </c>
      <c r="J1358" s="33" t="s">
        <v>19</v>
      </c>
      <c r="K1358" s="5">
        <v>1</v>
      </c>
      <c r="L1358" s="5">
        <v>1500</v>
      </c>
      <c r="M1358" s="5">
        <v>1500</v>
      </c>
      <c r="N1358" s="5">
        <v>0</v>
      </c>
      <c r="O1358" s="5">
        <v>0</v>
      </c>
      <c r="P1358" s="5">
        <v>0</v>
      </c>
      <c r="Q1358" s="5">
        <v>0</v>
      </c>
      <c r="R1358" s="5">
        <v>1500</v>
      </c>
      <c r="S1358" s="33" t="s">
        <v>20</v>
      </c>
      <c r="T1358" s="33" t="s">
        <v>133</v>
      </c>
      <c r="U1358" s="33" t="s">
        <v>20</v>
      </c>
      <c r="V1358" s="33" t="s">
        <v>22</v>
      </c>
      <c r="W1358" s="33" t="s">
        <v>23</v>
      </c>
      <c r="X1358" s="33" t="s">
        <v>24</v>
      </c>
      <c r="Y1358" s="33"/>
      <c r="Z1358" s="33" t="s">
        <v>25</v>
      </c>
    </row>
    <row r="1359" spans="1:26">
      <c r="A1359" s="4">
        <v>45139</v>
      </c>
      <c r="B1359" s="33" t="s">
        <v>4277</v>
      </c>
      <c r="C1359" s="33" t="s">
        <v>4278</v>
      </c>
      <c r="D1359" s="5">
        <v>5255</v>
      </c>
      <c r="E1359" s="5" t="s">
        <v>14</v>
      </c>
      <c r="F1359" s="33" t="s">
        <v>15</v>
      </c>
      <c r="G1359" s="33" t="s">
        <v>4279</v>
      </c>
      <c r="H1359" s="33" t="s">
        <v>17</v>
      </c>
      <c r="I1359" s="33" t="s">
        <v>18</v>
      </c>
      <c r="J1359" s="33" t="s">
        <v>19</v>
      </c>
      <c r="K1359" s="5">
        <v>1</v>
      </c>
      <c r="L1359" s="5">
        <v>1500</v>
      </c>
      <c r="M1359" s="5">
        <v>1500</v>
      </c>
      <c r="N1359" s="5">
        <v>0</v>
      </c>
      <c r="O1359" s="5">
        <v>0</v>
      </c>
      <c r="P1359" s="5">
        <v>0</v>
      </c>
      <c r="Q1359" s="5">
        <v>0</v>
      </c>
      <c r="R1359" s="5">
        <v>1500</v>
      </c>
      <c r="S1359" s="33" t="s">
        <v>4280</v>
      </c>
      <c r="T1359" s="33" t="s">
        <v>143</v>
      </c>
      <c r="U1359" s="33" t="s">
        <v>20</v>
      </c>
      <c r="V1359" s="33" t="s">
        <v>22</v>
      </c>
      <c r="W1359" s="33" t="s">
        <v>143</v>
      </c>
      <c r="X1359" s="33" t="s">
        <v>24</v>
      </c>
      <c r="Y1359" s="33"/>
      <c r="Z1359" s="33" t="s">
        <v>25</v>
      </c>
    </row>
    <row r="1360" spans="1:26">
      <c r="A1360" s="4">
        <v>45141</v>
      </c>
      <c r="B1360" s="33" t="s">
        <v>4281</v>
      </c>
      <c r="C1360" s="33" t="s">
        <v>4282</v>
      </c>
      <c r="D1360" s="5">
        <v>5274</v>
      </c>
      <c r="E1360" s="5" t="s">
        <v>14</v>
      </c>
      <c r="F1360" s="33" t="s">
        <v>15</v>
      </c>
      <c r="G1360" s="33" t="s">
        <v>4283</v>
      </c>
      <c r="H1360" s="33" t="s">
        <v>17</v>
      </c>
      <c r="I1360" s="33" t="s">
        <v>18</v>
      </c>
      <c r="J1360" s="33" t="s">
        <v>19</v>
      </c>
      <c r="K1360" s="5">
        <v>1</v>
      </c>
      <c r="L1360" s="5">
        <v>1500</v>
      </c>
      <c r="M1360" s="5">
        <v>1500</v>
      </c>
      <c r="N1360" s="5">
        <v>0</v>
      </c>
      <c r="O1360" s="5">
        <v>0</v>
      </c>
      <c r="P1360" s="5">
        <v>0</v>
      </c>
      <c r="Q1360" s="5">
        <v>0</v>
      </c>
      <c r="R1360" s="5">
        <v>1500</v>
      </c>
      <c r="S1360" s="33" t="s">
        <v>20</v>
      </c>
      <c r="T1360" s="33" t="s">
        <v>33</v>
      </c>
      <c r="U1360" s="33" t="s">
        <v>20</v>
      </c>
      <c r="V1360" s="33" t="s">
        <v>22</v>
      </c>
      <c r="W1360" s="33" t="s">
        <v>23</v>
      </c>
      <c r="X1360" s="33" t="s">
        <v>24</v>
      </c>
      <c r="Y1360" s="33"/>
      <c r="Z1360" s="33" t="s">
        <v>25</v>
      </c>
    </row>
    <row r="1361" spans="1:26">
      <c r="A1361" s="4">
        <v>45168</v>
      </c>
      <c r="B1361" s="33" t="s">
        <v>4284</v>
      </c>
      <c r="C1361" s="33" t="s">
        <v>4285</v>
      </c>
      <c r="D1361" s="5">
        <v>5611</v>
      </c>
      <c r="E1361" s="5" t="s">
        <v>14</v>
      </c>
      <c r="F1361" s="33" t="s">
        <v>15</v>
      </c>
      <c r="G1361" s="33" t="s">
        <v>4286</v>
      </c>
      <c r="H1361" s="33" t="s">
        <v>17</v>
      </c>
      <c r="I1361" s="33" t="s">
        <v>18</v>
      </c>
      <c r="J1361" s="33" t="s">
        <v>19</v>
      </c>
      <c r="K1361" s="5">
        <v>1</v>
      </c>
      <c r="L1361" s="5">
        <v>1500</v>
      </c>
      <c r="M1361" s="5">
        <v>1500</v>
      </c>
      <c r="N1361" s="5">
        <v>0</v>
      </c>
      <c r="O1361" s="5">
        <v>0</v>
      </c>
      <c r="P1361" s="5">
        <v>0</v>
      </c>
      <c r="Q1361" s="5">
        <v>0</v>
      </c>
      <c r="R1361" s="5">
        <v>1500</v>
      </c>
      <c r="S1361" s="33" t="s">
        <v>20</v>
      </c>
      <c r="T1361" s="33" t="s">
        <v>340</v>
      </c>
      <c r="U1361" s="33" t="s">
        <v>20</v>
      </c>
      <c r="V1361" s="33" t="s">
        <v>22</v>
      </c>
      <c r="W1361" s="33" t="s">
        <v>23</v>
      </c>
      <c r="X1361" s="33" t="s">
        <v>24</v>
      </c>
      <c r="Y1361" s="33"/>
      <c r="Z1361" s="33" t="s">
        <v>25</v>
      </c>
    </row>
    <row r="1362" spans="1:26">
      <c r="A1362" s="4">
        <v>45168</v>
      </c>
      <c r="B1362" s="33" t="s">
        <v>4287</v>
      </c>
      <c r="C1362" s="33" t="s">
        <v>4288</v>
      </c>
      <c r="D1362" s="5">
        <v>5613</v>
      </c>
      <c r="E1362" s="5" t="s">
        <v>14</v>
      </c>
      <c r="F1362" s="33" t="s">
        <v>15</v>
      </c>
      <c r="G1362" s="33" t="s">
        <v>4289</v>
      </c>
      <c r="H1362" s="33" t="s">
        <v>17</v>
      </c>
      <c r="I1362" s="33" t="s">
        <v>18</v>
      </c>
      <c r="J1362" s="33" t="s">
        <v>19</v>
      </c>
      <c r="K1362" s="5">
        <v>1</v>
      </c>
      <c r="L1362" s="5">
        <v>1500</v>
      </c>
      <c r="M1362" s="5">
        <v>1500</v>
      </c>
      <c r="N1362" s="5">
        <v>0</v>
      </c>
      <c r="O1362" s="5">
        <v>0</v>
      </c>
      <c r="P1362" s="5">
        <v>0</v>
      </c>
      <c r="Q1362" s="5">
        <v>0</v>
      </c>
      <c r="R1362" s="5">
        <v>1500</v>
      </c>
      <c r="S1362" s="33" t="s">
        <v>20</v>
      </c>
      <c r="T1362" s="33" t="s">
        <v>33</v>
      </c>
      <c r="U1362" s="33" t="s">
        <v>20</v>
      </c>
      <c r="V1362" s="33" t="s">
        <v>22</v>
      </c>
      <c r="W1362" s="33" t="s">
        <v>23</v>
      </c>
      <c r="X1362" s="33" t="s">
        <v>24</v>
      </c>
      <c r="Y1362" s="33"/>
      <c r="Z1362" s="33" t="s">
        <v>25</v>
      </c>
    </row>
    <row r="1363" spans="1:26">
      <c r="A1363" s="4">
        <v>45169</v>
      </c>
      <c r="B1363" s="33" t="s">
        <v>4290</v>
      </c>
      <c r="C1363" s="33" t="s">
        <v>4291</v>
      </c>
      <c r="D1363" s="5">
        <v>5618</v>
      </c>
      <c r="E1363" s="5" t="s">
        <v>14</v>
      </c>
      <c r="F1363" s="33" t="s">
        <v>15</v>
      </c>
      <c r="G1363" s="33" t="s">
        <v>4292</v>
      </c>
      <c r="H1363" s="33" t="s">
        <v>17</v>
      </c>
      <c r="I1363" s="33" t="s">
        <v>18</v>
      </c>
      <c r="J1363" s="33" t="s">
        <v>19</v>
      </c>
      <c r="K1363" s="5">
        <v>1</v>
      </c>
      <c r="L1363" s="5">
        <v>1500</v>
      </c>
      <c r="M1363" s="5">
        <v>1500</v>
      </c>
      <c r="N1363" s="5">
        <v>0</v>
      </c>
      <c r="O1363" s="5">
        <v>0</v>
      </c>
      <c r="P1363" s="5">
        <v>0</v>
      </c>
      <c r="Q1363" s="5">
        <v>0</v>
      </c>
      <c r="R1363" s="5">
        <v>1500</v>
      </c>
      <c r="S1363" s="33" t="s">
        <v>20</v>
      </c>
      <c r="T1363" s="33" t="s">
        <v>2429</v>
      </c>
      <c r="U1363" s="33" t="s">
        <v>20</v>
      </c>
      <c r="V1363" s="33" t="s">
        <v>22</v>
      </c>
      <c r="W1363" s="33" t="s">
        <v>23</v>
      </c>
      <c r="X1363" s="33" t="s">
        <v>24</v>
      </c>
      <c r="Y1363" s="33"/>
      <c r="Z1363" s="33" t="s">
        <v>25</v>
      </c>
    </row>
    <row r="1364" spans="1:26">
      <c r="A1364" s="4">
        <v>45166</v>
      </c>
      <c r="B1364" s="33" t="s">
        <v>4293</v>
      </c>
      <c r="C1364" s="33" t="s">
        <v>4294</v>
      </c>
      <c r="D1364" s="5">
        <v>5591</v>
      </c>
      <c r="E1364" s="5" t="s">
        <v>14</v>
      </c>
      <c r="F1364" s="33" t="s">
        <v>15</v>
      </c>
      <c r="G1364" s="33" t="s">
        <v>4295</v>
      </c>
      <c r="H1364" s="33" t="s">
        <v>17</v>
      </c>
      <c r="I1364" s="33" t="s">
        <v>18</v>
      </c>
      <c r="J1364" s="33" t="s">
        <v>19</v>
      </c>
      <c r="K1364" s="5">
        <v>1</v>
      </c>
      <c r="L1364" s="5">
        <v>1500</v>
      </c>
      <c r="M1364" s="5">
        <v>1500</v>
      </c>
      <c r="N1364" s="5">
        <v>0</v>
      </c>
      <c r="O1364" s="5">
        <v>0</v>
      </c>
      <c r="P1364" s="5">
        <v>0</v>
      </c>
      <c r="Q1364" s="5">
        <v>0</v>
      </c>
      <c r="R1364" s="5">
        <v>1500</v>
      </c>
      <c r="S1364" s="33" t="s">
        <v>20</v>
      </c>
      <c r="T1364" s="33" t="s">
        <v>133</v>
      </c>
      <c r="U1364" s="33" t="s">
        <v>20</v>
      </c>
      <c r="V1364" s="33" t="s">
        <v>22</v>
      </c>
      <c r="W1364" s="33" t="s">
        <v>23</v>
      </c>
      <c r="X1364" s="33" t="s">
        <v>24</v>
      </c>
      <c r="Y1364" s="33"/>
      <c r="Z1364" s="33" t="s">
        <v>25</v>
      </c>
    </row>
    <row r="1365" spans="1:26">
      <c r="A1365" s="4">
        <v>45148</v>
      </c>
      <c r="B1365" s="33" t="s">
        <v>4296</v>
      </c>
      <c r="C1365" s="33" t="s">
        <v>4297</v>
      </c>
      <c r="D1365" s="5">
        <v>5369</v>
      </c>
      <c r="E1365" s="5" t="s">
        <v>14</v>
      </c>
      <c r="F1365" s="33" t="s">
        <v>15</v>
      </c>
      <c r="G1365" s="33" t="s">
        <v>2270</v>
      </c>
      <c r="H1365" s="33" t="s">
        <v>17</v>
      </c>
      <c r="I1365" s="33" t="s">
        <v>18</v>
      </c>
      <c r="J1365" s="33" t="s">
        <v>19</v>
      </c>
      <c r="K1365" s="5">
        <v>1</v>
      </c>
      <c r="L1365" s="5">
        <v>1500</v>
      </c>
      <c r="M1365" s="5">
        <v>1500</v>
      </c>
      <c r="N1365" s="5">
        <v>0</v>
      </c>
      <c r="O1365" s="5">
        <v>0</v>
      </c>
      <c r="P1365" s="5">
        <v>0</v>
      </c>
      <c r="Q1365" s="5">
        <v>0</v>
      </c>
      <c r="R1365" s="5">
        <v>1500</v>
      </c>
      <c r="S1365" s="33" t="s">
        <v>20</v>
      </c>
      <c r="T1365" s="33" t="s">
        <v>56</v>
      </c>
      <c r="U1365" s="33" t="s">
        <v>20</v>
      </c>
      <c r="V1365" s="33" t="s">
        <v>22</v>
      </c>
      <c r="W1365" s="33" t="s">
        <v>23</v>
      </c>
      <c r="X1365" s="33" t="s">
        <v>24</v>
      </c>
      <c r="Y1365" s="33"/>
      <c r="Z1365" s="33" t="s">
        <v>25</v>
      </c>
    </row>
    <row r="1366" spans="1:26">
      <c r="A1366" s="4">
        <v>45164</v>
      </c>
      <c r="B1366" s="33" t="s">
        <v>4298</v>
      </c>
      <c r="C1366" s="33" t="s">
        <v>4299</v>
      </c>
      <c r="D1366" s="5">
        <v>5572</v>
      </c>
      <c r="E1366" s="5" t="s">
        <v>14</v>
      </c>
      <c r="F1366" s="33" t="s">
        <v>15</v>
      </c>
      <c r="G1366" s="33" t="s">
        <v>4300</v>
      </c>
      <c r="H1366" s="33" t="s">
        <v>17</v>
      </c>
      <c r="I1366" s="33" t="s">
        <v>18</v>
      </c>
      <c r="J1366" s="33" t="s">
        <v>19</v>
      </c>
      <c r="K1366" s="5">
        <v>1</v>
      </c>
      <c r="L1366" s="5">
        <v>1500</v>
      </c>
      <c r="M1366" s="5">
        <v>1500</v>
      </c>
      <c r="N1366" s="5">
        <v>0</v>
      </c>
      <c r="O1366" s="5">
        <v>0</v>
      </c>
      <c r="P1366" s="5">
        <v>0</v>
      </c>
      <c r="Q1366" s="5">
        <v>0</v>
      </c>
      <c r="R1366" s="5">
        <v>1500</v>
      </c>
      <c r="S1366" s="33" t="s">
        <v>20</v>
      </c>
      <c r="T1366" s="33" t="s">
        <v>4301</v>
      </c>
      <c r="U1366" s="33" t="s">
        <v>20</v>
      </c>
      <c r="V1366" s="33" t="s">
        <v>22</v>
      </c>
      <c r="W1366" s="33" t="s">
        <v>23</v>
      </c>
      <c r="X1366" s="33" t="s">
        <v>24</v>
      </c>
      <c r="Y1366" s="33"/>
      <c r="Z1366" s="33" t="s">
        <v>25</v>
      </c>
    </row>
    <row r="1367" spans="1:26">
      <c r="A1367" s="4">
        <v>45167</v>
      </c>
      <c r="B1367" s="33" t="s">
        <v>4302</v>
      </c>
      <c r="C1367" s="33" t="s">
        <v>4303</v>
      </c>
      <c r="D1367" s="5">
        <v>5599</v>
      </c>
      <c r="E1367" s="5" t="s">
        <v>14</v>
      </c>
      <c r="F1367" s="33" t="s">
        <v>15</v>
      </c>
      <c r="G1367" s="33" t="s">
        <v>4304</v>
      </c>
      <c r="H1367" s="33" t="s">
        <v>17</v>
      </c>
      <c r="I1367" s="33" t="s">
        <v>18</v>
      </c>
      <c r="J1367" s="33" t="s">
        <v>19</v>
      </c>
      <c r="K1367" s="5">
        <v>1</v>
      </c>
      <c r="L1367" s="5">
        <v>1500</v>
      </c>
      <c r="M1367" s="5">
        <v>1500</v>
      </c>
      <c r="N1367" s="5">
        <v>0</v>
      </c>
      <c r="O1367" s="5">
        <v>0</v>
      </c>
      <c r="P1367" s="5">
        <v>0</v>
      </c>
      <c r="Q1367" s="5">
        <v>0</v>
      </c>
      <c r="R1367" s="5">
        <v>1500</v>
      </c>
      <c r="S1367" s="33" t="s">
        <v>20</v>
      </c>
      <c r="T1367" s="33" t="s">
        <v>1742</v>
      </c>
      <c r="U1367" s="33" t="s">
        <v>20</v>
      </c>
      <c r="V1367" s="33" t="s">
        <v>22</v>
      </c>
      <c r="W1367" s="33" t="s">
        <v>23</v>
      </c>
      <c r="X1367" s="33" t="s">
        <v>24</v>
      </c>
      <c r="Y1367" s="33"/>
      <c r="Z1367" s="33" t="s">
        <v>25</v>
      </c>
    </row>
    <row r="1368" spans="1:26">
      <c r="A1368" s="4">
        <v>45149</v>
      </c>
      <c r="B1368" s="33" t="s">
        <v>4305</v>
      </c>
      <c r="C1368" s="33" t="s">
        <v>4306</v>
      </c>
      <c r="D1368" s="5">
        <v>5343</v>
      </c>
      <c r="E1368" s="5" t="s">
        <v>14</v>
      </c>
      <c r="F1368" s="33" t="s">
        <v>63</v>
      </c>
      <c r="G1368" s="33" t="s">
        <v>4307</v>
      </c>
      <c r="H1368" s="33" t="s">
        <v>17</v>
      </c>
      <c r="I1368" s="33" t="s">
        <v>18</v>
      </c>
      <c r="J1368" s="33" t="s">
        <v>19</v>
      </c>
      <c r="K1368" s="5">
        <v>1</v>
      </c>
      <c r="L1368" s="5">
        <v>1500</v>
      </c>
      <c r="M1368" s="5">
        <v>1500</v>
      </c>
      <c r="N1368" s="5">
        <v>0</v>
      </c>
      <c r="O1368" s="5">
        <v>0</v>
      </c>
      <c r="P1368" s="5">
        <v>0</v>
      </c>
      <c r="Q1368" s="5">
        <v>0</v>
      </c>
      <c r="R1368" s="5">
        <v>1500</v>
      </c>
      <c r="S1368" s="33" t="s">
        <v>20</v>
      </c>
      <c r="T1368" s="33" t="s">
        <v>105</v>
      </c>
      <c r="U1368" s="33" t="s">
        <v>20</v>
      </c>
      <c r="V1368" s="33" t="s">
        <v>22</v>
      </c>
      <c r="W1368" s="33" t="s">
        <v>23</v>
      </c>
      <c r="X1368" s="33" t="s">
        <v>24</v>
      </c>
      <c r="Y1368" s="33"/>
      <c r="Z1368" s="33" t="s">
        <v>25</v>
      </c>
    </row>
    <row r="1369" spans="1:26">
      <c r="A1369" s="4">
        <v>45162</v>
      </c>
      <c r="B1369" s="33" t="s">
        <v>4308</v>
      </c>
      <c r="C1369" s="33" t="s">
        <v>4309</v>
      </c>
      <c r="D1369" s="5">
        <v>5543</v>
      </c>
      <c r="E1369" s="5" t="s">
        <v>14</v>
      </c>
      <c r="F1369" s="33" t="s">
        <v>15</v>
      </c>
      <c r="G1369" s="33" t="s">
        <v>4310</v>
      </c>
      <c r="H1369" s="33" t="s">
        <v>17</v>
      </c>
      <c r="I1369" s="33" t="s">
        <v>18</v>
      </c>
      <c r="J1369" s="33" t="s">
        <v>19</v>
      </c>
      <c r="K1369" s="5">
        <v>1</v>
      </c>
      <c r="L1369" s="5">
        <v>1500</v>
      </c>
      <c r="M1369" s="5">
        <v>1500</v>
      </c>
      <c r="N1369" s="5">
        <v>0</v>
      </c>
      <c r="O1369" s="5">
        <v>0</v>
      </c>
      <c r="P1369" s="5">
        <v>0</v>
      </c>
      <c r="Q1369" s="5">
        <v>0</v>
      </c>
      <c r="R1369" s="5">
        <v>1500</v>
      </c>
      <c r="S1369" s="33" t="s">
        <v>20</v>
      </c>
      <c r="T1369" s="33" t="s">
        <v>33</v>
      </c>
      <c r="U1369" s="33" t="s">
        <v>20</v>
      </c>
      <c r="V1369" s="33" t="s">
        <v>22</v>
      </c>
      <c r="W1369" s="33" t="s">
        <v>23</v>
      </c>
      <c r="X1369" s="33" t="s">
        <v>24</v>
      </c>
      <c r="Y1369" s="33"/>
      <c r="Z1369" s="33" t="s">
        <v>25</v>
      </c>
    </row>
    <row r="1370" spans="1:26">
      <c r="A1370" s="4">
        <v>45142</v>
      </c>
      <c r="B1370" s="33" t="s">
        <v>4311</v>
      </c>
      <c r="C1370" s="33" t="s">
        <v>4312</v>
      </c>
      <c r="D1370" s="5">
        <v>5290</v>
      </c>
      <c r="E1370" s="5" t="s">
        <v>14</v>
      </c>
      <c r="F1370" s="33" t="s">
        <v>15</v>
      </c>
      <c r="G1370" s="33" t="s">
        <v>4313</v>
      </c>
      <c r="H1370" s="33" t="s">
        <v>17</v>
      </c>
      <c r="I1370" s="33" t="s">
        <v>18</v>
      </c>
      <c r="J1370" s="33" t="s">
        <v>19</v>
      </c>
      <c r="K1370" s="5">
        <v>1</v>
      </c>
      <c r="L1370" s="5">
        <v>1500</v>
      </c>
      <c r="M1370" s="5">
        <v>1500</v>
      </c>
      <c r="N1370" s="5">
        <v>0</v>
      </c>
      <c r="O1370" s="5">
        <v>0</v>
      </c>
      <c r="P1370" s="5">
        <v>0</v>
      </c>
      <c r="Q1370" s="5">
        <v>0</v>
      </c>
      <c r="R1370" s="5">
        <v>1500</v>
      </c>
      <c r="S1370" s="33" t="s">
        <v>20</v>
      </c>
      <c r="T1370" s="33" t="s">
        <v>340</v>
      </c>
      <c r="U1370" s="33" t="s">
        <v>20</v>
      </c>
      <c r="V1370" s="33" t="s">
        <v>22</v>
      </c>
      <c r="W1370" s="33" t="s">
        <v>23</v>
      </c>
      <c r="X1370" s="33" t="s">
        <v>24</v>
      </c>
      <c r="Y1370" s="33"/>
      <c r="Z1370" s="33" t="s">
        <v>25</v>
      </c>
    </row>
    <row r="1371" spans="1:26">
      <c r="A1371" s="4">
        <v>45149</v>
      </c>
      <c r="B1371" s="33" t="s">
        <v>4314</v>
      </c>
      <c r="C1371" s="33" t="s">
        <v>4315</v>
      </c>
      <c r="D1371" s="5">
        <v>5387</v>
      </c>
      <c r="E1371" s="5" t="s">
        <v>14</v>
      </c>
      <c r="F1371" s="33" t="s">
        <v>15</v>
      </c>
      <c r="G1371" s="33" t="s">
        <v>4316</v>
      </c>
      <c r="H1371" s="33" t="s">
        <v>17</v>
      </c>
      <c r="I1371" s="33" t="s">
        <v>18</v>
      </c>
      <c r="J1371" s="33" t="s">
        <v>19</v>
      </c>
      <c r="K1371" s="5">
        <v>1</v>
      </c>
      <c r="L1371" s="5">
        <v>1500</v>
      </c>
      <c r="M1371" s="5">
        <v>1500</v>
      </c>
      <c r="N1371" s="5">
        <v>0</v>
      </c>
      <c r="O1371" s="5">
        <v>0</v>
      </c>
      <c r="P1371" s="5">
        <v>0</v>
      </c>
      <c r="Q1371" s="5">
        <v>500</v>
      </c>
      <c r="R1371" s="5">
        <v>1000</v>
      </c>
      <c r="S1371" s="33" t="s">
        <v>20</v>
      </c>
      <c r="T1371" s="33" t="s">
        <v>721</v>
      </c>
      <c r="U1371" s="33" t="s">
        <v>20</v>
      </c>
      <c r="V1371" s="33" t="s">
        <v>22</v>
      </c>
      <c r="W1371" s="33" t="s">
        <v>23</v>
      </c>
      <c r="X1371" s="33" t="s">
        <v>24</v>
      </c>
      <c r="Y1371" s="33"/>
      <c r="Z1371" s="33" t="s">
        <v>25</v>
      </c>
    </row>
    <row r="1372" spans="1:26">
      <c r="A1372" s="4">
        <v>45166</v>
      </c>
      <c r="B1372" s="33" t="s">
        <v>4317</v>
      </c>
      <c r="C1372" s="33" t="s">
        <v>4318</v>
      </c>
      <c r="D1372" s="5">
        <v>5589</v>
      </c>
      <c r="E1372" s="5" t="s">
        <v>14</v>
      </c>
      <c r="F1372" s="33" t="s">
        <v>15</v>
      </c>
      <c r="G1372" s="33" t="s">
        <v>4319</v>
      </c>
      <c r="H1372" s="33" t="s">
        <v>17</v>
      </c>
      <c r="I1372" s="33" t="s">
        <v>18</v>
      </c>
      <c r="J1372" s="33" t="s">
        <v>19</v>
      </c>
      <c r="K1372" s="5">
        <v>1</v>
      </c>
      <c r="L1372" s="5">
        <v>1500</v>
      </c>
      <c r="M1372" s="5">
        <v>1500</v>
      </c>
      <c r="N1372" s="5">
        <v>0</v>
      </c>
      <c r="O1372" s="5">
        <v>0</v>
      </c>
      <c r="P1372" s="5">
        <v>0</v>
      </c>
      <c r="Q1372" s="5">
        <v>0</v>
      </c>
      <c r="R1372" s="5">
        <v>1500</v>
      </c>
      <c r="S1372" s="33" t="s">
        <v>20</v>
      </c>
      <c r="T1372" s="33" t="s">
        <v>1036</v>
      </c>
      <c r="U1372" s="33" t="s">
        <v>20</v>
      </c>
      <c r="V1372" s="33" t="s">
        <v>22</v>
      </c>
      <c r="W1372" s="33" t="s">
        <v>23</v>
      </c>
      <c r="X1372" s="33" t="s">
        <v>24</v>
      </c>
      <c r="Y1372" s="33"/>
      <c r="Z1372" s="33" t="s">
        <v>25</v>
      </c>
    </row>
    <row r="1373" spans="1:26">
      <c r="A1373" s="4">
        <v>45148</v>
      </c>
      <c r="B1373" s="33" t="s">
        <v>4320</v>
      </c>
      <c r="C1373" s="33" t="s">
        <v>4102</v>
      </c>
      <c r="D1373" s="5">
        <v>5364</v>
      </c>
      <c r="E1373" s="5" t="s">
        <v>14</v>
      </c>
      <c r="F1373" s="33" t="s">
        <v>15</v>
      </c>
      <c r="G1373" s="33" t="s">
        <v>4321</v>
      </c>
      <c r="H1373" s="33" t="s">
        <v>17</v>
      </c>
      <c r="I1373" s="33" t="s">
        <v>18</v>
      </c>
      <c r="J1373" s="33" t="s">
        <v>19</v>
      </c>
      <c r="K1373" s="5">
        <v>1</v>
      </c>
      <c r="L1373" s="5">
        <v>1500</v>
      </c>
      <c r="M1373" s="5">
        <v>1500</v>
      </c>
      <c r="N1373" s="5">
        <v>0</v>
      </c>
      <c r="O1373" s="5">
        <v>0</v>
      </c>
      <c r="P1373" s="5">
        <v>0</v>
      </c>
      <c r="Q1373" s="5">
        <v>0</v>
      </c>
      <c r="R1373" s="5">
        <v>1500</v>
      </c>
      <c r="S1373" s="33" t="s">
        <v>20</v>
      </c>
      <c r="T1373" s="33" t="s">
        <v>2028</v>
      </c>
      <c r="U1373" s="33" t="s">
        <v>20</v>
      </c>
      <c r="V1373" s="33" t="s">
        <v>22</v>
      </c>
      <c r="W1373" s="33" t="s">
        <v>23</v>
      </c>
      <c r="X1373" s="33" t="s">
        <v>24</v>
      </c>
      <c r="Y1373" s="33"/>
      <c r="Z1373" s="33" t="s">
        <v>25</v>
      </c>
    </row>
    <row r="1374" spans="1:26">
      <c r="A1374" s="4">
        <v>45150</v>
      </c>
      <c r="B1374" s="33" t="s">
        <v>4322</v>
      </c>
      <c r="C1374" s="33" t="s">
        <v>4323</v>
      </c>
      <c r="D1374" s="5">
        <v>5400</v>
      </c>
      <c r="E1374" s="5" t="s">
        <v>14</v>
      </c>
      <c r="F1374" s="33" t="s">
        <v>15</v>
      </c>
      <c r="G1374" s="33" t="s">
        <v>4324</v>
      </c>
      <c r="H1374" s="33" t="s">
        <v>17</v>
      </c>
      <c r="I1374" s="33" t="s">
        <v>18</v>
      </c>
      <c r="J1374" s="33" t="s">
        <v>19</v>
      </c>
      <c r="K1374" s="5">
        <v>1</v>
      </c>
      <c r="L1374" s="5">
        <v>1500</v>
      </c>
      <c r="M1374" s="5">
        <v>1500</v>
      </c>
      <c r="N1374" s="5">
        <v>0</v>
      </c>
      <c r="O1374" s="5">
        <v>0</v>
      </c>
      <c r="P1374" s="5">
        <v>0</v>
      </c>
      <c r="Q1374" s="5">
        <v>0</v>
      </c>
      <c r="R1374" s="5">
        <v>1500</v>
      </c>
      <c r="S1374" s="33" t="s">
        <v>20</v>
      </c>
      <c r="T1374" s="33" t="s">
        <v>143</v>
      </c>
      <c r="U1374" s="33" t="s">
        <v>20</v>
      </c>
      <c r="V1374" s="33" t="s">
        <v>22</v>
      </c>
      <c r="W1374" s="33" t="s">
        <v>23</v>
      </c>
      <c r="X1374" s="33" t="s">
        <v>24</v>
      </c>
      <c r="Y1374" s="33"/>
      <c r="Z1374" s="33" t="s">
        <v>25</v>
      </c>
    </row>
    <row r="1375" spans="1:26">
      <c r="A1375" s="4">
        <v>45148</v>
      </c>
      <c r="B1375" s="33" t="s">
        <v>4325</v>
      </c>
      <c r="C1375" s="33" t="s">
        <v>4326</v>
      </c>
      <c r="D1375" s="5">
        <v>5366</v>
      </c>
      <c r="E1375" s="5" t="s">
        <v>14</v>
      </c>
      <c r="F1375" s="33" t="s">
        <v>15</v>
      </c>
      <c r="G1375" s="33" t="s">
        <v>4327</v>
      </c>
      <c r="H1375" s="33" t="s">
        <v>17</v>
      </c>
      <c r="I1375" s="33" t="s">
        <v>18</v>
      </c>
      <c r="J1375" s="33" t="s">
        <v>19</v>
      </c>
      <c r="K1375" s="5">
        <v>1</v>
      </c>
      <c r="L1375" s="5">
        <v>1500</v>
      </c>
      <c r="M1375" s="5">
        <v>1500</v>
      </c>
      <c r="N1375" s="5">
        <v>0</v>
      </c>
      <c r="O1375" s="5">
        <v>0</v>
      </c>
      <c r="P1375" s="5">
        <v>0</v>
      </c>
      <c r="Q1375" s="5">
        <v>0</v>
      </c>
      <c r="R1375" s="5">
        <v>1500</v>
      </c>
      <c r="S1375" s="33" t="s">
        <v>20</v>
      </c>
      <c r="T1375" s="33" t="s">
        <v>143</v>
      </c>
      <c r="U1375" s="33" t="s">
        <v>20</v>
      </c>
      <c r="V1375" s="33" t="s">
        <v>22</v>
      </c>
      <c r="W1375" s="33" t="s">
        <v>23</v>
      </c>
      <c r="X1375" s="33" t="s">
        <v>24</v>
      </c>
      <c r="Y1375" s="33"/>
      <c r="Z1375" s="33" t="s">
        <v>25</v>
      </c>
    </row>
    <row r="1376" spans="1:26">
      <c r="A1376" s="4">
        <v>45150</v>
      </c>
      <c r="B1376" s="33" t="s">
        <v>4328</v>
      </c>
      <c r="C1376" s="33" t="s">
        <v>4329</v>
      </c>
      <c r="D1376" s="5">
        <v>5399</v>
      </c>
      <c r="E1376" s="5" t="s">
        <v>14</v>
      </c>
      <c r="F1376" s="33" t="s">
        <v>15</v>
      </c>
      <c r="G1376" s="33" t="s">
        <v>2197</v>
      </c>
      <c r="H1376" s="33" t="s">
        <v>17</v>
      </c>
      <c r="I1376" s="33" t="s">
        <v>18</v>
      </c>
      <c r="J1376" s="33" t="s">
        <v>19</v>
      </c>
      <c r="K1376" s="5">
        <v>1</v>
      </c>
      <c r="L1376" s="5">
        <v>1500</v>
      </c>
      <c r="M1376" s="5">
        <v>1500</v>
      </c>
      <c r="N1376" s="5">
        <v>0</v>
      </c>
      <c r="O1376" s="5">
        <v>0</v>
      </c>
      <c r="P1376" s="5">
        <v>0</v>
      </c>
      <c r="Q1376" s="5">
        <v>0</v>
      </c>
      <c r="R1376" s="5">
        <v>1500</v>
      </c>
      <c r="S1376" s="33" t="s">
        <v>20</v>
      </c>
      <c r="T1376" s="33" t="s">
        <v>143</v>
      </c>
      <c r="U1376" s="33" t="s">
        <v>20</v>
      </c>
      <c r="V1376" s="33" t="s">
        <v>22</v>
      </c>
      <c r="W1376" s="33" t="s">
        <v>23</v>
      </c>
      <c r="X1376" s="33" t="s">
        <v>24</v>
      </c>
      <c r="Y1376" s="33"/>
      <c r="Z1376" s="33" t="s">
        <v>25</v>
      </c>
    </row>
    <row r="1377" spans="1:26">
      <c r="A1377" s="4">
        <v>45141</v>
      </c>
      <c r="B1377" s="33" t="s">
        <v>4330</v>
      </c>
      <c r="C1377" s="33" t="s">
        <v>4331</v>
      </c>
      <c r="D1377" s="5">
        <v>5270</v>
      </c>
      <c r="E1377" s="5" t="s">
        <v>14</v>
      </c>
      <c r="F1377" s="33" t="s">
        <v>15</v>
      </c>
      <c r="G1377" s="33" t="s">
        <v>4332</v>
      </c>
      <c r="H1377" s="33" t="s">
        <v>17</v>
      </c>
      <c r="I1377" s="33" t="s">
        <v>18</v>
      </c>
      <c r="J1377" s="33" t="s">
        <v>19</v>
      </c>
      <c r="K1377" s="5">
        <v>1</v>
      </c>
      <c r="L1377" s="5">
        <v>1500</v>
      </c>
      <c r="M1377" s="5">
        <v>1500</v>
      </c>
      <c r="N1377" s="5">
        <v>0</v>
      </c>
      <c r="O1377" s="5">
        <v>0</v>
      </c>
      <c r="P1377" s="5">
        <v>0</v>
      </c>
      <c r="Q1377" s="5">
        <v>0</v>
      </c>
      <c r="R1377" s="5">
        <v>1500</v>
      </c>
      <c r="S1377" s="33" t="s">
        <v>20</v>
      </c>
      <c r="T1377" s="33" t="s">
        <v>1296</v>
      </c>
      <c r="U1377" s="33" t="s">
        <v>20</v>
      </c>
      <c r="V1377" s="33" t="s">
        <v>22</v>
      </c>
      <c r="W1377" s="33" t="s">
        <v>23</v>
      </c>
      <c r="X1377" s="33" t="s">
        <v>24</v>
      </c>
      <c r="Y1377" s="33"/>
      <c r="Z1377" s="33" t="s">
        <v>25</v>
      </c>
    </row>
    <row r="1378" spans="1:26">
      <c r="A1378" s="4">
        <v>45146</v>
      </c>
      <c r="B1378" s="33" t="s">
        <v>4333</v>
      </c>
      <c r="C1378" s="33" t="s">
        <v>4334</v>
      </c>
      <c r="D1378" s="5">
        <v>5337</v>
      </c>
      <c r="E1378" s="5" t="s">
        <v>14</v>
      </c>
      <c r="F1378" s="33" t="s">
        <v>15</v>
      </c>
      <c r="G1378" s="33" t="s">
        <v>4335</v>
      </c>
      <c r="H1378" s="33" t="s">
        <v>17</v>
      </c>
      <c r="I1378" s="33" t="s">
        <v>18</v>
      </c>
      <c r="J1378" s="33" t="s">
        <v>19</v>
      </c>
      <c r="K1378" s="5">
        <v>1</v>
      </c>
      <c r="L1378" s="5">
        <v>1500</v>
      </c>
      <c r="M1378" s="5">
        <v>1500</v>
      </c>
      <c r="N1378" s="5">
        <v>0</v>
      </c>
      <c r="O1378" s="5">
        <v>0</v>
      </c>
      <c r="P1378" s="5">
        <v>0</v>
      </c>
      <c r="Q1378" s="5">
        <v>0</v>
      </c>
      <c r="R1378" s="5">
        <v>1500</v>
      </c>
      <c r="S1378" s="33" t="s">
        <v>20</v>
      </c>
      <c r="T1378" s="33" t="s">
        <v>494</v>
      </c>
      <c r="U1378" s="33" t="s">
        <v>20</v>
      </c>
      <c r="V1378" s="33" t="s">
        <v>22</v>
      </c>
      <c r="W1378" s="33" t="s">
        <v>23</v>
      </c>
      <c r="X1378" s="33" t="s">
        <v>24</v>
      </c>
      <c r="Y1378" s="33"/>
      <c r="Z1378" s="33" t="s">
        <v>25</v>
      </c>
    </row>
    <row r="1379" spans="1:26">
      <c r="A1379" s="4">
        <v>45147</v>
      </c>
      <c r="B1379" s="33" t="s">
        <v>4336</v>
      </c>
      <c r="C1379" s="33" t="s">
        <v>4337</v>
      </c>
      <c r="D1379" s="5">
        <v>5344</v>
      </c>
      <c r="E1379" s="5" t="s">
        <v>14</v>
      </c>
      <c r="F1379" s="33" t="s">
        <v>15</v>
      </c>
      <c r="G1379" s="33" t="s">
        <v>1630</v>
      </c>
      <c r="H1379" s="33" t="s">
        <v>17</v>
      </c>
      <c r="I1379" s="33" t="s">
        <v>18</v>
      </c>
      <c r="J1379" s="33" t="s">
        <v>19</v>
      </c>
      <c r="K1379" s="5">
        <v>1</v>
      </c>
      <c r="L1379" s="5">
        <v>1500</v>
      </c>
      <c r="M1379" s="5">
        <v>1500</v>
      </c>
      <c r="N1379" s="5">
        <v>0</v>
      </c>
      <c r="O1379" s="5">
        <v>0</v>
      </c>
      <c r="P1379" s="5">
        <v>0</v>
      </c>
      <c r="Q1379" s="5">
        <v>0</v>
      </c>
      <c r="R1379" s="5">
        <v>1500</v>
      </c>
      <c r="S1379" s="33" t="s">
        <v>20</v>
      </c>
      <c r="T1379" s="33" t="s">
        <v>65</v>
      </c>
      <c r="U1379" s="33" t="s">
        <v>20</v>
      </c>
      <c r="V1379" s="33" t="s">
        <v>22</v>
      </c>
      <c r="W1379" s="33" t="s">
        <v>23</v>
      </c>
      <c r="X1379" s="33" t="s">
        <v>24</v>
      </c>
      <c r="Y1379" s="33"/>
      <c r="Z1379" s="33" t="s">
        <v>25</v>
      </c>
    </row>
    <row r="1380" spans="1:26">
      <c r="A1380" s="4">
        <v>45148</v>
      </c>
      <c r="B1380" s="33" t="s">
        <v>4338</v>
      </c>
      <c r="C1380" s="33" t="s">
        <v>4339</v>
      </c>
      <c r="D1380" s="5">
        <v>5368</v>
      </c>
      <c r="E1380" s="5" t="s">
        <v>14</v>
      </c>
      <c r="F1380" s="33" t="s">
        <v>15</v>
      </c>
      <c r="G1380" s="33" t="s">
        <v>4340</v>
      </c>
      <c r="H1380" s="33" t="s">
        <v>17</v>
      </c>
      <c r="I1380" s="33" t="s">
        <v>18</v>
      </c>
      <c r="J1380" s="33" t="s">
        <v>19</v>
      </c>
      <c r="K1380" s="5">
        <v>1</v>
      </c>
      <c r="L1380" s="5">
        <v>1500</v>
      </c>
      <c r="M1380" s="5">
        <v>1500</v>
      </c>
      <c r="N1380" s="5">
        <v>0</v>
      </c>
      <c r="O1380" s="5">
        <v>0</v>
      </c>
      <c r="P1380" s="5">
        <v>0</v>
      </c>
      <c r="Q1380" s="5">
        <v>0</v>
      </c>
      <c r="R1380" s="5">
        <v>1500</v>
      </c>
      <c r="S1380" s="33" t="s">
        <v>20</v>
      </c>
      <c r="T1380" s="33" t="s">
        <v>1209</v>
      </c>
      <c r="U1380" s="33" t="s">
        <v>20</v>
      </c>
      <c r="V1380" s="33" t="s">
        <v>22</v>
      </c>
      <c r="W1380" s="33" t="s">
        <v>23</v>
      </c>
      <c r="X1380" s="33" t="s">
        <v>24</v>
      </c>
      <c r="Y1380" s="33"/>
      <c r="Z1380" s="33" t="s">
        <v>25</v>
      </c>
    </row>
    <row r="1381" spans="1:26">
      <c r="A1381" s="4">
        <v>45150</v>
      </c>
      <c r="B1381" s="33" t="s">
        <v>4341</v>
      </c>
      <c r="C1381" s="33" t="s">
        <v>4342</v>
      </c>
      <c r="D1381" s="5">
        <v>5395</v>
      </c>
      <c r="E1381" s="5" t="s">
        <v>14</v>
      </c>
      <c r="F1381" s="33" t="s">
        <v>15</v>
      </c>
      <c r="G1381" s="33" t="s">
        <v>4343</v>
      </c>
      <c r="H1381" s="33" t="s">
        <v>17</v>
      </c>
      <c r="I1381" s="33" t="s">
        <v>18</v>
      </c>
      <c r="J1381" s="33" t="s">
        <v>19</v>
      </c>
      <c r="K1381" s="5">
        <v>1</v>
      </c>
      <c r="L1381" s="5">
        <v>1500</v>
      </c>
      <c r="M1381" s="5">
        <v>1500</v>
      </c>
      <c r="N1381" s="5">
        <v>0</v>
      </c>
      <c r="O1381" s="5">
        <v>0</v>
      </c>
      <c r="P1381" s="5">
        <v>0</v>
      </c>
      <c r="Q1381" s="5">
        <v>0</v>
      </c>
      <c r="R1381" s="5">
        <v>1500</v>
      </c>
      <c r="S1381" s="33" t="s">
        <v>20</v>
      </c>
      <c r="T1381" s="33" t="s">
        <v>443</v>
      </c>
      <c r="U1381" s="33" t="s">
        <v>20</v>
      </c>
      <c r="V1381" s="33" t="s">
        <v>22</v>
      </c>
      <c r="W1381" s="33" t="s">
        <v>23</v>
      </c>
      <c r="X1381" s="33" t="s">
        <v>24</v>
      </c>
      <c r="Y1381" s="33"/>
      <c r="Z1381" s="33" t="s">
        <v>25</v>
      </c>
    </row>
    <row r="1382" spans="1:26">
      <c r="A1382" s="4">
        <v>45159</v>
      </c>
      <c r="B1382" s="33" t="s">
        <v>4344</v>
      </c>
      <c r="C1382" s="33" t="s">
        <v>4345</v>
      </c>
      <c r="D1382" s="5">
        <v>5503</v>
      </c>
      <c r="E1382" s="5" t="s">
        <v>14</v>
      </c>
      <c r="F1382" s="33" t="s">
        <v>15</v>
      </c>
      <c r="G1382" s="33" t="s">
        <v>4346</v>
      </c>
      <c r="H1382" s="33" t="s">
        <v>17</v>
      </c>
      <c r="I1382" s="33" t="s">
        <v>18</v>
      </c>
      <c r="J1382" s="33" t="s">
        <v>19</v>
      </c>
      <c r="K1382" s="5">
        <v>1</v>
      </c>
      <c r="L1382" s="5">
        <v>1500</v>
      </c>
      <c r="M1382" s="5">
        <v>1500</v>
      </c>
      <c r="N1382" s="5">
        <v>0</v>
      </c>
      <c r="O1382" s="5">
        <v>0</v>
      </c>
      <c r="P1382" s="5">
        <v>0</v>
      </c>
      <c r="Q1382" s="5">
        <v>0</v>
      </c>
      <c r="R1382" s="5">
        <v>1500</v>
      </c>
      <c r="S1382" s="33" t="s">
        <v>20</v>
      </c>
      <c r="T1382" s="33" t="s">
        <v>3492</v>
      </c>
      <c r="U1382" s="33" t="s">
        <v>20</v>
      </c>
      <c r="V1382" s="33" t="s">
        <v>22</v>
      </c>
      <c r="W1382" s="33" t="s">
        <v>23</v>
      </c>
      <c r="X1382" s="33" t="s">
        <v>24</v>
      </c>
      <c r="Y1382" s="33"/>
      <c r="Z1382" s="33" t="s">
        <v>25</v>
      </c>
    </row>
    <row r="1383" spans="1:26">
      <c r="A1383" s="4">
        <v>45159</v>
      </c>
      <c r="B1383" s="33" t="s">
        <v>4347</v>
      </c>
      <c r="C1383" s="33" t="s">
        <v>4348</v>
      </c>
      <c r="D1383" s="5">
        <v>5512</v>
      </c>
      <c r="E1383" s="5" t="s">
        <v>14</v>
      </c>
      <c r="F1383" s="33" t="s">
        <v>15</v>
      </c>
      <c r="G1383" s="33" t="s">
        <v>961</v>
      </c>
      <c r="H1383" s="33" t="s">
        <v>17</v>
      </c>
      <c r="I1383" s="33" t="s">
        <v>18</v>
      </c>
      <c r="J1383" s="33" t="s">
        <v>19</v>
      </c>
      <c r="K1383" s="5">
        <v>1</v>
      </c>
      <c r="L1383" s="5">
        <v>1500</v>
      </c>
      <c r="M1383" s="5">
        <v>1500</v>
      </c>
      <c r="N1383" s="5">
        <v>0</v>
      </c>
      <c r="O1383" s="5">
        <v>0</v>
      </c>
      <c r="P1383" s="5">
        <v>0</v>
      </c>
      <c r="Q1383" s="5">
        <v>0</v>
      </c>
      <c r="R1383" s="5">
        <v>1500</v>
      </c>
      <c r="S1383" s="33" t="s">
        <v>20</v>
      </c>
      <c r="T1383" s="33" t="s">
        <v>772</v>
      </c>
      <c r="U1383" s="33" t="s">
        <v>20</v>
      </c>
      <c r="V1383" s="33" t="s">
        <v>22</v>
      </c>
      <c r="W1383" s="33" t="s">
        <v>23</v>
      </c>
      <c r="X1383" s="33" t="s">
        <v>24</v>
      </c>
      <c r="Y1383" s="33"/>
      <c r="Z1383" s="33" t="s">
        <v>25</v>
      </c>
    </row>
    <row r="1384" spans="1:26">
      <c r="A1384" s="4">
        <v>45160</v>
      </c>
      <c r="B1384" s="33" t="s">
        <v>4349</v>
      </c>
      <c r="C1384" s="33" t="s">
        <v>4350</v>
      </c>
      <c r="D1384" s="5">
        <v>5518</v>
      </c>
      <c r="E1384" s="5" t="s">
        <v>14</v>
      </c>
      <c r="F1384" s="33" t="s">
        <v>15</v>
      </c>
      <c r="G1384" s="33" t="s">
        <v>4351</v>
      </c>
      <c r="H1384" s="33" t="s">
        <v>17</v>
      </c>
      <c r="I1384" s="33" t="s">
        <v>18</v>
      </c>
      <c r="J1384" s="33" t="s">
        <v>19</v>
      </c>
      <c r="K1384" s="5">
        <v>1</v>
      </c>
      <c r="L1384" s="5">
        <v>1500</v>
      </c>
      <c r="M1384" s="5">
        <v>1500</v>
      </c>
      <c r="N1384" s="5">
        <v>0</v>
      </c>
      <c r="O1384" s="5">
        <v>0</v>
      </c>
      <c r="P1384" s="5">
        <v>0</v>
      </c>
      <c r="Q1384" s="5">
        <v>0</v>
      </c>
      <c r="R1384" s="5">
        <v>1500</v>
      </c>
      <c r="S1384" s="33" t="s">
        <v>20</v>
      </c>
      <c r="T1384" s="33" t="s">
        <v>1548</v>
      </c>
      <c r="U1384" s="33" t="s">
        <v>20</v>
      </c>
      <c r="V1384" s="33" t="s">
        <v>22</v>
      </c>
      <c r="W1384" s="33" t="s">
        <v>23</v>
      </c>
      <c r="X1384" s="33" t="s">
        <v>24</v>
      </c>
      <c r="Y1384" s="33"/>
      <c r="Z1384" s="33" t="s">
        <v>25</v>
      </c>
    </row>
    <row r="1385" spans="1:26">
      <c r="A1385" s="4">
        <v>45161</v>
      </c>
      <c r="B1385" s="33" t="s">
        <v>4352</v>
      </c>
      <c r="C1385" s="33" t="s">
        <v>4353</v>
      </c>
      <c r="D1385" s="5">
        <v>5539</v>
      </c>
      <c r="E1385" s="5" t="s">
        <v>14</v>
      </c>
      <c r="F1385" s="33" t="s">
        <v>15</v>
      </c>
      <c r="G1385" s="33" t="s">
        <v>4354</v>
      </c>
      <c r="H1385" s="33" t="s">
        <v>17</v>
      </c>
      <c r="I1385" s="33" t="s">
        <v>18</v>
      </c>
      <c r="J1385" s="33" t="s">
        <v>19</v>
      </c>
      <c r="K1385" s="5">
        <v>1</v>
      </c>
      <c r="L1385" s="5">
        <v>1500</v>
      </c>
      <c r="M1385" s="5">
        <v>1500</v>
      </c>
      <c r="N1385" s="5">
        <v>0</v>
      </c>
      <c r="O1385" s="5">
        <v>0</v>
      </c>
      <c r="P1385" s="5">
        <v>0</v>
      </c>
      <c r="Q1385" s="5">
        <v>0</v>
      </c>
      <c r="R1385" s="5">
        <v>1500</v>
      </c>
      <c r="S1385" s="33" t="s">
        <v>20</v>
      </c>
      <c r="T1385" s="33" t="s">
        <v>33</v>
      </c>
      <c r="U1385" s="33" t="s">
        <v>20</v>
      </c>
      <c r="V1385" s="33" t="s">
        <v>22</v>
      </c>
      <c r="W1385" s="33" t="s">
        <v>23</v>
      </c>
      <c r="X1385" s="33" t="s">
        <v>24</v>
      </c>
      <c r="Y1385" s="33"/>
      <c r="Z1385" s="33" t="s">
        <v>25</v>
      </c>
    </row>
    <row r="1386" spans="1:26">
      <c r="A1386" s="4">
        <v>45169</v>
      </c>
      <c r="B1386" s="33" t="s">
        <v>4355</v>
      </c>
      <c r="C1386" s="33" t="s">
        <v>4356</v>
      </c>
      <c r="D1386" s="5">
        <v>5623</v>
      </c>
      <c r="E1386" s="5" t="s">
        <v>14</v>
      </c>
      <c r="F1386" s="33" t="s">
        <v>15</v>
      </c>
      <c r="G1386" s="33" t="s">
        <v>3761</v>
      </c>
      <c r="H1386" s="33" t="s">
        <v>17</v>
      </c>
      <c r="I1386" s="33" t="s">
        <v>18</v>
      </c>
      <c r="J1386" s="33" t="s">
        <v>19</v>
      </c>
      <c r="K1386" s="5">
        <v>1</v>
      </c>
      <c r="L1386" s="5">
        <v>1500</v>
      </c>
      <c r="M1386" s="5">
        <v>1500</v>
      </c>
      <c r="N1386" s="5">
        <v>0</v>
      </c>
      <c r="O1386" s="5">
        <v>0</v>
      </c>
      <c r="P1386" s="5">
        <v>0</v>
      </c>
      <c r="Q1386" s="5">
        <v>0</v>
      </c>
      <c r="R1386" s="5">
        <v>1500</v>
      </c>
      <c r="S1386" s="33" t="s">
        <v>20</v>
      </c>
      <c r="T1386" s="33" t="s">
        <v>33</v>
      </c>
      <c r="U1386" s="33" t="s">
        <v>20</v>
      </c>
      <c r="V1386" s="33" t="s">
        <v>69</v>
      </c>
      <c r="W1386" s="33" t="s">
        <v>23</v>
      </c>
      <c r="X1386" s="33" t="s">
        <v>24</v>
      </c>
      <c r="Y1386" s="33"/>
      <c r="Z1386" s="33" t="s">
        <v>25</v>
      </c>
    </row>
    <row r="1387" spans="1:26">
      <c r="A1387" s="4">
        <v>45156</v>
      </c>
      <c r="B1387" s="33" t="s">
        <v>4357</v>
      </c>
      <c r="C1387" s="33" t="s">
        <v>4358</v>
      </c>
      <c r="D1387" s="5">
        <v>5471</v>
      </c>
      <c r="E1387" s="5" t="s">
        <v>14</v>
      </c>
      <c r="F1387" s="33" t="s">
        <v>15</v>
      </c>
      <c r="G1387" s="33" t="s">
        <v>4359</v>
      </c>
      <c r="H1387" s="33" t="s">
        <v>17</v>
      </c>
      <c r="I1387" s="33" t="s">
        <v>18</v>
      </c>
      <c r="J1387" s="33" t="s">
        <v>19</v>
      </c>
      <c r="K1387" s="5">
        <v>1</v>
      </c>
      <c r="L1387" s="5">
        <v>1500</v>
      </c>
      <c r="M1387" s="5">
        <v>1500</v>
      </c>
      <c r="N1387" s="5">
        <v>0</v>
      </c>
      <c r="O1387" s="5">
        <v>0</v>
      </c>
      <c r="P1387" s="5">
        <v>0</v>
      </c>
      <c r="Q1387" s="5">
        <v>0</v>
      </c>
      <c r="R1387" s="5">
        <v>1500</v>
      </c>
      <c r="S1387" s="33" t="s">
        <v>20</v>
      </c>
      <c r="T1387" s="33" t="s">
        <v>56</v>
      </c>
      <c r="U1387" s="33" t="s">
        <v>20</v>
      </c>
      <c r="V1387" s="33" t="s">
        <v>22</v>
      </c>
      <c r="W1387" s="33" t="s">
        <v>23</v>
      </c>
      <c r="X1387" s="33" t="s">
        <v>24</v>
      </c>
      <c r="Y1387" s="33"/>
      <c r="Z1387" s="33" t="s">
        <v>25</v>
      </c>
    </row>
    <row r="1388" spans="1:26">
      <c r="A1388" s="4">
        <v>45160</v>
      </c>
      <c r="B1388" s="33" t="s">
        <v>4360</v>
      </c>
      <c r="C1388" s="33" t="s">
        <v>4361</v>
      </c>
      <c r="D1388" s="5">
        <v>5527</v>
      </c>
      <c r="E1388" s="5" t="s">
        <v>14</v>
      </c>
      <c r="F1388" s="33" t="s">
        <v>15</v>
      </c>
      <c r="G1388" s="33" t="s">
        <v>4362</v>
      </c>
      <c r="H1388" s="33" t="s">
        <v>17</v>
      </c>
      <c r="I1388" s="33" t="s">
        <v>18</v>
      </c>
      <c r="J1388" s="33" t="s">
        <v>19</v>
      </c>
      <c r="K1388" s="5">
        <v>1</v>
      </c>
      <c r="L1388" s="5">
        <v>1500</v>
      </c>
      <c r="M1388" s="5">
        <v>1500</v>
      </c>
      <c r="N1388" s="5">
        <v>0</v>
      </c>
      <c r="O1388" s="5">
        <v>0</v>
      </c>
      <c r="P1388" s="5">
        <v>0</v>
      </c>
      <c r="Q1388" s="5">
        <v>0</v>
      </c>
      <c r="R1388" s="5">
        <v>1500</v>
      </c>
      <c r="S1388" s="33" t="s">
        <v>20</v>
      </c>
      <c r="T1388" s="33" t="s">
        <v>33</v>
      </c>
      <c r="U1388" s="33" t="s">
        <v>20</v>
      </c>
      <c r="V1388" s="33" t="s">
        <v>22</v>
      </c>
      <c r="W1388" s="33" t="s">
        <v>23</v>
      </c>
      <c r="X1388" s="33" t="s">
        <v>24</v>
      </c>
      <c r="Y1388" s="33"/>
      <c r="Z1388" s="33" t="s">
        <v>25</v>
      </c>
    </row>
    <row r="1389" spans="1:26">
      <c r="A1389" s="4">
        <v>45162</v>
      </c>
      <c r="B1389" s="33" t="s">
        <v>4363</v>
      </c>
      <c r="C1389" s="33" t="s">
        <v>4364</v>
      </c>
      <c r="D1389" s="5">
        <v>5544</v>
      </c>
      <c r="E1389" s="5" t="s">
        <v>14</v>
      </c>
      <c r="F1389" s="33" t="s">
        <v>15</v>
      </c>
      <c r="G1389" s="33" t="s">
        <v>4365</v>
      </c>
      <c r="H1389" s="33" t="s">
        <v>17</v>
      </c>
      <c r="I1389" s="33" t="s">
        <v>18</v>
      </c>
      <c r="J1389" s="33" t="s">
        <v>19</v>
      </c>
      <c r="K1389" s="5">
        <v>1</v>
      </c>
      <c r="L1389" s="5">
        <v>1500</v>
      </c>
      <c r="M1389" s="5">
        <v>1500</v>
      </c>
      <c r="N1389" s="5">
        <v>0</v>
      </c>
      <c r="O1389" s="5">
        <v>0</v>
      </c>
      <c r="P1389" s="5">
        <v>0</v>
      </c>
      <c r="Q1389" s="5">
        <v>0</v>
      </c>
      <c r="R1389" s="5">
        <v>1500</v>
      </c>
      <c r="S1389" s="33" t="s">
        <v>20</v>
      </c>
      <c r="T1389" s="33" t="s">
        <v>745</v>
      </c>
      <c r="U1389" s="33" t="s">
        <v>20</v>
      </c>
      <c r="V1389" s="33" t="s">
        <v>22</v>
      </c>
      <c r="W1389" s="33" t="s">
        <v>23</v>
      </c>
      <c r="X1389" s="33" t="s">
        <v>24</v>
      </c>
      <c r="Y1389" s="33"/>
      <c r="Z1389" s="33" t="s">
        <v>25</v>
      </c>
    </row>
    <row r="1390" spans="1:26">
      <c r="A1390" s="4">
        <v>45164</v>
      </c>
      <c r="B1390" s="33" t="s">
        <v>4366</v>
      </c>
      <c r="C1390" s="33" t="s">
        <v>4367</v>
      </c>
      <c r="D1390" s="5">
        <v>5562</v>
      </c>
      <c r="E1390" s="5" t="s">
        <v>14</v>
      </c>
      <c r="F1390" s="33" t="s">
        <v>15</v>
      </c>
      <c r="G1390" s="33" t="s">
        <v>4368</v>
      </c>
      <c r="H1390" s="33" t="s">
        <v>17</v>
      </c>
      <c r="I1390" s="33" t="s">
        <v>18</v>
      </c>
      <c r="J1390" s="33" t="s">
        <v>19</v>
      </c>
      <c r="K1390" s="5">
        <v>1</v>
      </c>
      <c r="L1390" s="5">
        <v>1500</v>
      </c>
      <c r="M1390" s="5">
        <v>1500</v>
      </c>
      <c r="N1390" s="5">
        <v>0</v>
      </c>
      <c r="O1390" s="5">
        <v>0</v>
      </c>
      <c r="P1390" s="5">
        <v>0</v>
      </c>
      <c r="Q1390" s="5">
        <v>0</v>
      </c>
      <c r="R1390" s="5">
        <v>1500</v>
      </c>
      <c r="S1390" s="33" t="s">
        <v>20</v>
      </c>
      <c r="T1390" s="33" t="s">
        <v>4161</v>
      </c>
      <c r="U1390" s="33" t="s">
        <v>20</v>
      </c>
      <c r="V1390" s="33" t="s">
        <v>22</v>
      </c>
      <c r="W1390" s="33" t="s">
        <v>23</v>
      </c>
      <c r="X1390" s="33" t="s">
        <v>24</v>
      </c>
      <c r="Y1390" s="33"/>
      <c r="Z1390" s="33" t="s">
        <v>25</v>
      </c>
    </row>
    <row r="1391" spans="1:26">
      <c r="A1391" s="4">
        <v>45164</v>
      </c>
      <c r="B1391" s="33" t="s">
        <v>4369</v>
      </c>
      <c r="C1391" s="33" t="s">
        <v>4370</v>
      </c>
      <c r="D1391" s="5">
        <v>5565</v>
      </c>
      <c r="E1391" s="5" t="s">
        <v>14</v>
      </c>
      <c r="F1391" s="33" t="s">
        <v>15</v>
      </c>
      <c r="G1391" s="33" t="s">
        <v>4371</v>
      </c>
      <c r="H1391" s="33" t="s">
        <v>17</v>
      </c>
      <c r="I1391" s="33" t="s">
        <v>18</v>
      </c>
      <c r="J1391" s="33" t="s">
        <v>19</v>
      </c>
      <c r="K1391" s="5">
        <v>1</v>
      </c>
      <c r="L1391" s="5">
        <v>1500</v>
      </c>
      <c r="M1391" s="5">
        <v>1500</v>
      </c>
      <c r="N1391" s="5">
        <v>0</v>
      </c>
      <c r="O1391" s="5">
        <v>0</v>
      </c>
      <c r="P1391" s="5">
        <v>0</v>
      </c>
      <c r="Q1391" s="5">
        <v>0</v>
      </c>
      <c r="R1391" s="5">
        <v>1500</v>
      </c>
      <c r="S1391" s="33" t="s">
        <v>20</v>
      </c>
      <c r="T1391" s="33" t="s">
        <v>2429</v>
      </c>
      <c r="U1391" s="33" t="s">
        <v>20</v>
      </c>
      <c r="V1391" s="33" t="s">
        <v>22</v>
      </c>
      <c r="W1391" s="33" t="s">
        <v>23</v>
      </c>
      <c r="X1391" s="33" t="s">
        <v>24</v>
      </c>
      <c r="Y1391" s="33"/>
      <c r="Z1391" s="33" t="s">
        <v>25</v>
      </c>
    </row>
    <row r="1392" spans="1:26">
      <c r="A1392" s="4">
        <v>45167</v>
      </c>
      <c r="B1392" s="33" t="s">
        <v>4372</v>
      </c>
      <c r="C1392" s="33" t="s">
        <v>4373</v>
      </c>
      <c r="D1392" s="5">
        <v>5594</v>
      </c>
      <c r="E1392" s="5" t="s">
        <v>14</v>
      </c>
      <c r="F1392" s="33" t="s">
        <v>15</v>
      </c>
      <c r="G1392" s="33" t="s">
        <v>4374</v>
      </c>
      <c r="H1392" s="33" t="s">
        <v>17</v>
      </c>
      <c r="I1392" s="33" t="s">
        <v>18</v>
      </c>
      <c r="J1392" s="33" t="s">
        <v>19</v>
      </c>
      <c r="K1392" s="5">
        <v>1</v>
      </c>
      <c r="L1392" s="5">
        <v>1500</v>
      </c>
      <c r="M1392" s="5">
        <v>1500</v>
      </c>
      <c r="N1392" s="5">
        <v>0</v>
      </c>
      <c r="O1392" s="5">
        <v>0</v>
      </c>
      <c r="P1392" s="5">
        <v>0</v>
      </c>
      <c r="Q1392" s="5">
        <v>0</v>
      </c>
      <c r="R1392" s="5">
        <v>1500</v>
      </c>
      <c r="S1392" s="33" t="s">
        <v>20</v>
      </c>
      <c r="T1392" s="33" t="s">
        <v>2672</v>
      </c>
      <c r="U1392" s="33" t="s">
        <v>20</v>
      </c>
      <c r="V1392" s="33" t="s">
        <v>22</v>
      </c>
      <c r="W1392" s="33" t="s">
        <v>23</v>
      </c>
      <c r="X1392" s="33" t="s">
        <v>24</v>
      </c>
      <c r="Y1392" s="33"/>
      <c r="Z1392" s="33" t="s">
        <v>25</v>
      </c>
    </row>
    <row r="1393" spans="1:26">
      <c r="A1393" s="4">
        <v>45169</v>
      </c>
      <c r="B1393" s="33" t="s">
        <v>4375</v>
      </c>
      <c r="C1393" s="33" t="s">
        <v>4376</v>
      </c>
      <c r="D1393" s="5">
        <v>5619</v>
      </c>
      <c r="E1393" s="5" t="s">
        <v>14</v>
      </c>
      <c r="F1393" s="33" t="s">
        <v>15</v>
      </c>
      <c r="G1393" s="33" t="s">
        <v>971</v>
      </c>
      <c r="H1393" s="33" t="s">
        <v>17</v>
      </c>
      <c r="I1393" s="33" t="s">
        <v>18</v>
      </c>
      <c r="J1393" s="33" t="s">
        <v>19</v>
      </c>
      <c r="K1393" s="5">
        <v>1</v>
      </c>
      <c r="L1393" s="5">
        <v>1500</v>
      </c>
      <c r="M1393" s="5">
        <v>1500</v>
      </c>
      <c r="N1393" s="5">
        <v>0</v>
      </c>
      <c r="O1393" s="5">
        <v>0</v>
      </c>
      <c r="P1393" s="5">
        <v>0</v>
      </c>
      <c r="Q1393" s="5">
        <v>0</v>
      </c>
      <c r="R1393" s="5">
        <v>1500</v>
      </c>
      <c r="S1393" s="33" t="s">
        <v>20</v>
      </c>
      <c r="T1393" s="33" t="s">
        <v>4161</v>
      </c>
      <c r="U1393" s="33" t="s">
        <v>20</v>
      </c>
      <c r="V1393" s="33" t="s">
        <v>22</v>
      </c>
      <c r="W1393" s="33" t="s">
        <v>23</v>
      </c>
      <c r="X1393" s="33" t="s">
        <v>24</v>
      </c>
      <c r="Y1393" s="33"/>
      <c r="Z1393" s="33" t="s">
        <v>25</v>
      </c>
    </row>
    <row r="1394" spans="1:26">
      <c r="A1394" s="4">
        <v>45169</v>
      </c>
      <c r="B1394" s="33" t="s">
        <v>4377</v>
      </c>
      <c r="C1394" s="33" t="s">
        <v>4378</v>
      </c>
      <c r="D1394" s="5">
        <v>5621</v>
      </c>
      <c r="E1394" s="5" t="s">
        <v>14</v>
      </c>
      <c r="F1394" s="33" t="s">
        <v>15</v>
      </c>
      <c r="G1394" s="33" t="s">
        <v>4379</v>
      </c>
      <c r="H1394" s="33" t="s">
        <v>17</v>
      </c>
      <c r="I1394" s="33" t="s">
        <v>18</v>
      </c>
      <c r="J1394" s="33" t="s">
        <v>19</v>
      </c>
      <c r="K1394" s="5">
        <v>1</v>
      </c>
      <c r="L1394" s="5">
        <v>1500</v>
      </c>
      <c r="M1394" s="5">
        <v>1500</v>
      </c>
      <c r="N1394" s="5">
        <v>0</v>
      </c>
      <c r="O1394" s="5">
        <v>0</v>
      </c>
      <c r="P1394" s="5">
        <v>0</v>
      </c>
      <c r="Q1394" s="5">
        <v>0</v>
      </c>
      <c r="R1394" s="5">
        <v>1500</v>
      </c>
      <c r="S1394" s="33" t="s">
        <v>20</v>
      </c>
      <c r="T1394" s="33" t="s">
        <v>33</v>
      </c>
      <c r="U1394" s="33" t="s">
        <v>20</v>
      </c>
      <c r="V1394" s="33" t="s">
        <v>22</v>
      </c>
      <c r="W1394" s="33" t="s">
        <v>23</v>
      </c>
      <c r="X1394" s="33" t="s">
        <v>24</v>
      </c>
      <c r="Y1394" s="33"/>
      <c r="Z1394" s="33" t="s">
        <v>25</v>
      </c>
    </row>
    <row r="1395" spans="1:26">
      <c r="A1395" s="4">
        <v>45152</v>
      </c>
      <c r="B1395" s="33" t="s">
        <v>4380</v>
      </c>
      <c r="C1395" s="33" t="s">
        <v>4381</v>
      </c>
      <c r="D1395" s="5">
        <v>5427</v>
      </c>
      <c r="E1395" s="5" t="s">
        <v>14</v>
      </c>
      <c r="F1395" s="33" t="s">
        <v>15</v>
      </c>
      <c r="G1395" s="33" t="s">
        <v>4382</v>
      </c>
      <c r="H1395" s="33" t="s">
        <v>17</v>
      </c>
      <c r="I1395" s="33" t="s">
        <v>18</v>
      </c>
      <c r="J1395" s="33" t="s">
        <v>19</v>
      </c>
      <c r="K1395" s="5">
        <v>1</v>
      </c>
      <c r="L1395" s="5">
        <v>1500</v>
      </c>
      <c r="M1395" s="5">
        <v>1500</v>
      </c>
      <c r="N1395" s="5">
        <v>0</v>
      </c>
      <c r="O1395" s="5">
        <v>0</v>
      </c>
      <c r="P1395" s="5">
        <v>0</v>
      </c>
      <c r="Q1395" s="5">
        <v>0</v>
      </c>
      <c r="R1395" s="5">
        <v>1500</v>
      </c>
      <c r="S1395" s="33" t="s">
        <v>20</v>
      </c>
      <c r="T1395" s="33" t="s">
        <v>4383</v>
      </c>
      <c r="U1395" s="33" t="s">
        <v>20</v>
      </c>
      <c r="V1395" s="33" t="s">
        <v>22</v>
      </c>
      <c r="W1395" s="33" t="s">
        <v>23</v>
      </c>
      <c r="X1395" s="33" t="s">
        <v>24</v>
      </c>
      <c r="Y1395" s="33"/>
      <c r="Z1395" s="33" t="s">
        <v>25</v>
      </c>
    </row>
    <row r="1396" spans="1:26">
      <c r="A1396" s="4">
        <v>45154</v>
      </c>
      <c r="B1396" s="33" t="s">
        <v>4384</v>
      </c>
      <c r="C1396" s="33" t="s">
        <v>4385</v>
      </c>
      <c r="D1396" s="5">
        <v>5452</v>
      </c>
      <c r="E1396" s="5" t="s">
        <v>14</v>
      </c>
      <c r="F1396" s="33" t="s">
        <v>15</v>
      </c>
      <c r="G1396" s="33" t="s">
        <v>4386</v>
      </c>
      <c r="H1396" s="33" t="s">
        <v>17</v>
      </c>
      <c r="I1396" s="33" t="s">
        <v>18</v>
      </c>
      <c r="J1396" s="33" t="s">
        <v>19</v>
      </c>
      <c r="K1396" s="5">
        <v>1</v>
      </c>
      <c r="L1396" s="5">
        <v>1500</v>
      </c>
      <c r="M1396" s="5">
        <v>1500</v>
      </c>
      <c r="N1396" s="5">
        <v>0</v>
      </c>
      <c r="O1396" s="5">
        <v>0</v>
      </c>
      <c r="P1396" s="5">
        <v>0</v>
      </c>
      <c r="Q1396" s="5">
        <v>0</v>
      </c>
      <c r="R1396" s="5">
        <v>1500</v>
      </c>
      <c r="S1396" s="33" t="s">
        <v>20</v>
      </c>
      <c r="T1396" s="33" t="s">
        <v>133</v>
      </c>
      <c r="U1396" s="33" t="s">
        <v>20</v>
      </c>
      <c r="V1396" s="33" t="s">
        <v>22</v>
      </c>
      <c r="W1396" s="33" t="s">
        <v>23</v>
      </c>
      <c r="X1396" s="33" t="s">
        <v>24</v>
      </c>
      <c r="Y1396" s="33"/>
      <c r="Z1396" s="33" t="s">
        <v>25</v>
      </c>
    </row>
    <row r="1397" spans="1:26">
      <c r="A1397" s="4">
        <v>45143</v>
      </c>
      <c r="B1397" s="33" t="s">
        <v>4387</v>
      </c>
      <c r="C1397" s="33" t="s">
        <v>4388</v>
      </c>
      <c r="D1397" s="5">
        <v>5300</v>
      </c>
      <c r="E1397" s="5" t="s">
        <v>14</v>
      </c>
      <c r="F1397" s="33" t="s">
        <v>15</v>
      </c>
      <c r="G1397" s="33" t="s">
        <v>4389</v>
      </c>
      <c r="H1397" s="33" t="s">
        <v>17</v>
      </c>
      <c r="I1397" s="33" t="s">
        <v>18</v>
      </c>
      <c r="J1397" s="33" t="s">
        <v>19</v>
      </c>
      <c r="K1397" s="5">
        <v>1</v>
      </c>
      <c r="L1397" s="5">
        <v>1500</v>
      </c>
      <c r="M1397" s="5">
        <v>1500</v>
      </c>
      <c r="N1397" s="5">
        <v>0</v>
      </c>
      <c r="O1397" s="5">
        <v>0</v>
      </c>
      <c r="P1397" s="5">
        <v>0</v>
      </c>
      <c r="Q1397" s="5">
        <v>0</v>
      </c>
      <c r="R1397" s="5">
        <v>1500</v>
      </c>
      <c r="S1397" s="33" t="s">
        <v>20</v>
      </c>
      <c r="T1397" s="33" t="s">
        <v>4390</v>
      </c>
      <c r="U1397" s="33" t="s">
        <v>20</v>
      </c>
      <c r="V1397" s="33" t="s">
        <v>22</v>
      </c>
      <c r="W1397" s="33" t="s">
        <v>23</v>
      </c>
      <c r="X1397" s="33" t="s">
        <v>24</v>
      </c>
      <c r="Y1397" s="33"/>
      <c r="Z1397" s="33" t="s">
        <v>25</v>
      </c>
    </row>
    <row r="1398" spans="1:26">
      <c r="A1398" s="4">
        <v>45152</v>
      </c>
      <c r="B1398" s="33" t="s">
        <v>4391</v>
      </c>
      <c r="C1398" s="33" t="s">
        <v>4392</v>
      </c>
      <c r="D1398" s="5">
        <v>5419</v>
      </c>
      <c r="E1398" s="5" t="s">
        <v>14</v>
      </c>
      <c r="F1398" s="33" t="s">
        <v>15</v>
      </c>
      <c r="G1398" s="33" t="s">
        <v>4393</v>
      </c>
      <c r="H1398" s="33" t="s">
        <v>17</v>
      </c>
      <c r="I1398" s="33" t="s">
        <v>18</v>
      </c>
      <c r="J1398" s="33" t="s">
        <v>19</v>
      </c>
      <c r="K1398" s="5">
        <v>1</v>
      </c>
      <c r="L1398" s="5">
        <v>1500</v>
      </c>
      <c r="M1398" s="5">
        <v>1500</v>
      </c>
      <c r="N1398" s="5">
        <v>0</v>
      </c>
      <c r="O1398" s="5">
        <v>0</v>
      </c>
      <c r="P1398" s="5">
        <v>0</v>
      </c>
      <c r="Q1398" s="5">
        <v>0</v>
      </c>
      <c r="R1398" s="5">
        <v>1500</v>
      </c>
      <c r="S1398" s="33" t="s">
        <v>20</v>
      </c>
      <c r="T1398" s="33" t="s">
        <v>33</v>
      </c>
      <c r="U1398" s="33" t="s">
        <v>20</v>
      </c>
      <c r="V1398" s="33" t="s">
        <v>22</v>
      </c>
      <c r="W1398" s="33" t="s">
        <v>23</v>
      </c>
      <c r="X1398" s="33" t="s">
        <v>24</v>
      </c>
      <c r="Y1398" s="33"/>
      <c r="Z1398" s="33" t="s">
        <v>25</v>
      </c>
    </row>
    <row r="1399" spans="1:26">
      <c r="A1399" s="4">
        <v>45146</v>
      </c>
      <c r="B1399" s="33" t="s">
        <v>4394</v>
      </c>
      <c r="C1399" s="33" t="s">
        <v>4395</v>
      </c>
      <c r="D1399" s="5">
        <v>4333</v>
      </c>
      <c r="E1399" s="5" t="s">
        <v>14</v>
      </c>
      <c r="F1399" s="33" t="s">
        <v>63</v>
      </c>
      <c r="G1399" s="33" t="s">
        <v>2507</v>
      </c>
      <c r="H1399" s="33" t="s">
        <v>17</v>
      </c>
      <c r="I1399" s="33" t="s">
        <v>18</v>
      </c>
      <c r="J1399" s="33" t="s">
        <v>19</v>
      </c>
      <c r="K1399" s="5">
        <v>1</v>
      </c>
      <c r="L1399" s="5">
        <v>1500</v>
      </c>
      <c r="M1399" s="5">
        <v>1500</v>
      </c>
      <c r="N1399" s="5">
        <v>0</v>
      </c>
      <c r="O1399" s="5">
        <v>0</v>
      </c>
      <c r="P1399" s="5">
        <v>0</v>
      </c>
      <c r="Q1399" s="5">
        <v>0</v>
      </c>
      <c r="R1399" s="5">
        <v>1500</v>
      </c>
      <c r="S1399" s="33" t="s">
        <v>20</v>
      </c>
      <c r="T1399" s="33" t="s">
        <v>133</v>
      </c>
      <c r="U1399" s="33" t="s">
        <v>20</v>
      </c>
      <c r="V1399" s="33" t="s">
        <v>22</v>
      </c>
      <c r="W1399" s="33" t="s">
        <v>23</v>
      </c>
      <c r="X1399" s="33" t="s">
        <v>24</v>
      </c>
      <c r="Y1399" s="33"/>
      <c r="Z1399" s="33" t="s">
        <v>25</v>
      </c>
    </row>
    <row r="1400" spans="1:26">
      <c r="A1400" s="4">
        <v>45152</v>
      </c>
      <c r="B1400" s="33" t="s">
        <v>4396</v>
      </c>
      <c r="C1400" s="33" t="s">
        <v>4397</v>
      </c>
      <c r="D1400" s="5">
        <v>5418</v>
      </c>
      <c r="E1400" s="5" t="s">
        <v>14</v>
      </c>
      <c r="F1400" s="33" t="s">
        <v>15</v>
      </c>
      <c r="G1400" s="33" t="s">
        <v>4398</v>
      </c>
      <c r="H1400" s="33" t="s">
        <v>17</v>
      </c>
      <c r="I1400" s="33" t="s">
        <v>18</v>
      </c>
      <c r="J1400" s="33" t="s">
        <v>19</v>
      </c>
      <c r="K1400" s="5">
        <v>1</v>
      </c>
      <c r="L1400" s="5">
        <v>1500</v>
      </c>
      <c r="M1400" s="5">
        <v>1500</v>
      </c>
      <c r="N1400" s="5">
        <v>0</v>
      </c>
      <c r="O1400" s="5">
        <v>0</v>
      </c>
      <c r="P1400" s="5">
        <v>0</v>
      </c>
      <c r="Q1400" s="5">
        <v>0</v>
      </c>
      <c r="R1400" s="5">
        <v>1500</v>
      </c>
      <c r="S1400" s="33" t="s">
        <v>20</v>
      </c>
      <c r="T1400" s="33" t="s">
        <v>143</v>
      </c>
      <c r="U1400" s="33" t="s">
        <v>20</v>
      </c>
      <c r="V1400" s="33" t="s">
        <v>22</v>
      </c>
      <c r="W1400" s="33" t="s">
        <v>23</v>
      </c>
      <c r="X1400" s="33" t="s">
        <v>24</v>
      </c>
      <c r="Y1400" s="33"/>
      <c r="Z1400" s="33" t="s">
        <v>25</v>
      </c>
    </row>
    <row r="1401" spans="1:26">
      <c r="A1401" s="4">
        <v>45148</v>
      </c>
      <c r="B1401" s="33" t="s">
        <v>4399</v>
      </c>
      <c r="C1401" s="33" t="s">
        <v>4400</v>
      </c>
      <c r="D1401" s="5">
        <v>5371</v>
      </c>
      <c r="E1401" s="5" t="s">
        <v>14</v>
      </c>
      <c r="F1401" s="33" t="s">
        <v>15</v>
      </c>
      <c r="G1401" s="33" t="s">
        <v>4401</v>
      </c>
      <c r="H1401" s="33" t="s">
        <v>17</v>
      </c>
      <c r="I1401" s="33" t="s">
        <v>18</v>
      </c>
      <c r="J1401" s="33" t="s">
        <v>19</v>
      </c>
      <c r="K1401" s="5">
        <v>1</v>
      </c>
      <c r="L1401" s="5">
        <v>1500</v>
      </c>
      <c r="M1401" s="5">
        <v>1500</v>
      </c>
      <c r="N1401" s="5">
        <v>0</v>
      </c>
      <c r="O1401" s="5">
        <v>0</v>
      </c>
      <c r="P1401" s="5">
        <v>0</v>
      </c>
      <c r="Q1401" s="5">
        <v>0</v>
      </c>
      <c r="R1401" s="5">
        <v>1500</v>
      </c>
      <c r="S1401" s="33" t="s">
        <v>20</v>
      </c>
      <c r="T1401" s="33" t="s">
        <v>33</v>
      </c>
      <c r="U1401" s="33" t="s">
        <v>20</v>
      </c>
      <c r="V1401" s="33" t="s">
        <v>22</v>
      </c>
      <c r="W1401" s="33" t="s">
        <v>23</v>
      </c>
      <c r="X1401" s="33" t="s">
        <v>24</v>
      </c>
      <c r="Y1401" s="33"/>
      <c r="Z1401" s="33" t="s">
        <v>25</v>
      </c>
    </row>
    <row r="1402" spans="1:26">
      <c r="A1402" s="4">
        <v>45160</v>
      </c>
      <c r="B1402" s="33" t="s">
        <v>4402</v>
      </c>
      <c r="C1402" s="33" t="s">
        <v>4403</v>
      </c>
      <c r="D1402" s="5">
        <v>5525</v>
      </c>
      <c r="E1402" s="5" t="s">
        <v>14</v>
      </c>
      <c r="F1402" s="33" t="s">
        <v>15</v>
      </c>
      <c r="G1402" s="33" t="s">
        <v>694</v>
      </c>
      <c r="H1402" s="33" t="s">
        <v>17</v>
      </c>
      <c r="I1402" s="33" t="s">
        <v>18</v>
      </c>
      <c r="J1402" s="33" t="s">
        <v>19</v>
      </c>
      <c r="K1402" s="5">
        <v>1</v>
      </c>
      <c r="L1402" s="5">
        <v>1500</v>
      </c>
      <c r="M1402" s="5">
        <v>1500</v>
      </c>
      <c r="N1402" s="5">
        <v>0</v>
      </c>
      <c r="O1402" s="5">
        <v>0</v>
      </c>
      <c r="P1402" s="5">
        <v>0</v>
      </c>
      <c r="Q1402" s="5">
        <v>0</v>
      </c>
      <c r="R1402" s="5">
        <v>1500</v>
      </c>
      <c r="S1402" s="33" t="s">
        <v>20</v>
      </c>
      <c r="T1402" s="33" t="s">
        <v>4404</v>
      </c>
      <c r="U1402" s="33" t="s">
        <v>20</v>
      </c>
      <c r="V1402" s="33" t="s">
        <v>22</v>
      </c>
      <c r="W1402" s="33" t="s">
        <v>23</v>
      </c>
      <c r="X1402" s="33" t="s">
        <v>24</v>
      </c>
      <c r="Y1402" s="33"/>
      <c r="Z1402" s="33" t="s">
        <v>25</v>
      </c>
    </row>
    <row r="1403" spans="1:26">
      <c r="A1403" s="4">
        <v>45169</v>
      </c>
      <c r="B1403" s="33" t="s">
        <v>4405</v>
      </c>
      <c r="C1403" s="33" t="s">
        <v>4406</v>
      </c>
      <c r="D1403" s="5">
        <v>5058</v>
      </c>
      <c r="E1403" s="5" t="s">
        <v>14</v>
      </c>
      <c r="F1403" s="33" t="s">
        <v>435</v>
      </c>
      <c r="G1403" s="33" t="s">
        <v>3789</v>
      </c>
      <c r="H1403" s="33" t="s">
        <v>17</v>
      </c>
      <c r="I1403" s="33" t="s">
        <v>18</v>
      </c>
      <c r="J1403" s="33" t="s">
        <v>19</v>
      </c>
      <c r="K1403" s="5">
        <v>1</v>
      </c>
      <c r="L1403" s="5">
        <v>1500</v>
      </c>
      <c r="M1403" s="5">
        <v>1500</v>
      </c>
      <c r="N1403" s="5">
        <v>0</v>
      </c>
      <c r="O1403" s="5">
        <v>0</v>
      </c>
      <c r="P1403" s="5">
        <v>0</v>
      </c>
      <c r="Q1403" s="5">
        <v>0</v>
      </c>
      <c r="R1403" s="5">
        <v>1500</v>
      </c>
      <c r="S1403" s="33" t="s">
        <v>20</v>
      </c>
      <c r="T1403" s="33" t="s">
        <v>3052</v>
      </c>
      <c r="U1403" s="33" t="s">
        <v>20</v>
      </c>
      <c r="V1403" s="33" t="s">
        <v>22</v>
      </c>
      <c r="W1403" s="33" t="s">
        <v>23</v>
      </c>
      <c r="X1403" s="33" t="s">
        <v>24</v>
      </c>
      <c r="Y1403" s="33"/>
      <c r="Z1403" s="33" t="s">
        <v>25</v>
      </c>
    </row>
    <row r="1404" spans="1:26">
      <c r="A1404" s="4">
        <v>45155</v>
      </c>
      <c r="B1404" s="33" t="s">
        <v>4407</v>
      </c>
      <c r="C1404" s="33" t="s">
        <v>4408</v>
      </c>
      <c r="D1404" s="5">
        <v>5458</v>
      </c>
      <c r="E1404" s="5" t="s">
        <v>14</v>
      </c>
      <c r="F1404" s="33" t="s">
        <v>15</v>
      </c>
      <c r="G1404" s="33" t="s">
        <v>4409</v>
      </c>
      <c r="H1404" s="33" t="s">
        <v>17</v>
      </c>
      <c r="I1404" s="33" t="s">
        <v>18</v>
      </c>
      <c r="J1404" s="33" t="s">
        <v>19</v>
      </c>
      <c r="K1404" s="5">
        <v>1</v>
      </c>
      <c r="L1404" s="5">
        <v>1500</v>
      </c>
      <c r="M1404" s="5">
        <v>1500</v>
      </c>
      <c r="N1404" s="5">
        <v>0</v>
      </c>
      <c r="O1404" s="5">
        <v>0</v>
      </c>
      <c r="P1404" s="5">
        <v>0</v>
      </c>
      <c r="Q1404" s="5">
        <v>0</v>
      </c>
      <c r="R1404" s="5">
        <v>1500</v>
      </c>
      <c r="S1404" s="33" t="s">
        <v>20</v>
      </c>
      <c r="T1404" s="33" t="s">
        <v>340</v>
      </c>
      <c r="U1404" s="33" t="s">
        <v>20</v>
      </c>
      <c r="V1404" s="33" t="s">
        <v>22</v>
      </c>
      <c r="W1404" s="33" t="s">
        <v>23</v>
      </c>
      <c r="X1404" s="33" t="s">
        <v>24</v>
      </c>
      <c r="Y1404" s="33"/>
      <c r="Z1404" s="33" t="s">
        <v>25</v>
      </c>
    </row>
    <row r="1405" spans="1:26">
      <c r="A1405" s="4">
        <v>45142</v>
      </c>
      <c r="B1405" s="33" t="s">
        <v>4410</v>
      </c>
      <c r="C1405" s="33" t="s">
        <v>4411</v>
      </c>
      <c r="D1405" s="5">
        <v>5288</v>
      </c>
      <c r="E1405" s="5" t="s">
        <v>14</v>
      </c>
      <c r="F1405" s="33" t="s">
        <v>15</v>
      </c>
      <c r="G1405" s="33" t="s">
        <v>4412</v>
      </c>
      <c r="H1405" s="33" t="s">
        <v>17</v>
      </c>
      <c r="I1405" s="33" t="s">
        <v>18</v>
      </c>
      <c r="J1405" s="33" t="s">
        <v>19</v>
      </c>
      <c r="K1405" s="5">
        <v>1</v>
      </c>
      <c r="L1405" s="5">
        <v>1500</v>
      </c>
      <c r="M1405" s="5">
        <v>1500</v>
      </c>
      <c r="N1405" s="5">
        <v>0</v>
      </c>
      <c r="O1405" s="5">
        <v>0</v>
      </c>
      <c r="P1405" s="5">
        <v>0</v>
      </c>
      <c r="Q1405" s="5">
        <v>0</v>
      </c>
      <c r="R1405" s="5">
        <v>1500</v>
      </c>
      <c r="S1405" s="33" t="s">
        <v>20</v>
      </c>
      <c r="T1405" s="33" t="s">
        <v>143</v>
      </c>
      <c r="U1405" s="33" t="s">
        <v>20</v>
      </c>
      <c r="V1405" s="33" t="s">
        <v>22</v>
      </c>
      <c r="W1405" s="33" t="s">
        <v>23</v>
      </c>
      <c r="X1405" s="33" t="s">
        <v>24</v>
      </c>
      <c r="Y1405" s="33"/>
      <c r="Z1405" s="33" t="s">
        <v>25</v>
      </c>
    </row>
    <row r="1406" spans="1:26">
      <c r="A1406" s="4">
        <v>45152</v>
      </c>
      <c r="B1406" s="33" t="s">
        <v>4413</v>
      </c>
      <c r="C1406" s="33" t="s">
        <v>4414</v>
      </c>
      <c r="D1406" s="5">
        <v>5424</v>
      </c>
      <c r="E1406" s="5" t="s">
        <v>14</v>
      </c>
      <c r="F1406" s="33" t="s">
        <v>15</v>
      </c>
      <c r="G1406" s="33" t="s">
        <v>1863</v>
      </c>
      <c r="H1406" s="33" t="s">
        <v>17</v>
      </c>
      <c r="I1406" s="33" t="s">
        <v>18</v>
      </c>
      <c r="J1406" s="33" t="s">
        <v>19</v>
      </c>
      <c r="K1406" s="5">
        <v>1</v>
      </c>
      <c r="L1406" s="5">
        <v>1500</v>
      </c>
      <c r="M1406" s="5">
        <v>1500</v>
      </c>
      <c r="N1406" s="5">
        <v>0</v>
      </c>
      <c r="O1406" s="5">
        <v>0</v>
      </c>
      <c r="P1406" s="5">
        <v>0</v>
      </c>
      <c r="Q1406" s="5">
        <v>0</v>
      </c>
      <c r="R1406" s="5">
        <v>1500</v>
      </c>
      <c r="S1406" s="33" t="s">
        <v>20</v>
      </c>
      <c r="T1406" s="33" t="s">
        <v>143</v>
      </c>
      <c r="U1406" s="33" t="s">
        <v>20</v>
      </c>
      <c r="V1406" s="33" t="s">
        <v>22</v>
      </c>
      <c r="W1406" s="33" t="s">
        <v>23</v>
      </c>
      <c r="X1406" s="33" t="s">
        <v>24</v>
      </c>
      <c r="Y1406" s="33"/>
      <c r="Z1406" s="33" t="s">
        <v>25</v>
      </c>
    </row>
    <row r="1407" spans="1:26">
      <c r="A1407" s="4">
        <v>45152</v>
      </c>
      <c r="B1407" s="33" t="s">
        <v>4415</v>
      </c>
      <c r="C1407" s="33" t="s">
        <v>4416</v>
      </c>
      <c r="D1407" s="5">
        <v>5425</v>
      </c>
      <c r="E1407" s="5" t="s">
        <v>14</v>
      </c>
      <c r="F1407" s="33" t="s">
        <v>15</v>
      </c>
      <c r="G1407" s="33" t="s">
        <v>4417</v>
      </c>
      <c r="H1407" s="33" t="s">
        <v>17</v>
      </c>
      <c r="I1407" s="33" t="s">
        <v>18</v>
      </c>
      <c r="J1407" s="33" t="s">
        <v>19</v>
      </c>
      <c r="K1407" s="5">
        <v>1</v>
      </c>
      <c r="L1407" s="5">
        <v>1500</v>
      </c>
      <c r="M1407" s="5">
        <v>1500</v>
      </c>
      <c r="N1407" s="5">
        <v>0</v>
      </c>
      <c r="O1407" s="5">
        <v>0</v>
      </c>
      <c r="P1407" s="5">
        <v>0</v>
      </c>
      <c r="Q1407" s="5">
        <v>0</v>
      </c>
      <c r="R1407" s="5">
        <v>1500</v>
      </c>
      <c r="S1407" s="33" t="s">
        <v>20</v>
      </c>
      <c r="T1407" s="33" t="s">
        <v>3492</v>
      </c>
      <c r="U1407" s="33" t="s">
        <v>20</v>
      </c>
      <c r="V1407" s="33" t="s">
        <v>22</v>
      </c>
      <c r="W1407" s="33" t="s">
        <v>23</v>
      </c>
      <c r="X1407" s="33" t="s">
        <v>24</v>
      </c>
      <c r="Y1407" s="33"/>
      <c r="Z1407" s="33" t="s">
        <v>25</v>
      </c>
    </row>
    <row r="1408" spans="1:26">
      <c r="A1408" s="4">
        <v>45168</v>
      </c>
      <c r="B1408" s="33" t="s">
        <v>4418</v>
      </c>
      <c r="C1408" s="33" t="s">
        <v>4419</v>
      </c>
      <c r="D1408" s="5">
        <v>4498</v>
      </c>
      <c r="E1408" s="5" t="s">
        <v>14</v>
      </c>
      <c r="F1408" s="33" t="s">
        <v>63</v>
      </c>
      <c r="G1408" s="33" t="s">
        <v>4420</v>
      </c>
      <c r="H1408" s="33" t="s">
        <v>17</v>
      </c>
      <c r="I1408" s="33" t="s">
        <v>18</v>
      </c>
      <c r="J1408" s="33" t="s">
        <v>19</v>
      </c>
      <c r="K1408" s="5">
        <v>1</v>
      </c>
      <c r="L1408" s="5">
        <v>1500</v>
      </c>
      <c r="M1408" s="5">
        <v>1500</v>
      </c>
      <c r="N1408" s="5">
        <v>0</v>
      </c>
      <c r="O1408" s="5">
        <v>0</v>
      </c>
      <c r="P1408" s="5">
        <v>0</v>
      </c>
      <c r="Q1408" s="5">
        <v>0</v>
      </c>
      <c r="R1408" s="5">
        <v>1500</v>
      </c>
      <c r="S1408" s="33" t="s">
        <v>20</v>
      </c>
      <c r="T1408" s="33" t="s">
        <v>263</v>
      </c>
      <c r="U1408" s="33" t="s">
        <v>20</v>
      </c>
      <c r="V1408" s="33" t="s">
        <v>22</v>
      </c>
      <c r="W1408" s="33" t="s">
        <v>23</v>
      </c>
      <c r="X1408" s="33" t="s">
        <v>24</v>
      </c>
      <c r="Y1408" s="33"/>
      <c r="Z1408" s="33" t="s">
        <v>25</v>
      </c>
    </row>
    <row r="1409" spans="1:26">
      <c r="A1409" s="4">
        <v>45140</v>
      </c>
      <c r="B1409" s="33" t="s">
        <v>4421</v>
      </c>
      <c r="C1409" s="33" t="s">
        <v>4422</v>
      </c>
      <c r="D1409" s="5">
        <v>5261</v>
      </c>
      <c r="E1409" s="5" t="s">
        <v>14</v>
      </c>
      <c r="F1409" s="33" t="s">
        <v>15</v>
      </c>
      <c r="G1409" s="33" t="s">
        <v>4423</v>
      </c>
      <c r="H1409" s="33" t="s">
        <v>17</v>
      </c>
      <c r="I1409" s="33" t="s">
        <v>18</v>
      </c>
      <c r="J1409" s="33" t="s">
        <v>19</v>
      </c>
      <c r="K1409" s="5">
        <v>1</v>
      </c>
      <c r="L1409" s="5">
        <v>1500</v>
      </c>
      <c r="M1409" s="5">
        <v>1500</v>
      </c>
      <c r="N1409" s="5">
        <v>0</v>
      </c>
      <c r="O1409" s="5">
        <v>0</v>
      </c>
      <c r="P1409" s="5">
        <v>0</v>
      </c>
      <c r="Q1409" s="5">
        <v>300</v>
      </c>
      <c r="R1409" s="5">
        <v>1200</v>
      </c>
      <c r="S1409" s="33" t="s">
        <v>20</v>
      </c>
      <c r="T1409" s="33" t="s">
        <v>33</v>
      </c>
      <c r="U1409" s="33" t="s">
        <v>20</v>
      </c>
      <c r="V1409" s="33" t="s">
        <v>22</v>
      </c>
      <c r="W1409" s="33" t="s">
        <v>23</v>
      </c>
      <c r="X1409" s="33" t="s">
        <v>24</v>
      </c>
      <c r="Y1409" s="33"/>
      <c r="Z1409" s="33" t="s">
        <v>25</v>
      </c>
    </row>
    <row r="1410" spans="1:26">
      <c r="A1410" s="4">
        <v>45147</v>
      </c>
      <c r="B1410" s="33" t="s">
        <v>4424</v>
      </c>
      <c r="C1410" s="33" t="s">
        <v>4425</v>
      </c>
      <c r="D1410" s="5">
        <v>5346</v>
      </c>
      <c r="E1410" s="5" t="s">
        <v>14</v>
      </c>
      <c r="F1410" s="33" t="s">
        <v>15</v>
      </c>
      <c r="G1410" s="33" t="s">
        <v>4426</v>
      </c>
      <c r="H1410" s="33" t="s">
        <v>17</v>
      </c>
      <c r="I1410" s="33" t="s">
        <v>18</v>
      </c>
      <c r="J1410" s="33" t="s">
        <v>19</v>
      </c>
      <c r="K1410" s="5">
        <v>1</v>
      </c>
      <c r="L1410" s="5">
        <v>1500</v>
      </c>
      <c r="M1410" s="5">
        <v>1500</v>
      </c>
      <c r="N1410" s="5">
        <v>0</v>
      </c>
      <c r="O1410" s="5">
        <v>0</v>
      </c>
      <c r="P1410" s="5">
        <v>0</v>
      </c>
      <c r="Q1410" s="5">
        <v>0</v>
      </c>
      <c r="R1410" s="5">
        <v>1500</v>
      </c>
      <c r="S1410" s="33" t="s">
        <v>20</v>
      </c>
      <c r="T1410" s="33" t="s">
        <v>33</v>
      </c>
      <c r="U1410" s="33" t="s">
        <v>20</v>
      </c>
      <c r="V1410" s="33" t="s">
        <v>22</v>
      </c>
      <c r="W1410" s="33" t="s">
        <v>23</v>
      </c>
      <c r="X1410" s="33" t="s">
        <v>24</v>
      </c>
      <c r="Y1410" s="33"/>
      <c r="Z1410" s="33" t="s">
        <v>25</v>
      </c>
    </row>
    <row r="1411" spans="1:26">
      <c r="A1411" s="4">
        <v>45142</v>
      </c>
      <c r="B1411" s="33" t="s">
        <v>4427</v>
      </c>
      <c r="C1411" s="33" t="s">
        <v>4428</v>
      </c>
      <c r="D1411" s="5">
        <v>5242</v>
      </c>
      <c r="E1411" s="5" t="s">
        <v>14</v>
      </c>
      <c r="F1411" s="33" t="s">
        <v>63</v>
      </c>
      <c r="G1411" s="33" t="s">
        <v>4429</v>
      </c>
      <c r="H1411" s="33" t="s">
        <v>17</v>
      </c>
      <c r="I1411" s="33" t="s">
        <v>18</v>
      </c>
      <c r="J1411" s="33" t="s">
        <v>19</v>
      </c>
      <c r="K1411" s="5">
        <v>1</v>
      </c>
      <c r="L1411" s="5">
        <v>1500</v>
      </c>
      <c r="M1411" s="5">
        <v>1500</v>
      </c>
      <c r="N1411" s="5">
        <v>0</v>
      </c>
      <c r="O1411" s="5">
        <v>0</v>
      </c>
      <c r="P1411" s="5">
        <v>0</v>
      </c>
      <c r="Q1411" s="5">
        <v>0</v>
      </c>
      <c r="R1411" s="5">
        <v>1500</v>
      </c>
      <c r="S1411" s="33" t="s">
        <v>20</v>
      </c>
      <c r="T1411" s="33"/>
      <c r="U1411" s="33" t="s">
        <v>20</v>
      </c>
      <c r="V1411" s="33" t="s">
        <v>22</v>
      </c>
      <c r="W1411" s="33" t="s">
        <v>23</v>
      </c>
      <c r="X1411" s="33" t="s">
        <v>24</v>
      </c>
      <c r="Y1411" s="33"/>
      <c r="Z1411" s="33" t="s">
        <v>25</v>
      </c>
    </row>
    <row r="1412" spans="1:26">
      <c r="A1412" s="4">
        <v>45160</v>
      </c>
      <c r="B1412" s="33" t="s">
        <v>4430</v>
      </c>
      <c r="C1412" s="33" t="s">
        <v>4431</v>
      </c>
      <c r="D1412" s="5">
        <v>5524</v>
      </c>
      <c r="E1412" s="5" t="s">
        <v>14</v>
      </c>
      <c r="F1412" s="33" t="s">
        <v>15</v>
      </c>
      <c r="G1412" s="33" t="s">
        <v>4432</v>
      </c>
      <c r="H1412" s="33" t="s">
        <v>17</v>
      </c>
      <c r="I1412" s="33" t="s">
        <v>18</v>
      </c>
      <c r="J1412" s="33" t="s">
        <v>19</v>
      </c>
      <c r="K1412" s="5">
        <v>1</v>
      </c>
      <c r="L1412" s="5">
        <v>1500</v>
      </c>
      <c r="M1412" s="5">
        <v>1500</v>
      </c>
      <c r="N1412" s="5">
        <v>0</v>
      </c>
      <c r="O1412" s="5">
        <v>0</v>
      </c>
      <c r="P1412" s="5">
        <v>0</v>
      </c>
      <c r="Q1412" s="5">
        <v>0</v>
      </c>
      <c r="R1412" s="5">
        <v>1500</v>
      </c>
      <c r="S1412" s="33" t="s">
        <v>20</v>
      </c>
      <c r="T1412" s="33" t="s">
        <v>252</v>
      </c>
      <c r="U1412" s="33" t="s">
        <v>20</v>
      </c>
      <c r="V1412" s="33" t="s">
        <v>22</v>
      </c>
      <c r="W1412" s="33" t="s">
        <v>23</v>
      </c>
      <c r="X1412" s="33" t="s">
        <v>24</v>
      </c>
      <c r="Y1412" s="33"/>
      <c r="Z1412" s="33" t="s">
        <v>25</v>
      </c>
    </row>
    <row r="1413" spans="1:26">
      <c r="A1413" s="4">
        <v>45142</v>
      </c>
      <c r="B1413" s="33" t="s">
        <v>4433</v>
      </c>
      <c r="C1413" s="33" t="s">
        <v>4434</v>
      </c>
      <c r="D1413" s="5">
        <v>5287</v>
      </c>
      <c r="E1413" s="5" t="s">
        <v>14</v>
      </c>
      <c r="F1413" s="33" t="s">
        <v>15</v>
      </c>
      <c r="G1413" s="33" t="s">
        <v>4435</v>
      </c>
      <c r="H1413" s="33" t="s">
        <v>17</v>
      </c>
      <c r="I1413" s="33" t="s">
        <v>18</v>
      </c>
      <c r="J1413" s="33" t="s">
        <v>19</v>
      </c>
      <c r="K1413" s="5">
        <v>1</v>
      </c>
      <c r="L1413" s="5">
        <v>1500</v>
      </c>
      <c r="M1413" s="5">
        <v>1500</v>
      </c>
      <c r="N1413" s="5">
        <v>0</v>
      </c>
      <c r="O1413" s="5">
        <v>0</v>
      </c>
      <c r="P1413" s="5">
        <v>0</v>
      </c>
      <c r="Q1413" s="5">
        <v>0</v>
      </c>
      <c r="R1413" s="5">
        <v>1500</v>
      </c>
      <c r="S1413" s="33" t="s">
        <v>20</v>
      </c>
      <c r="T1413" s="33"/>
      <c r="U1413" s="33" t="s">
        <v>20</v>
      </c>
      <c r="V1413" s="33" t="s">
        <v>22</v>
      </c>
      <c r="W1413" s="33" t="s">
        <v>23</v>
      </c>
      <c r="X1413" s="33" t="s">
        <v>24</v>
      </c>
      <c r="Y1413" s="33"/>
      <c r="Z1413" s="33" t="s">
        <v>25</v>
      </c>
    </row>
    <row r="1414" spans="1:26">
      <c r="A1414" s="4">
        <v>45149</v>
      </c>
      <c r="B1414" s="33" t="s">
        <v>4436</v>
      </c>
      <c r="C1414" s="33" t="s">
        <v>4437</v>
      </c>
      <c r="D1414" s="5">
        <v>5377</v>
      </c>
      <c r="E1414" s="5" t="s">
        <v>14</v>
      </c>
      <c r="F1414" s="33" t="s">
        <v>15</v>
      </c>
      <c r="G1414" s="33" t="s">
        <v>4438</v>
      </c>
      <c r="H1414" s="33" t="s">
        <v>17</v>
      </c>
      <c r="I1414" s="33" t="s">
        <v>18</v>
      </c>
      <c r="J1414" s="33" t="s">
        <v>19</v>
      </c>
      <c r="K1414" s="5">
        <v>1</v>
      </c>
      <c r="L1414" s="5">
        <v>1500</v>
      </c>
      <c r="M1414" s="5">
        <v>1500</v>
      </c>
      <c r="N1414" s="5">
        <v>0</v>
      </c>
      <c r="O1414" s="5">
        <v>0</v>
      </c>
      <c r="P1414" s="5">
        <v>0</v>
      </c>
      <c r="Q1414" s="5">
        <v>0</v>
      </c>
      <c r="R1414" s="5">
        <v>1500</v>
      </c>
      <c r="S1414" s="33" t="s">
        <v>20</v>
      </c>
      <c r="T1414" s="33" t="s">
        <v>340</v>
      </c>
      <c r="U1414" s="33" t="s">
        <v>20</v>
      </c>
      <c r="V1414" s="33" t="s">
        <v>22</v>
      </c>
      <c r="W1414" s="33" t="s">
        <v>23</v>
      </c>
      <c r="X1414" s="33" t="s">
        <v>24</v>
      </c>
      <c r="Y1414" s="33"/>
      <c r="Z1414" s="33" t="s">
        <v>25</v>
      </c>
    </row>
    <row r="1415" spans="1:26">
      <c r="A1415" s="4">
        <v>45145</v>
      </c>
      <c r="B1415" s="33" t="s">
        <v>4439</v>
      </c>
      <c r="C1415" s="33" t="s">
        <v>4440</v>
      </c>
      <c r="D1415" s="5">
        <v>5317</v>
      </c>
      <c r="E1415" s="5" t="s">
        <v>14</v>
      </c>
      <c r="F1415" s="33" t="s">
        <v>15</v>
      </c>
      <c r="G1415" s="33" t="s">
        <v>4441</v>
      </c>
      <c r="H1415" s="33" t="s">
        <v>17</v>
      </c>
      <c r="I1415" s="33" t="s">
        <v>18</v>
      </c>
      <c r="J1415" s="33" t="s">
        <v>19</v>
      </c>
      <c r="K1415" s="5">
        <v>1</v>
      </c>
      <c r="L1415" s="5">
        <v>1500</v>
      </c>
      <c r="M1415" s="5">
        <v>1500</v>
      </c>
      <c r="N1415" s="5">
        <v>0</v>
      </c>
      <c r="O1415" s="5">
        <v>0</v>
      </c>
      <c r="P1415" s="5">
        <v>0</v>
      </c>
      <c r="Q1415" s="5">
        <v>0</v>
      </c>
      <c r="R1415" s="5">
        <v>1500</v>
      </c>
      <c r="S1415" s="33" t="s">
        <v>20</v>
      </c>
      <c r="T1415" s="33" t="s">
        <v>4442</v>
      </c>
      <c r="U1415" s="33" t="s">
        <v>20</v>
      </c>
      <c r="V1415" s="33" t="s">
        <v>22</v>
      </c>
      <c r="W1415" s="33" t="s">
        <v>23</v>
      </c>
      <c r="X1415" s="33" t="s">
        <v>24</v>
      </c>
      <c r="Y1415" s="33"/>
      <c r="Z1415" s="33" t="s">
        <v>25</v>
      </c>
    </row>
    <row r="1416" spans="1:26">
      <c r="A1416" s="4">
        <v>45159</v>
      </c>
      <c r="B1416" s="33" t="s">
        <v>4443</v>
      </c>
      <c r="C1416" s="33" t="s">
        <v>4444</v>
      </c>
      <c r="D1416" s="5">
        <v>5511</v>
      </c>
      <c r="E1416" s="5" t="s">
        <v>14</v>
      </c>
      <c r="F1416" s="33" t="s">
        <v>15</v>
      </c>
      <c r="G1416" s="33" t="s">
        <v>4445</v>
      </c>
      <c r="H1416" s="33" t="s">
        <v>17</v>
      </c>
      <c r="I1416" s="33" t="s">
        <v>18</v>
      </c>
      <c r="J1416" s="33" t="s">
        <v>19</v>
      </c>
      <c r="K1416" s="5">
        <v>1</v>
      </c>
      <c r="L1416" s="5">
        <v>1500</v>
      </c>
      <c r="M1416" s="5">
        <v>1500</v>
      </c>
      <c r="N1416" s="5">
        <v>0</v>
      </c>
      <c r="O1416" s="5">
        <v>0</v>
      </c>
      <c r="P1416" s="5">
        <v>0</v>
      </c>
      <c r="Q1416" s="5">
        <v>0</v>
      </c>
      <c r="R1416" s="5">
        <v>1500</v>
      </c>
      <c r="S1416" s="33" t="s">
        <v>20</v>
      </c>
      <c r="T1416" s="33" t="s">
        <v>29</v>
      </c>
      <c r="U1416" s="33" t="s">
        <v>20</v>
      </c>
      <c r="V1416" s="33" t="s">
        <v>22</v>
      </c>
      <c r="W1416" s="33" t="s">
        <v>23</v>
      </c>
      <c r="X1416" s="33" t="s">
        <v>24</v>
      </c>
      <c r="Y1416" s="33"/>
      <c r="Z1416" s="33" t="s">
        <v>25</v>
      </c>
    </row>
    <row r="1417" spans="1:26">
      <c r="A1417" s="4">
        <v>45168</v>
      </c>
      <c r="B1417" s="33" t="s">
        <v>4446</v>
      </c>
      <c r="C1417" s="33" t="s">
        <v>4447</v>
      </c>
      <c r="D1417" s="5">
        <v>5606</v>
      </c>
      <c r="E1417" s="5" t="s">
        <v>14</v>
      </c>
      <c r="F1417" s="33" t="s">
        <v>15</v>
      </c>
      <c r="G1417" s="33" t="s">
        <v>4448</v>
      </c>
      <c r="H1417" s="33" t="s">
        <v>17</v>
      </c>
      <c r="I1417" s="33" t="s">
        <v>18</v>
      </c>
      <c r="J1417" s="33" t="s">
        <v>19</v>
      </c>
      <c r="K1417" s="5">
        <v>1</v>
      </c>
      <c r="L1417" s="5">
        <v>1500</v>
      </c>
      <c r="M1417" s="5">
        <v>1500</v>
      </c>
      <c r="N1417" s="5">
        <v>0</v>
      </c>
      <c r="O1417" s="5">
        <v>0</v>
      </c>
      <c r="P1417" s="5">
        <v>0</v>
      </c>
      <c r="Q1417" s="5">
        <v>0</v>
      </c>
      <c r="R1417" s="5">
        <v>1500</v>
      </c>
      <c r="S1417" s="33" t="s">
        <v>20</v>
      </c>
      <c r="T1417" s="33" t="s">
        <v>33</v>
      </c>
      <c r="U1417" s="33" t="s">
        <v>20</v>
      </c>
      <c r="V1417" s="33" t="s">
        <v>69</v>
      </c>
      <c r="W1417" s="33" t="s">
        <v>23</v>
      </c>
      <c r="X1417" s="33" t="s">
        <v>24</v>
      </c>
      <c r="Y1417" s="33"/>
      <c r="Z1417" s="33" t="s">
        <v>25</v>
      </c>
    </row>
    <row r="1418" spans="1:26">
      <c r="A1418" s="4">
        <v>45169</v>
      </c>
      <c r="B1418" s="33" t="s">
        <v>4449</v>
      </c>
      <c r="C1418" s="33" t="s">
        <v>4450</v>
      </c>
      <c r="D1418" s="5">
        <v>5622</v>
      </c>
      <c r="E1418" s="5" t="s">
        <v>14</v>
      </c>
      <c r="F1418" s="33" t="s">
        <v>15</v>
      </c>
      <c r="G1418" s="33" t="s">
        <v>949</v>
      </c>
      <c r="H1418" s="33" t="s">
        <v>17</v>
      </c>
      <c r="I1418" s="33" t="s">
        <v>18</v>
      </c>
      <c r="J1418" s="33" t="s">
        <v>19</v>
      </c>
      <c r="K1418" s="5">
        <v>1</v>
      </c>
      <c r="L1418" s="5">
        <v>1500</v>
      </c>
      <c r="M1418" s="5">
        <v>1500</v>
      </c>
      <c r="N1418" s="5">
        <v>0</v>
      </c>
      <c r="O1418" s="5">
        <v>0</v>
      </c>
      <c r="P1418" s="5">
        <v>0</v>
      </c>
      <c r="Q1418" s="5">
        <v>0</v>
      </c>
      <c r="R1418" s="5">
        <v>1500</v>
      </c>
      <c r="S1418" s="33" t="s">
        <v>20</v>
      </c>
      <c r="T1418" s="33" t="s">
        <v>768</v>
      </c>
      <c r="U1418" s="33" t="s">
        <v>20</v>
      </c>
      <c r="V1418" s="33" t="s">
        <v>22</v>
      </c>
      <c r="W1418" s="33" t="s">
        <v>23</v>
      </c>
      <c r="X1418" s="33" t="s">
        <v>24</v>
      </c>
      <c r="Y1418" s="33"/>
      <c r="Z1418" s="33" t="s">
        <v>25</v>
      </c>
    </row>
    <row r="1419" spans="1:26">
      <c r="A1419" s="4">
        <v>45166</v>
      </c>
      <c r="B1419" s="33" t="s">
        <v>4451</v>
      </c>
      <c r="C1419" s="33" t="s">
        <v>4452</v>
      </c>
      <c r="D1419" s="5">
        <v>5580</v>
      </c>
      <c r="E1419" s="5" t="s">
        <v>14</v>
      </c>
      <c r="F1419" s="33" t="s">
        <v>15</v>
      </c>
      <c r="G1419" s="33" t="s">
        <v>4453</v>
      </c>
      <c r="H1419" s="33" t="s">
        <v>17</v>
      </c>
      <c r="I1419" s="33" t="s">
        <v>18</v>
      </c>
      <c r="J1419" s="33" t="s">
        <v>19</v>
      </c>
      <c r="K1419" s="5">
        <v>1</v>
      </c>
      <c r="L1419" s="5">
        <v>1500</v>
      </c>
      <c r="M1419" s="5">
        <v>1500</v>
      </c>
      <c r="N1419" s="5">
        <v>0</v>
      </c>
      <c r="O1419" s="5">
        <v>0</v>
      </c>
      <c r="P1419" s="5">
        <v>0</v>
      </c>
      <c r="Q1419" s="5">
        <v>0</v>
      </c>
      <c r="R1419" s="5">
        <v>1500</v>
      </c>
      <c r="S1419" s="33" t="s">
        <v>20</v>
      </c>
      <c r="T1419" s="33" t="s">
        <v>4129</v>
      </c>
      <c r="U1419" s="33" t="s">
        <v>20</v>
      </c>
      <c r="V1419" s="33" t="s">
        <v>22</v>
      </c>
      <c r="W1419" s="33" t="s">
        <v>23</v>
      </c>
      <c r="X1419" s="33" t="s">
        <v>24</v>
      </c>
      <c r="Y1419" s="33"/>
      <c r="Z1419" s="33" t="s">
        <v>25</v>
      </c>
    </row>
    <row r="1420" spans="1:26">
      <c r="A1420" s="4">
        <v>45161</v>
      </c>
      <c r="B1420" s="33" t="s">
        <v>4454</v>
      </c>
      <c r="C1420" s="33" t="s">
        <v>4455</v>
      </c>
      <c r="D1420" s="5">
        <v>5537</v>
      </c>
      <c r="E1420" s="5" t="s">
        <v>14</v>
      </c>
      <c r="F1420" s="33" t="s">
        <v>15</v>
      </c>
      <c r="G1420" s="33" t="s">
        <v>2565</v>
      </c>
      <c r="H1420" s="33" t="s">
        <v>17</v>
      </c>
      <c r="I1420" s="33" t="s">
        <v>18</v>
      </c>
      <c r="J1420" s="33" t="s">
        <v>19</v>
      </c>
      <c r="K1420" s="5">
        <v>1</v>
      </c>
      <c r="L1420" s="5">
        <v>1500</v>
      </c>
      <c r="M1420" s="5">
        <v>1500</v>
      </c>
      <c r="N1420" s="5">
        <v>0</v>
      </c>
      <c r="O1420" s="5">
        <v>0</v>
      </c>
      <c r="P1420" s="5">
        <v>0</v>
      </c>
      <c r="Q1420" s="5">
        <v>0</v>
      </c>
      <c r="R1420" s="5">
        <v>1500</v>
      </c>
      <c r="S1420" s="33" t="s">
        <v>20</v>
      </c>
      <c r="T1420" s="33" t="s">
        <v>892</v>
      </c>
      <c r="U1420" s="33" t="s">
        <v>20</v>
      </c>
      <c r="V1420" s="33" t="s">
        <v>22</v>
      </c>
      <c r="W1420" s="33" t="s">
        <v>23</v>
      </c>
      <c r="X1420" s="33" t="s">
        <v>24</v>
      </c>
      <c r="Y1420" s="33"/>
      <c r="Z1420" s="33" t="s">
        <v>25</v>
      </c>
    </row>
    <row r="1421" spans="1:26">
      <c r="A1421" s="4">
        <v>45156</v>
      </c>
      <c r="B1421" s="33" t="s">
        <v>4456</v>
      </c>
      <c r="C1421" s="33" t="s">
        <v>4457</v>
      </c>
      <c r="D1421" s="5">
        <v>5474</v>
      </c>
      <c r="E1421" s="5" t="s">
        <v>14</v>
      </c>
      <c r="F1421" s="33" t="s">
        <v>15</v>
      </c>
      <c r="G1421" s="33" t="s">
        <v>4458</v>
      </c>
      <c r="H1421" s="33" t="s">
        <v>17</v>
      </c>
      <c r="I1421" s="33" t="s">
        <v>18</v>
      </c>
      <c r="J1421" s="33" t="s">
        <v>19</v>
      </c>
      <c r="K1421" s="5">
        <v>1</v>
      </c>
      <c r="L1421" s="5">
        <v>1500</v>
      </c>
      <c r="M1421" s="5">
        <v>1500</v>
      </c>
      <c r="N1421" s="5">
        <v>0</v>
      </c>
      <c r="O1421" s="5">
        <v>0</v>
      </c>
      <c r="P1421" s="5">
        <v>0</v>
      </c>
      <c r="Q1421" s="5">
        <v>0</v>
      </c>
      <c r="R1421" s="5">
        <v>1500</v>
      </c>
      <c r="S1421" s="33" t="s">
        <v>20</v>
      </c>
      <c r="T1421" s="33" t="s">
        <v>1916</v>
      </c>
      <c r="U1421" s="33" t="s">
        <v>20</v>
      </c>
      <c r="V1421" s="33" t="s">
        <v>22</v>
      </c>
      <c r="W1421" s="33" t="s">
        <v>23</v>
      </c>
      <c r="X1421" s="33" t="s">
        <v>24</v>
      </c>
      <c r="Y1421" s="33"/>
      <c r="Z1421" s="33" t="s">
        <v>25</v>
      </c>
    </row>
    <row r="1422" spans="1:26">
      <c r="A1422" s="4">
        <v>45142</v>
      </c>
      <c r="B1422" s="33" t="s">
        <v>4459</v>
      </c>
      <c r="C1422" s="33" t="s">
        <v>4460</v>
      </c>
      <c r="D1422" s="5">
        <v>5284</v>
      </c>
      <c r="E1422" s="5" t="s">
        <v>14</v>
      </c>
      <c r="F1422" s="33" t="s">
        <v>15</v>
      </c>
      <c r="G1422" s="33" t="s">
        <v>617</v>
      </c>
      <c r="H1422" s="33" t="s">
        <v>17</v>
      </c>
      <c r="I1422" s="33" t="s">
        <v>18</v>
      </c>
      <c r="J1422" s="33" t="s">
        <v>19</v>
      </c>
      <c r="K1422" s="5">
        <v>1</v>
      </c>
      <c r="L1422" s="5">
        <v>1500</v>
      </c>
      <c r="M1422" s="5">
        <v>1500</v>
      </c>
      <c r="N1422" s="5">
        <v>0</v>
      </c>
      <c r="O1422" s="5">
        <v>0</v>
      </c>
      <c r="P1422" s="5">
        <v>0</v>
      </c>
      <c r="Q1422" s="5">
        <v>0</v>
      </c>
      <c r="R1422" s="5">
        <v>1500</v>
      </c>
      <c r="S1422" s="33" t="s">
        <v>20</v>
      </c>
      <c r="T1422" s="33" t="s">
        <v>1470</v>
      </c>
      <c r="U1422" s="33" t="s">
        <v>20</v>
      </c>
      <c r="V1422" s="33" t="s">
        <v>69</v>
      </c>
      <c r="W1422" s="33" t="s">
        <v>23</v>
      </c>
      <c r="X1422" s="33" t="s">
        <v>24</v>
      </c>
      <c r="Y1422" s="33"/>
      <c r="Z1422" s="33" t="s">
        <v>25</v>
      </c>
    </row>
    <row r="1423" spans="1:26">
      <c r="A1423" s="4">
        <v>45147</v>
      </c>
      <c r="B1423" s="33" t="s">
        <v>4461</v>
      </c>
      <c r="C1423" s="33" t="s">
        <v>4462</v>
      </c>
      <c r="D1423" s="5">
        <v>5357</v>
      </c>
      <c r="E1423" s="5" t="s">
        <v>14</v>
      </c>
      <c r="F1423" s="33" t="s">
        <v>15</v>
      </c>
      <c r="G1423" s="33" t="s">
        <v>4463</v>
      </c>
      <c r="H1423" s="33" t="s">
        <v>17</v>
      </c>
      <c r="I1423" s="33" t="s">
        <v>18</v>
      </c>
      <c r="J1423" s="33" t="s">
        <v>19</v>
      </c>
      <c r="K1423" s="5">
        <v>1</v>
      </c>
      <c r="L1423" s="5">
        <v>1500</v>
      </c>
      <c r="M1423" s="5">
        <v>1500</v>
      </c>
      <c r="N1423" s="5">
        <v>0</v>
      </c>
      <c r="O1423" s="5">
        <v>0</v>
      </c>
      <c r="P1423" s="5">
        <v>0</v>
      </c>
      <c r="Q1423" s="5">
        <v>0</v>
      </c>
      <c r="R1423" s="5">
        <v>1500</v>
      </c>
      <c r="S1423" s="33" t="s">
        <v>20</v>
      </c>
      <c r="T1423" s="33" t="s">
        <v>33</v>
      </c>
      <c r="U1423" s="33" t="s">
        <v>20</v>
      </c>
      <c r="V1423" s="33" t="s">
        <v>22</v>
      </c>
      <c r="W1423" s="33" t="s">
        <v>23</v>
      </c>
      <c r="X1423" s="33" t="s">
        <v>24</v>
      </c>
      <c r="Y1423" s="33"/>
      <c r="Z1423" s="33" t="s">
        <v>25</v>
      </c>
    </row>
    <row r="1424" spans="1:26">
      <c r="A1424" s="4">
        <v>45166</v>
      </c>
      <c r="B1424" s="33" t="s">
        <v>4464</v>
      </c>
      <c r="C1424" s="33" t="s">
        <v>4465</v>
      </c>
      <c r="D1424" s="5">
        <v>5582</v>
      </c>
      <c r="E1424" s="5" t="s">
        <v>14</v>
      </c>
      <c r="F1424" s="33" t="s">
        <v>15</v>
      </c>
      <c r="G1424" s="33" t="s">
        <v>4466</v>
      </c>
      <c r="H1424" s="33" t="s">
        <v>17</v>
      </c>
      <c r="I1424" s="33" t="s">
        <v>18</v>
      </c>
      <c r="J1424" s="33" t="s">
        <v>19</v>
      </c>
      <c r="K1424" s="5">
        <v>1</v>
      </c>
      <c r="L1424" s="5">
        <v>1500</v>
      </c>
      <c r="M1424" s="5">
        <v>1500</v>
      </c>
      <c r="N1424" s="5">
        <v>0</v>
      </c>
      <c r="O1424" s="5">
        <v>0</v>
      </c>
      <c r="P1424" s="5">
        <v>0</v>
      </c>
      <c r="Q1424" s="5">
        <v>0</v>
      </c>
      <c r="R1424" s="5">
        <v>1500</v>
      </c>
      <c r="S1424" s="33" t="s">
        <v>20</v>
      </c>
      <c r="T1424" s="33" t="s">
        <v>340</v>
      </c>
      <c r="U1424" s="33" t="s">
        <v>20</v>
      </c>
      <c r="V1424" s="33" t="s">
        <v>22</v>
      </c>
      <c r="W1424" s="33" t="s">
        <v>23</v>
      </c>
      <c r="X1424" s="33" t="s">
        <v>24</v>
      </c>
      <c r="Y1424" s="33"/>
      <c r="Z1424" s="33" t="s">
        <v>25</v>
      </c>
    </row>
    <row r="1425" spans="1:26">
      <c r="A1425" s="4">
        <v>45166</v>
      </c>
      <c r="B1425" s="33" t="s">
        <v>4467</v>
      </c>
      <c r="C1425" s="33" t="s">
        <v>4468</v>
      </c>
      <c r="D1425" s="5">
        <v>5585</v>
      </c>
      <c r="E1425" s="5" t="s">
        <v>14</v>
      </c>
      <c r="F1425" s="33" t="s">
        <v>15</v>
      </c>
      <c r="G1425" s="33" t="s">
        <v>4469</v>
      </c>
      <c r="H1425" s="33" t="s">
        <v>17</v>
      </c>
      <c r="I1425" s="33" t="s">
        <v>18</v>
      </c>
      <c r="J1425" s="33" t="s">
        <v>19</v>
      </c>
      <c r="K1425" s="5">
        <v>1</v>
      </c>
      <c r="L1425" s="5">
        <v>1500</v>
      </c>
      <c r="M1425" s="5">
        <v>1500</v>
      </c>
      <c r="N1425" s="5">
        <v>0</v>
      </c>
      <c r="O1425" s="5">
        <v>0</v>
      </c>
      <c r="P1425" s="5">
        <v>0</v>
      </c>
      <c r="Q1425" s="5">
        <v>0</v>
      </c>
      <c r="R1425" s="5">
        <v>1500</v>
      </c>
      <c r="S1425" s="33" t="s">
        <v>20</v>
      </c>
      <c r="T1425" s="33" t="s">
        <v>56</v>
      </c>
      <c r="U1425" s="33" t="s">
        <v>20</v>
      </c>
      <c r="V1425" s="33" t="s">
        <v>22</v>
      </c>
      <c r="W1425" s="33" t="s">
        <v>23</v>
      </c>
      <c r="X1425" s="33" t="s">
        <v>24</v>
      </c>
      <c r="Y1425" s="33"/>
      <c r="Z1425" s="33" t="s">
        <v>25</v>
      </c>
    </row>
    <row r="1426" spans="1:26">
      <c r="A1426" s="4">
        <v>45152</v>
      </c>
      <c r="B1426" s="33" t="s">
        <v>4470</v>
      </c>
      <c r="C1426" s="33" t="s">
        <v>4471</v>
      </c>
      <c r="D1426" s="5">
        <v>5416</v>
      </c>
      <c r="E1426" s="5" t="s">
        <v>14</v>
      </c>
      <c r="F1426" s="33" t="s">
        <v>15</v>
      </c>
      <c r="G1426" s="33" t="s">
        <v>4472</v>
      </c>
      <c r="H1426" s="33" t="s">
        <v>17</v>
      </c>
      <c r="I1426" s="33" t="s">
        <v>18</v>
      </c>
      <c r="J1426" s="33" t="s">
        <v>19</v>
      </c>
      <c r="K1426" s="5">
        <v>1</v>
      </c>
      <c r="L1426" s="5">
        <v>1500</v>
      </c>
      <c r="M1426" s="5">
        <v>1500</v>
      </c>
      <c r="N1426" s="5">
        <v>0</v>
      </c>
      <c r="O1426" s="5">
        <v>0</v>
      </c>
      <c r="P1426" s="5">
        <v>0</v>
      </c>
      <c r="Q1426" s="5">
        <v>0</v>
      </c>
      <c r="R1426" s="5">
        <v>1500</v>
      </c>
      <c r="S1426" s="33" t="s">
        <v>20</v>
      </c>
      <c r="T1426" s="33" t="s">
        <v>33</v>
      </c>
      <c r="U1426" s="33" t="s">
        <v>20</v>
      </c>
      <c r="V1426" s="33" t="s">
        <v>22</v>
      </c>
      <c r="W1426" s="33" t="s">
        <v>23</v>
      </c>
      <c r="X1426" s="33" t="s">
        <v>24</v>
      </c>
      <c r="Y1426" s="33"/>
      <c r="Z1426" s="33" t="s">
        <v>25</v>
      </c>
    </row>
    <row r="1427" spans="1:26">
      <c r="A1427" s="4">
        <v>45157</v>
      </c>
      <c r="B1427" s="33" t="s">
        <v>4473</v>
      </c>
      <c r="C1427" s="33" t="s">
        <v>4474</v>
      </c>
      <c r="D1427" s="5">
        <v>5489</v>
      </c>
      <c r="E1427" s="5" t="s">
        <v>14</v>
      </c>
      <c r="F1427" s="33" t="s">
        <v>15</v>
      </c>
      <c r="G1427" s="33" t="s">
        <v>4475</v>
      </c>
      <c r="H1427" s="33" t="s">
        <v>17</v>
      </c>
      <c r="I1427" s="33" t="s">
        <v>18</v>
      </c>
      <c r="J1427" s="33" t="s">
        <v>19</v>
      </c>
      <c r="K1427" s="5">
        <v>1</v>
      </c>
      <c r="L1427" s="5">
        <v>1500</v>
      </c>
      <c r="M1427" s="5">
        <v>1500</v>
      </c>
      <c r="N1427" s="5">
        <v>0</v>
      </c>
      <c r="O1427" s="5">
        <v>0</v>
      </c>
      <c r="P1427" s="5">
        <v>0</v>
      </c>
      <c r="Q1427" s="5">
        <v>0</v>
      </c>
      <c r="R1427" s="5">
        <v>1500</v>
      </c>
      <c r="S1427" s="33" t="s">
        <v>20</v>
      </c>
      <c r="T1427" s="33" t="s">
        <v>33</v>
      </c>
      <c r="U1427" s="33" t="s">
        <v>20</v>
      </c>
      <c r="V1427" s="33" t="s">
        <v>22</v>
      </c>
      <c r="W1427" s="33" t="s">
        <v>23</v>
      </c>
      <c r="X1427" s="33" t="s">
        <v>24</v>
      </c>
      <c r="Y1427" s="33"/>
      <c r="Z1427" s="33" t="s">
        <v>25</v>
      </c>
    </row>
    <row r="1428" spans="1:26">
      <c r="A1428" s="4">
        <v>45154</v>
      </c>
      <c r="B1428" s="33" t="s">
        <v>4476</v>
      </c>
      <c r="C1428" s="33" t="s">
        <v>4477</v>
      </c>
      <c r="D1428" s="5">
        <v>5445</v>
      </c>
      <c r="E1428" s="5" t="s">
        <v>14</v>
      </c>
      <c r="F1428" s="33" t="s">
        <v>15</v>
      </c>
      <c r="G1428" s="33" t="s">
        <v>4478</v>
      </c>
      <c r="H1428" s="33" t="s">
        <v>17</v>
      </c>
      <c r="I1428" s="33" t="s">
        <v>18</v>
      </c>
      <c r="J1428" s="33" t="s">
        <v>19</v>
      </c>
      <c r="K1428" s="5">
        <v>1</v>
      </c>
      <c r="L1428" s="5">
        <v>1500</v>
      </c>
      <c r="M1428" s="5">
        <v>1500</v>
      </c>
      <c r="N1428" s="5">
        <v>0</v>
      </c>
      <c r="O1428" s="5">
        <v>0</v>
      </c>
      <c r="P1428" s="5">
        <v>0</v>
      </c>
      <c r="Q1428" s="5">
        <v>0</v>
      </c>
      <c r="R1428" s="5">
        <v>1500</v>
      </c>
      <c r="S1428" s="33" t="s">
        <v>20</v>
      </c>
      <c r="T1428" s="33" t="s">
        <v>698</v>
      </c>
      <c r="U1428" s="33" t="s">
        <v>20</v>
      </c>
      <c r="V1428" s="33" t="s">
        <v>22</v>
      </c>
      <c r="W1428" s="33" t="s">
        <v>23</v>
      </c>
      <c r="X1428" s="33" t="s">
        <v>24</v>
      </c>
      <c r="Y1428" s="33"/>
      <c r="Z1428" s="33" t="s">
        <v>25</v>
      </c>
    </row>
    <row r="1429" spans="1:26">
      <c r="A1429" s="4">
        <v>45154</v>
      </c>
      <c r="B1429" s="33" t="s">
        <v>4479</v>
      </c>
      <c r="C1429" s="33" t="s">
        <v>4480</v>
      </c>
      <c r="D1429" s="5">
        <v>5447</v>
      </c>
      <c r="E1429" s="5" t="s">
        <v>14</v>
      </c>
      <c r="F1429" s="33" t="s">
        <v>15</v>
      </c>
      <c r="G1429" s="33" t="s">
        <v>4481</v>
      </c>
      <c r="H1429" s="33" t="s">
        <v>17</v>
      </c>
      <c r="I1429" s="33" t="s">
        <v>18</v>
      </c>
      <c r="J1429" s="33" t="s">
        <v>19</v>
      </c>
      <c r="K1429" s="5">
        <v>1</v>
      </c>
      <c r="L1429" s="5">
        <v>1500</v>
      </c>
      <c r="M1429" s="5">
        <v>1500</v>
      </c>
      <c r="N1429" s="5">
        <v>0</v>
      </c>
      <c r="O1429" s="5">
        <v>0</v>
      </c>
      <c r="P1429" s="5">
        <v>0</v>
      </c>
      <c r="Q1429" s="5">
        <v>0</v>
      </c>
      <c r="R1429" s="5">
        <v>1500</v>
      </c>
      <c r="S1429" s="33" t="s">
        <v>20</v>
      </c>
      <c r="T1429" s="33" t="s">
        <v>3411</v>
      </c>
      <c r="U1429" s="33" t="s">
        <v>20</v>
      </c>
      <c r="V1429" s="33" t="s">
        <v>22</v>
      </c>
      <c r="W1429" s="33" t="s">
        <v>23</v>
      </c>
      <c r="X1429" s="33" t="s">
        <v>24</v>
      </c>
      <c r="Y1429" s="33"/>
      <c r="Z1429" s="33" t="s">
        <v>25</v>
      </c>
    </row>
    <row r="1430" spans="1:26">
      <c r="A1430" s="4">
        <v>45157</v>
      </c>
      <c r="B1430" s="33" t="s">
        <v>4482</v>
      </c>
      <c r="C1430" s="33" t="s">
        <v>4483</v>
      </c>
      <c r="D1430" s="5">
        <v>5484</v>
      </c>
      <c r="E1430" s="5" t="s">
        <v>14</v>
      </c>
      <c r="F1430" s="33" t="s">
        <v>15</v>
      </c>
      <c r="G1430" s="33" t="s">
        <v>4484</v>
      </c>
      <c r="H1430" s="33" t="s">
        <v>17</v>
      </c>
      <c r="I1430" s="33" t="s">
        <v>18</v>
      </c>
      <c r="J1430" s="33" t="s">
        <v>19</v>
      </c>
      <c r="K1430" s="5">
        <v>1</v>
      </c>
      <c r="L1430" s="5">
        <v>1500</v>
      </c>
      <c r="M1430" s="5">
        <v>1500</v>
      </c>
      <c r="N1430" s="5">
        <v>0</v>
      </c>
      <c r="O1430" s="5">
        <v>0</v>
      </c>
      <c r="P1430" s="5">
        <v>0</v>
      </c>
      <c r="Q1430" s="5">
        <v>0</v>
      </c>
      <c r="R1430" s="5">
        <v>1500</v>
      </c>
      <c r="S1430" s="33" t="s">
        <v>20</v>
      </c>
      <c r="T1430" s="33" t="s">
        <v>2429</v>
      </c>
      <c r="U1430" s="33" t="s">
        <v>20</v>
      </c>
      <c r="V1430" s="33" t="s">
        <v>22</v>
      </c>
      <c r="W1430" s="33" t="s">
        <v>23</v>
      </c>
      <c r="X1430" s="33" t="s">
        <v>24</v>
      </c>
      <c r="Y1430" s="33"/>
      <c r="Z1430" s="33" t="s">
        <v>25</v>
      </c>
    </row>
    <row r="1431" spans="1:26">
      <c r="A1431" s="4">
        <v>45157</v>
      </c>
      <c r="B1431" s="33" t="s">
        <v>4485</v>
      </c>
      <c r="C1431" s="33" t="s">
        <v>4486</v>
      </c>
      <c r="D1431" s="5">
        <v>5485</v>
      </c>
      <c r="E1431" s="5" t="s">
        <v>14</v>
      </c>
      <c r="F1431" s="33" t="s">
        <v>15</v>
      </c>
      <c r="G1431" s="33" t="s">
        <v>4487</v>
      </c>
      <c r="H1431" s="33" t="s">
        <v>17</v>
      </c>
      <c r="I1431" s="33" t="s">
        <v>18</v>
      </c>
      <c r="J1431" s="33" t="s">
        <v>19</v>
      </c>
      <c r="K1431" s="5">
        <v>1</v>
      </c>
      <c r="L1431" s="5">
        <v>1500</v>
      </c>
      <c r="M1431" s="5">
        <v>1500</v>
      </c>
      <c r="N1431" s="5">
        <v>0</v>
      </c>
      <c r="O1431" s="5">
        <v>0</v>
      </c>
      <c r="P1431" s="5">
        <v>0</v>
      </c>
      <c r="Q1431" s="5">
        <v>0</v>
      </c>
      <c r="R1431" s="5">
        <v>1500</v>
      </c>
      <c r="S1431" s="33" t="s">
        <v>20</v>
      </c>
      <c r="T1431" s="33" t="s">
        <v>340</v>
      </c>
      <c r="U1431" s="33" t="s">
        <v>20</v>
      </c>
      <c r="V1431" s="33" t="s">
        <v>22</v>
      </c>
      <c r="W1431" s="33" t="s">
        <v>23</v>
      </c>
      <c r="X1431" s="33" t="s">
        <v>24</v>
      </c>
      <c r="Y1431" s="33"/>
      <c r="Z1431" s="33" t="s">
        <v>25</v>
      </c>
    </row>
    <row r="1432" spans="1:26">
      <c r="A1432" s="4">
        <v>45140</v>
      </c>
      <c r="B1432" s="33" t="s">
        <v>4488</v>
      </c>
      <c r="C1432" s="33" t="s">
        <v>4489</v>
      </c>
      <c r="D1432" s="5">
        <v>5265</v>
      </c>
      <c r="E1432" s="5" t="s">
        <v>14</v>
      </c>
      <c r="F1432" s="33" t="s">
        <v>15</v>
      </c>
      <c r="G1432" s="33" t="s">
        <v>4490</v>
      </c>
      <c r="H1432" s="33" t="s">
        <v>17</v>
      </c>
      <c r="I1432" s="33" t="s">
        <v>18</v>
      </c>
      <c r="J1432" s="33" t="s">
        <v>19</v>
      </c>
      <c r="K1432" s="5">
        <v>1</v>
      </c>
      <c r="L1432" s="5">
        <v>1500</v>
      </c>
      <c r="M1432" s="5">
        <v>1500</v>
      </c>
      <c r="N1432" s="5">
        <v>0</v>
      </c>
      <c r="O1432" s="5">
        <v>0</v>
      </c>
      <c r="P1432" s="5">
        <v>0</v>
      </c>
      <c r="Q1432" s="5">
        <v>0</v>
      </c>
      <c r="R1432" s="5">
        <v>1500</v>
      </c>
      <c r="S1432" s="33" t="s">
        <v>20</v>
      </c>
      <c r="T1432" s="33" t="s">
        <v>340</v>
      </c>
      <c r="U1432" s="33" t="s">
        <v>20</v>
      </c>
      <c r="V1432" s="33" t="s">
        <v>22</v>
      </c>
      <c r="W1432" s="33" t="s">
        <v>23</v>
      </c>
      <c r="X1432" s="33" t="s">
        <v>24</v>
      </c>
      <c r="Y1432" s="33"/>
      <c r="Z1432" s="33" t="s">
        <v>25</v>
      </c>
    </row>
    <row r="1433" spans="1:26">
      <c r="A1433" s="4">
        <v>45144</v>
      </c>
      <c r="B1433" s="33" t="s">
        <v>4491</v>
      </c>
      <c r="C1433" s="33" t="s">
        <v>4492</v>
      </c>
      <c r="D1433" s="5">
        <v>5310</v>
      </c>
      <c r="E1433" s="5" t="s">
        <v>14</v>
      </c>
      <c r="F1433" s="33" t="s">
        <v>15</v>
      </c>
      <c r="G1433" s="33" t="s">
        <v>4493</v>
      </c>
      <c r="H1433" s="33" t="s">
        <v>17</v>
      </c>
      <c r="I1433" s="33" t="s">
        <v>18</v>
      </c>
      <c r="J1433" s="33" t="s">
        <v>19</v>
      </c>
      <c r="K1433" s="5">
        <v>1</v>
      </c>
      <c r="L1433" s="5">
        <v>1500</v>
      </c>
      <c r="M1433" s="5">
        <v>1500</v>
      </c>
      <c r="N1433" s="5">
        <v>0</v>
      </c>
      <c r="O1433" s="5">
        <v>0</v>
      </c>
      <c r="P1433" s="5">
        <v>0</v>
      </c>
      <c r="Q1433" s="5">
        <v>0</v>
      </c>
      <c r="R1433" s="5">
        <v>1500</v>
      </c>
      <c r="S1433" s="33" t="s">
        <v>20</v>
      </c>
      <c r="T1433" s="33" t="s">
        <v>494</v>
      </c>
      <c r="U1433" s="33" t="s">
        <v>20</v>
      </c>
      <c r="V1433" s="33" t="s">
        <v>22</v>
      </c>
      <c r="W1433" s="33" t="s">
        <v>23</v>
      </c>
      <c r="X1433" s="33" t="s">
        <v>24</v>
      </c>
      <c r="Y1433" s="33"/>
      <c r="Z1433" s="33" t="s">
        <v>25</v>
      </c>
    </row>
    <row r="1434" spans="1:26">
      <c r="A1434" s="4">
        <v>45162</v>
      </c>
      <c r="B1434" s="33" t="s">
        <v>4494</v>
      </c>
      <c r="C1434" s="33" t="s">
        <v>4495</v>
      </c>
      <c r="D1434" s="5">
        <v>5548</v>
      </c>
      <c r="E1434" s="5" t="s">
        <v>14</v>
      </c>
      <c r="F1434" s="33" t="s">
        <v>15</v>
      </c>
      <c r="G1434" s="33" t="s">
        <v>4496</v>
      </c>
      <c r="H1434" s="33" t="s">
        <v>17</v>
      </c>
      <c r="I1434" s="33" t="s">
        <v>18</v>
      </c>
      <c r="J1434" s="33" t="s">
        <v>19</v>
      </c>
      <c r="K1434" s="5">
        <v>1</v>
      </c>
      <c r="L1434" s="5">
        <v>1500</v>
      </c>
      <c r="M1434" s="5">
        <v>1500</v>
      </c>
      <c r="N1434" s="5">
        <v>0</v>
      </c>
      <c r="O1434" s="5">
        <v>0</v>
      </c>
      <c r="P1434" s="5">
        <v>0</v>
      </c>
      <c r="Q1434" s="5">
        <v>0</v>
      </c>
      <c r="R1434" s="5">
        <v>1500</v>
      </c>
      <c r="S1434" s="33" t="s">
        <v>20</v>
      </c>
      <c r="T1434" s="33" t="s">
        <v>1548</v>
      </c>
      <c r="U1434" s="33" t="s">
        <v>20</v>
      </c>
      <c r="V1434" s="33" t="s">
        <v>22</v>
      </c>
      <c r="W1434" s="33" t="s">
        <v>23</v>
      </c>
      <c r="X1434" s="33" t="s">
        <v>24</v>
      </c>
      <c r="Y1434" s="33"/>
      <c r="Z1434" s="33" t="s">
        <v>25</v>
      </c>
    </row>
    <row r="1435" spans="1:26">
      <c r="A1435" s="4">
        <v>45148</v>
      </c>
      <c r="B1435" s="33" t="s">
        <v>4497</v>
      </c>
      <c r="C1435" s="33" t="s">
        <v>4498</v>
      </c>
      <c r="D1435" s="5">
        <v>5324</v>
      </c>
      <c r="E1435" s="5" t="s">
        <v>14</v>
      </c>
      <c r="F1435" s="33" t="s">
        <v>63</v>
      </c>
      <c r="G1435" s="33" t="s">
        <v>4499</v>
      </c>
      <c r="H1435" s="33" t="s">
        <v>17</v>
      </c>
      <c r="I1435" s="33" t="s">
        <v>18</v>
      </c>
      <c r="J1435" s="33" t="s">
        <v>19</v>
      </c>
      <c r="K1435" s="5">
        <v>1</v>
      </c>
      <c r="L1435" s="5">
        <v>1500</v>
      </c>
      <c r="M1435" s="5">
        <v>1500</v>
      </c>
      <c r="N1435" s="5">
        <v>0</v>
      </c>
      <c r="O1435" s="5">
        <v>0</v>
      </c>
      <c r="P1435" s="5">
        <v>0</v>
      </c>
      <c r="Q1435" s="5">
        <v>0</v>
      </c>
      <c r="R1435" s="5">
        <v>1500</v>
      </c>
      <c r="S1435" s="33" t="s">
        <v>20</v>
      </c>
      <c r="T1435" s="33" t="s">
        <v>4500</v>
      </c>
      <c r="U1435" s="33" t="s">
        <v>20</v>
      </c>
      <c r="V1435" s="33" t="s">
        <v>22</v>
      </c>
      <c r="W1435" s="33" t="s">
        <v>23</v>
      </c>
      <c r="X1435" s="33" t="s">
        <v>24</v>
      </c>
      <c r="Y1435" s="33"/>
      <c r="Z1435" s="33" t="s">
        <v>25</v>
      </c>
    </row>
    <row r="1436" spans="1:26">
      <c r="A1436" s="4">
        <v>45154</v>
      </c>
      <c r="B1436" s="33" t="s">
        <v>4501</v>
      </c>
      <c r="C1436" s="33" t="s">
        <v>4502</v>
      </c>
      <c r="D1436" s="5">
        <v>5453</v>
      </c>
      <c r="E1436" s="5" t="s">
        <v>14</v>
      </c>
      <c r="F1436" s="33" t="s">
        <v>15</v>
      </c>
      <c r="G1436" s="33" t="s">
        <v>2879</v>
      </c>
      <c r="H1436" s="33" t="s">
        <v>17</v>
      </c>
      <c r="I1436" s="33" t="s">
        <v>18</v>
      </c>
      <c r="J1436" s="33" t="s">
        <v>19</v>
      </c>
      <c r="K1436" s="5">
        <v>1</v>
      </c>
      <c r="L1436" s="5">
        <v>1500</v>
      </c>
      <c r="M1436" s="5">
        <v>1500</v>
      </c>
      <c r="N1436" s="5">
        <v>0</v>
      </c>
      <c r="O1436" s="5">
        <v>0</v>
      </c>
      <c r="P1436" s="5">
        <v>0</v>
      </c>
      <c r="Q1436" s="5">
        <v>0</v>
      </c>
      <c r="R1436" s="5">
        <v>1500</v>
      </c>
      <c r="S1436" s="33" t="s">
        <v>20</v>
      </c>
      <c r="T1436" s="33" t="s">
        <v>56</v>
      </c>
      <c r="U1436" s="33" t="s">
        <v>20</v>
      </c>
      <c r="V1436" s="33" t="s">
        <v>22</v>
      </c>
      <c r="W1436" s="33" t="s">
        <v>23</v>
      </c>
      <c r="X1436" s="33" t="s">
        <v>24</v>
      </c>
      <c r="Y1436" s="33"/>
      <c r="Z1436" s="33" t="s">
        <v>25</v>
      </c>
    </row>
    <row r="1437" spans="1:26">
      <c r="A1437" s="4">
        <v>45168</v>
      </c>
      <c r="B1437" s="33" t="s">
        <v>4503</v>
      </c>
      <c r="C1437" s="33" t="s">
        <v>4504</v>
      </c>
      <c r="D1437" s="5">
        <v>5453</v>
      </c>
      <c r="E1437" s="5" t="s">
        <v>14</v>
      </c>
      <c r="F1437" s="33" t="s">
        <v>63</v>
      </c>
      <c r="G1437" s="33" t="s">
        <v>2879</v>
      </c>
      <c r="H1437" s="33" t="s">
        <v>17</v>
      </c>
      <c r="I1437" s="33" t="s">
        <v>18</v>
      </c>
      <c r="J1437" s="33" t="s">
        <v>19</v>
      </c>
      <c r="K1437" s="5">
        <v>1</v>
      </c>
      <c r="L1437" s="5">
        <v>1500</v>
      </c>
      <c r="M1437" s="5">
        <v>1500</v>
      </c>
      <c r="N1437" s="5">
        <v>0</v>
      </c>
      <c r="O1437" s="5">
        <v>0</v>
      </c>
      <c r="P1437" s="5">
        <v>0</v>
      </c>
      <c r="Q1437" s="5">
        <v>0</v>
      </c>
      <c r="R1437" s="5">
        <v>1500</v>
      </c>
      <c r="S1437" s="33" t="s">
        <v>20</v>
      </c>
      <c r="T1437" s="33" t="s">
        <v>56</v>
      </c>
      <c r="U1437" s="33" t="s">
        <v>20</v>
      </c>
      <c r="V1437" s="33" t="s">
        <v>22</v>
      </c>
      <c r="W1437" s="33" t="s">
        <v>23</v>
      </c>
      <c r="X1437" s="33" t="s">
        <v>24</v>
      </c>
      <c r="Y1437" s="33"/>
      <c r="Z1437" s="33" t="s">
        <v>25</v>
      </c>
    </row>
    <row r="1438" spans="1:26">
      <c r="A1438" s="4">
        <v>45167</v>
      </c>
      <c r="B1438" s="33" t="s">
        <v>4505</v>
      </c>
      <c r="C1438" s="33" t="s">
        <v>4506</v>
      </c>
      <c r="D1438" s="5">
        <v>5595</v>
      </c>
      <c r="E1438" s="5" t="s">
        <v>14</v>
      </c>
      <c r="F1438" s="33" t="s">
        <v>15</v>
      </c>
      <c r="G1438" s="33" t="s">
        <v>4507</v>
      </c>
      <c r="H1438" s="33" t="s">
        <v>17</v>
      </c>
      <c r="I1438" s="33" t="s">
        <v>18</v>
      </c>
      <c r="J1438" s="33" t="s">
        <v>19</v>
      </c>
      <c r="K1438" s="5">
        <v>1</v>
      </c>
      <c r="L1438" s="5">
        <v>1500</v>
      </c>
      <c r="M1438" s="5">
        <v>1500</v>
      </c>
      <c r="N1438" s="5">
        <v>0</v>
      </c>
      <c r="O1438" s="5">
        <v>0</v>
      </c>
      <c r="P1438" s="5">
        <v>0</v>
      </c>
      <c r="Q1438" s="5">
        <v>0</v>
      </c>
      <c r="R1438" s="5">
        <v>1500</v>
      </c>
      <c r="S1438" s="33" t="s">
        <v>20</v>
      </c>
      <c r="T1438" s="33" t="s">
        <v>33</v>
      </c>
      <c r="U1438" s="33" t="s">
        <v>20</v>
      </c>
      <c r="V1438" s="33" t="s">
        <v>69</v>
      </c>
      <c r="W1438" s="33" t="s">
        <v>23</v>
      </c>
      <c r="X1438" s="33" t="s">
        <v>24</v>
      </c>
      <c r="Y1438" s="33"/>
      <c r="Z1438" s="33" t="s">
        <v>25</v>
      </c>
    </row>
    <row r="1439" spans="1:26">
      <c r="A1439" s="4">
        <v>45144</v>
      </c>
      <c r="B1439" s="33" t="s">
        <v>4508</v>
      </c>
      <c r="C1439" s="33" t="s">
        <v>4509</v>
      </c>
      <c r="D1439" s="5">
        <v>3701</v>
      </c>
      <c r="E1439" s="5" t="s">
        <v>14</v>
      </c>
      <c r="F1439" s="33" t="s">
        <v>435</v>
      </c>
      <c r="G1439" s="33" t="s">
        <v>4510</v>
      </c>
      <c r="H1439" s="33" t="s">
        <v>17</v>
      </c>
      <c r="I1439" s="33" t="s">
        <v>18</v>
      </c>
      <c r="J1439" s="33" t="s">
        <v>19</v>
      </c>
      <c r="K1439" s="5">
        <v>1</v>
      </c>
      <c r="L1439" s="5">
        <v>1500</v>
      </c>
      <c r="M1439" s="5">
        <v>1500</v>
      </c>
      <c r="N1439" s="5">
        <v>0</v>
      </c>
      <c r="O1439" s="5">
        <v>0</v>
      </c>
      <c r="P1439" s="5">
        <v>0</v>
      </c>
      <c r="Q1439" s="5">
        <v>0</v>
      </c>
      <c r="R1439" s="5">
        <v>1500</v>
      </c>
      <c r="S1439" s="33" t="s">
        <v>20</v>
      </c>
      <c r="T1439" s="33" t="s">
        <v>2136</v>
      </c>
      <c r="U1439" s="33" t="s">
        <v>20</v>
      </c>
      <c r="V1439" s="33" t="s">
        <v>22</v>
      </c>
      <c r="W1439" s="33" t="s">
        <v>23</v>
      </c>
      <c r="X1439" s="33" t="s">
        <v>24</v>
      </c>
      <c r="Y1439" s="33"/>
      <c r="Z1439" s="33" t="s">
        <v>25</v>
      </c>
    </row>
    <row r="1440" spans="1:26">
      <c r="A1440" s="4">
        <v>45160</v>
      </c>
      <c r="B1440" s="33" t="s">
        <v>4511</v>
      </c>
      <c r="C1440" s="33" t="s">
        <v>4512</v>
      </c>
      <c r="D1440" s="5">
        <v>3827</v>
      </c>
      <c r="E1440" s="5" t="s">
        <v>14</v>
      </c>
      <c r="F1440" s="33" t="s">
        <v>479</v>
      </c>
      <c r="G1440" s="33" t="s">
        <v>2204</v>
      </c>
      <c r="H1440" s="33" t="s">
        <v>17</v>
      </c>
      <c r="I1440" s="33" t="s">
        <v>18</v>
      </c>
      <c r="J1440" s="33" t="s">
        <v>19</v>
      </c>
      <c r="K1440" s="5">
        <v>1</v>
      </c>
      <c r="L1440" s="5">
        <v>1500</v>
      </c>
      <c r="M1440" s="5">
        <v>1500</v>
      </c>
      <c r="N1440" s="5">
        <v>0</v>
      </c>
      <c r="O1440" s="5">
        <v>0</v>
      </c>
      <c r="P1440" s="5">
        <v>0</v>
      </c>
      <c r="Q1440" s="5">
        <v>0</v>
      </c>
      <c r="R1440" s="5">
        <v>1500</v>
      </c>
      <c r="S1440" s="33" t="s">
        <v>20</v>
      </c>
      <c r="T1440" s="33" t="s">
        <v>2136</v>
      </c>
      <c r="U1440" s="33" t="s">
        <v>20</v>
      </c>
      <c r="V1440" s="33" t="s">
        <v>22</v>
      </c>
      <c r="W1440" s="33" t="s">
        <v>23</v>
      </c>
      <c r="X1440" s="33" t="s">
        <v>24</v>
      </c>
      <c r="Y1440" s="33"/>
      <c r="Z1440" s="33" t="s">
        <v>25</v>
      </c>
    </row>
    <row r="1441" spans="1:26">
      <c r="A1441" s="4">
        <v>45141</v>
      </c>
      <c r="B1441" s="33" t="s">
        <v>4513</v>
      </c>
      <c r="C1441" s="33" t="s">
        <v>4514</v>
      </c>
      <c r="D1441" s="5">
        <v>2992</v>
      </c>
      <c r="E1441" s="5" t="s">
        <v>14</v>
      </c>
      <c r="F1441" s="33" t="s">
        <v>435</v>
      </c>
      <c r="G1441" s="33" t="s">
        <v>272</v>
      </c>
      <c r="H1441" s="33" t="s">
        <v>17</v>
      </c>
      <c r="I1441" s="33" t="s">
        <v>18</v>
      </c>
      <c r="J1441" s="33" t="s">
        <v>19</v>
      </c>
      <c r="K1441" s="5">
        <v>1</v>
      </c>
      <c r="L1441" s="5">
        <v>1500</v>
      </c>
      <c r="M1441" s="5">
        <v>1500</v>
      </c>
      <c r="N1441" s="5">
        <v>0</v>
      </c>
      <c r="O1441" s="5">
        <v>0</v>
      </c>
      <c r="P1441" s="5">
        <v>0</v>
      </c>
      <c r="Q1441" s="5">
        <v>0</v>
      </c>
      <c r="R1441" s="5">
        <v>1500</v>
      </c>
      <c r="S1441" s="33" t="s">
        <v>20</v>
      </c>
      <c r="T1441" s="33" t="s">
        <v>133</v>
      </c>
      <c r="U1441" s="33" t="s">
        <v>20</v>
      </c>
      <c r="V1441" s="33" t="s">
        <v>22</v>
      </c>
      <c r="W1441" s="33" t="s">
        <v>23</v>
      </c>
      <c r="X1441" s="33" t="s">
        <v>24</v>
      </c>
      <c r="Y1441" s="33"/>
      <c r="Z1441" s="33" t="s">
        <v>25</v>
      </c>
    </row>
    <row r="1442" spans="1:26">
      <c r="A1442" s="4">
        <v>45157</v>
      </c>
      <c r="B1442" s="33" t="s">
        <v>4515</v>
      </c>
      <c r="C1442" s="33" t="s">
        <v>4516</v>
      </c>
      <c r="D1442" s="5">
        <v>2610</v>
      </c>
      <c r="E1442" s="5" t="s">
        <v>14</v>
      </c>
      <c r="F1442" s="33" t="s">
        <v>428</v>
      </c>
      <c r="G1442" s="33" t="s">
        <v>1056</v>
      </c>
      <c r="H1442" s="33" t="s">
        <v>17</v>
      </c>
      <c r="I1442" s="33" t="s">
        <v>18</v>
      </c>
      <c r="J1442" s="33" t="s">
        <v>19</v>
      </c>
      <c r="K1442" s="5">
        <v>1</v>
      </c>
      <c r="L1442" s="5">
        <v>1500</v>
      </c>
      <c r="M1442" s="5">
        <v>1500</v>
      </c>
      <c r="N1442" s="5">
        <v>0</v>
      </c>
      <c r="O1442" s="5">
        <v>0</v>
      </c>
      <c r="P1442" s="5">
        <v>0</v>
      </c>
      <c r="Q1442" s="5">
        <v>0</v>
      </c>
      <c r="R1442" s="5">
        <v>1500</v>
      </c>
      <c r="S1442" s="33" t="s">
        <v>20</v>
      </c>
      <c r="T1442" s="33" t="s">
        <v>133</v>
      </c>
      <c r="U1442" s="33" t="s">
        <v>20</v>
      </c>
      <c r="V1442" s="33" t="s">
        <v>22</v>
      </c>
      <c r="W1442" s="33" t="s">
        <v>23</v>
      </c>
      <c r="X1442" s="33" t="s">
        <v>24</v>
      </c>
      <c r="Y1442" s="33"/>
      <c r="Z1442" s="33" t="s">
        <v>25</v>
      </c>
    </row>
    <row r="1443" spans="1:26">
      <c r="A1443" s="4">
        <v>45159</v>
      </c>
      <c r="B1443" s="33" t="s">
        <v>4517</v>
      </c>
      <c r="C1443" s="33" t="s">
        <v>4518</v>
      </c>
      <c r="D1443" s="5">
        <v>2529</v>
      </c>
      <c r="E1443" s="5" t="s">
        <v>14</v>
      </c>
      <c r="F1443" s="33" t="s">
        <v>435</v>
      </c>
      <c r="G1443" s="33" t="s">
        <v>4519</v>
      </c>
      <c r="H1443" s="33" t="s">
        <v>17</v>
      </c>
      <c r="I1443" s="33" t="s">
        <v>18</v>
      </c>
      <c r="J1443" s="33" t="s">
        <v>19</v>
      </c>
      <c r="K1443" s="5">
        <v>1</v>
      </c>
      <c r="L1443" s="5">
        <v>1500</v>
      </c>
      <c r="M1443" s="5">
        <v>1500</v>
      </c>
      <c r="N1443" s="5">
        <v>0</v>
      </c>
      <c r="O1443" s="5">
        <v>0</v>
      </c>
      <c r="P1443" s="5">
        <v>0</v>
      </c>
      <c r="Q1443" s="5">
        <v>0</v>
      </c>
      <c r="R1443" s="5">
        <v>1500</v>
      </c>
      <c r="S1443" s="33" t="s">
        <v>20</v>
      </c>
      <c r="T1443" s="33" t="s">
        <v>1714</v>
      </c>
      <c r="U1443" s="33" t="s">
        <v>20</v>
      </c>
      <c r="V1443" s="33" t="s">
        <v>22</v>
      </c>
      <c r="W1443" s="33" t="s">
        <v>23</v>
      </c>
      <c r="X1443" s="33" t="s">
        <v>24</v>
      </c>
      <c r="Y1443" s="33"/>
      <c r="Z1443" s="33" t="s">
        <v>25</v>
      </c>
    </row>
    <row r="1444" spans="1:26">
      <c r="A1444" s="4">
        <v>45149</v>
      </c>
      <c r="B1444" s="33" t="s">
        <v>4520</v>
      </c>
      <c r="C1444" s="33" t="s">
        <v>4521</v>
      </c>
      <c r="D1444" s="5">
        <v>2646</v>
      </c>
      <c r="E1444" s="5" t="s">
        <v>14</v>
      </c>
      <c r="F1444" s="33" t="s">
        <v>542</v>
      </c>
      <c r="G1444" s="33" t="s">
        <v>4522</v>
      </c>
      <c r="H1444" s="33" t="s">
        <v>17</v>
      </c>
      <c r="I1444" s="33" t="s">
        <v>18</v>
      </c>
      <c r="J1444" s="33" t="s">
        <v>19</v>
      </c>
      <c r="K1444" s="5">
        <v>1</v>
      </c>
      <c r="L1444" s="5">
        <v>1500</v>
      </c>
      <c r="M1444" s="5">
        <v>1500</v>
      </c>
      <c r="N1444" s="5">
        <v>0</v>
      </c>
      <c r="O1444" s="5">
        <v>0</v>
      </c>
      <c r="P1444" s="5">
        <v>0</v>
      </c>
      <c r="Q1444" s="5">
        <v>0</v>
      </c>
      <c r="R1444" s="5">
        <v>1500</v>
      </c>
      <c r="S1444" s="33" t="s">
        <v>20</v>
      </c>
      <c r="T1444" s="33" t="s">
        <v>2136</v>
      </c>
      <c r="U1444" s="33" t="s">
        <v>20</v>
      </c>
      <c r="V1444" s="33" t="s">
        <v>22</v>
      </c>
      <c r="W1444" s="33" t="s">
        <v>23</v>
      </c>
      <c r="X1444" s="33" t="s">
        <v>24</v>
      </c>
      <c r="Y1444" s="33"/>
      <c r="Z1444" s="33" t="s">
        <v>25</v>
      </c>
    </row>
    <row r="1445" spans="1:26">
      <c r="A1445" s="4">
        <v>45159</v>
      </c>
      <c r="B1445" s="33" t="s">
        <v>4523</v>
      </c>
      <c r="C1445" s="33" t="s">
        <v>4524</v>
      </c>
      <c r="D1445" s="5">
        <v>700</v>
      </c>
      <c r="E1445" s="5" t="s">
        <v>14</v>
      </c>
      <c r="F1445" s="33" t="s">
        <v>428</v>
      </c>
      <c r="G1445" s="33" t="s">
        <v>4525</v>
      </c>
      <c r="H1445" s="33" t="s">
        <v>17</v>
      </c>
      <c r="I1445" s="33" t="s">
        <v>18</v>
      </c>
      <c r="J1445" s="33" t="s">
        <v>19</v>
      </c>
      <c r="K1445" s="5">
        <v>1</v>
      </c>
      <c r="L1445" s="5">
        <v>1500</v>
      </c>
      <c r="M1445" s="5">
        <v>1500</v>
      </c>
      <c r="N1445" s="5">
        <v>0</v>
      </c>
      <c r="O1445" s="5">
        <v>0</v>
      </c>
      <c r="P1445" s="5">
        <v>0</v>
      </c>
      <c r="Q1445" s="5">
        <v>0</v>
      </c>
      <c r="R1445" s="5">
        <v>1500</v>
      </c>
      <c r="S1445" s="33" t="s">
        <v>20</v>
      </c>
      <c r="T1445" s="33" t="s">
        <v>2136</v>
      </c>
      <c r="U1445" s="33" t="s">
        <v>20</v>
      </c>
      <c r="V1445" s="33" t="s">
        <v>22</v>
      </c>
      <c r="W1445" s="33" t="s">
        <v>23</v>
      </c>
      <c r="X1445" s="33" t="s">
        <v>24</v>
      </c>
      <c r="Y1445" s="33"/>
      <c r="Z1445" s="33" t="s">
        <v>25</v>
      </c>
    </row>
    <row r="1446" spans="1:26">
      <c r="A1446" s="4">
        <v>45146</v>
      </c>
      <c r="B1446" s="33" t="s">
        <v>4526</v>
      </c>
      <c r="C1446" s="33" t="s">
        <v>4527</v>
      </c>
      <c r="D1446" s="5">
        <v>1329</v>
      </c>
      <c r="E1446" s="5" t="s">
        <v>14</v>
      </c>
      <c r="F1446" s="33" t="s">
        <v>542</v>
      </c>
      <c r="G1446" s="33" t="s">
        <v>4528</v>
      </c>
      <c r="H1446" s="33" t="s">
        <v>17</v>
      </c>
      <c r="I1446" s="33" t="s">
        <v>18</v>
      </c>
      <c r="J1446" s="33" t="s">
        <v>19</v>
      </c>
      <c r="K1446" s="5">
        <v>1</v>
      </c>
      <c r="L1446" s="5">
        <v>1500</v>
      </c>
      <c r="M1446" s="5">
        <v>1500</v>
      </c>
      <c r="N1446" s="5">
        <v>0</v>
      </c>
      <c r="O1446" s="5">
        <v>0</v>
      </c>
      <c r="P1446" s="5">
        <v>0</v>
      </c>
      <c r="Q1446" s="5">
        <v>0</v>
      </c>
      <c r="R1446" s="5">
        <v>1500</v>
      </c>
      <c r="S1446" s="33" t="s">
        <v>20</v>
      </c>
      <c r="T1446" s="33" t="s">
        <v>2136</v>
      </c>
      <c r="U1446" s="33" t="s">
        <v>20</v>
      </c>
      <c r="V1446" s="33" t="s">
        <v>22</v>
      </c>
      <c r="W1446" s="33" t="s">
        <v>23</v>
      </c>
      <c r="X1446" s="33" t="s">
        <v>24</v>
      </c>
      <c r="Y1446" s="33"/>
      <c r="Z1446" s="33" t="s">
        <v>25</v>
      </c>
    </row>
    <row r="1447" spans="1:26">
      <c r="A1447" s="4">
        <v>45156</v>
      </c>
      <c r="B1447" s="33" t="s">
        <v>4529</v>
      </c>
      <c r="C1447" s="33" t="s">
        <v>4530</v>
      </c>
      <c r="D1447" s="5">
        <v>1569</v>
      </c>
      <c r="E1447" s="5" t="s">
        <v>14</v>
      </c>
      <c r="F1447" s="33" t="s">
        <v>542</v>
      </c>
      <c r="G1447" s="33" t="s">
        <v>1071</v>
      </c>
      <c r="H1447" s="33" t="s">
        <v>17</v>
      </c>
      <c r="I1447" s="33" t="s">
        <v>18</v>
      </c>
      <c r="J1447" s="33" t="s">
        <v>19</v>
      </c>
      <c r="K1447" s="5">
        <v>1</v>
      </c>
      <c r="L1447" s="5">
        <v>1500</v>
      </c>
      <c r="M1447" s="5">
        <v>1500</v>
      </c>
      <c r="N1447" s="5">
        <v>0</v>
      </c>
      <c r="O1447" s="5">
        <v>0</v>
      </c>
      <c r="P1447" s="5">
        <v>0</v>
      </c>
      <c r="Q1447" s="5">
        <v>0</v>
      </c>
      <c r="R1447" s="5">
        <v>1500</v>
      </c>
      <c r="S1447" s="33" t="s">
        <v>20</v>
      </c>
      <c r="T1447" s="33" t="s">
        <v>133</v>
      </c>
      <c r="U1447" s="33" t="s">
        <v>20</v>
      </c>
      <c r="V1447" s="33" t="s">
        <v>22</v>
      </c>
      <c r="W1447" s="33" t="s">
        <v>23</v>
      </c>
      <c r="X1447" s="33" t="s">
        <v>24</v>
      </c>
      <c r="Y1447" s="33"/>
      <c r="Z1447" s="33" t="s">
        <v>25</v>
      </c>
    </row>
    <row r="1448" spans="1:26">
      <c r="A1448" s="4">
        <v>45148</v>
      </c>
      <c r="B1448" s="33" t="s">
        <v>4531</v>
      </c>
      <c r="C1448" s="33" t="s">
        <v>4532</v>
      </c>
      <c r="D1448" s="5">
        <v>68</v>
      </c>
      <c r="E1448" s="5" t="s">
        <v>14</v>
      </c>
      <c r="F1448" s="33" t="s">
        <v>542</v>
      </c>
      <c r="G1448" s="33" t="s">
        <v>559</v>
      </c>
      <c r="H1448" s="33" t="s">
        <v>17</v>
      </c>
      <c r="I1448" s="33" t="s">
        <v>18</v>
      </c>
      <c r="J1448" s="33" t="s">
        <v>19</v>
      </c>
      <c r="K1448" s="5">
        <v>1</v>
      </c>
      <c r="L1448" s="5">
        <v>1500</v>
      </c>
      <c r="M1448" s="5">
        <v>1500</v>
      </c>
      <c r="N1448" s="5">
        <v>0</v>
      </c>
      <c r="O1448" s="5">
        <v>0</v>
      </c>
      <c r="P1448" s="5">
        <v>0</v>
      </c>
      <c r="Q1448" s="5">
        <v>0</v>
      </c>
      <c r="R1448" s="5">
        <v>1500</v>
      </c>
      <c r="S1448" s="33" t="s">
        <v>20</v>
      </c>
      <c r="T1448" s="33" t="s">
        <v>2136</v>
      </c>
      <c r="U1448" s="33" t="s">
        <v>20</v>
      </c>
      <c r="V1448" s="33" t="s">
        <v>22</v>
      </c>
      <c r="W1448" s="33" t="s">
        <v>23</v>
      </c>
      <c r="X1448" s="33" t="s">
        <v>24</v>
      </c>
      <c r="Y1448" s="33"/>
      <c r="Z1448" s="33" t="s">
        <v>25</v>
      </c>
    </row>
    <row r="1449" spans="1:26">
      <c r="A1449" s="4">
        <v>45163</v>
      </c>
      <c r="B1449" s="33" t="s">
        <v>4533</v>
      </c>
      <c r="C1449" s="33" t="s">
        <v>4534</v>
      </c>
      <c r="D1449" s="5">
        <v>505</v>
      </c>
      <c r="E1449" s="5" t="s">
        <v>14</v>
      </c>
      <c r="F1449" s="33" t="s">
        <v>63</v>
      </c>
      <c r="G1449" s="33" t="s">
        <v>4535</v>
      </c>
      <c r="H1449" s="33" t="s">
        <v>17</v>
      </c>
      <c r="I1449" s="33" t="s">
        <v>18</v>
      </c>
      <c r="J1449" s="33" t="s">
        <v>19</v>
      </c>
      <c r="K1449" s="5">
        <v>1</v>
      </c>
      <c r="L1449" s="5">
        <v>1500</v>
      </c>
      <c r="M1449" s="5">
        <v>1500</v>
      </c>
      <c r="N1449" s="5">
        <v>0</v>
      </c>
      <c r="O1449" s="5">
        <v>0</v>
      </c>
      <c r="P1449" s="5">
        <v>0</v>
      </c>
      <c r="Q1449" s="5">
        <v>0</v>
      </c>
      <c r="R1449" s="5">
        <v>1500</v>
      </c>
      <c r="S1449" s="33" t="s">
        <v>20</v>
      </c>
      <c r="T1449" s="33" t="s">
        <v>33</v>
      </c>
      <c r="U1449" s="33" t="s">
        <v>20</v>
      </c>
      <c r="V1449" s="33" t="s">
        <v>22</v>
      </c>
      <c r="W1449" s="33" t="s">
        <v>23</v>
      </c>
      <c r="X1449" s="33" t="s">
        <v>24</v>
      </c>
      <c r="Y1449" s="33"/>
      <c r="Z1449" s="33" t="s">
        <v>25</v>
      </c>
    </row>
    <row r="1450" spans="1:26">
      <c r="A1450" s="4">
        <v>45168</v>
      </c>
      <c r="B1450" s="33" t="s">
        <v>4536</v>
      </c>
      <c r="C1450" s="33" t="s">
        <v>4537</v>
      </c>
      <c r="D1450" s="5">
        <v>5583</v>
      </c>
      <c r="E1450" s="5" t="s">
        <v>569</v>
      </c>
      <c r="F1450" s="33" t="s">
        <v>570</v>
      </c>
      <c r="G1450" s="33" t="s">
        <v>4538</v>
      </c>
      <c r="H1450" s="33" t="s">
        <v>17</v>
      </c>
      <c r="I1450" s="33" t="s">
        <v>18</v>
      </c>
      <c r="J1450" s="33" t="s">
        <v>19</v>
      </c>
      <c r="K1450" s="5">
        <v>1</v>
      </c>
      <c r="L1450" s="5">
        <v>1500</v>
      </c>
      <c r="M1450" s="5">
        <v>1500</v>
      </c>
      <c r="N1450" s="5">
        <v>0</v>
      </c>
      <c r="O1450" s="5">
        <v>0</v>
      </c>
      <c r="P1450" s="5">
        <v>0</v>
      </c>
      <c r="Q1450" s="5">
        <v>0</v>
      </c>
      <c r="R1450" s="5">
        <v>1500</v>
      </c>
      <c r="S1450" s="33" t="s">
        <v>2837</v>
      </c>
      <c r="T1450" s="33" t="s">
        <v>248</v>
      </c>
      <c r="U1450" s="33" t="s">
        <v>2837</v>
      </c>
      <c r="V1450" s="33" t="s">
        <v>22</v>
      </c>
      <c r="W1450" s="33" t="s">
        <v>23</v>
      </c>
      <c r="X1450" s="33" t="s">
        <v>571</v>
      </c>
      <c r="Y1450" s="33"/>
      <c r="Z1450" s="33" t="s">
        <v>25</v>
      </c>
    </row>
    <row r="1451" spans="1:26">
      <c r="A1451" s="4">
        <v>45159</v>
      </c>
      <c r="B1451" s="33" t="s">
        <v>4539</v>
      </c>
      <c r="C1451" s="33" t="s">
        <v>4540</v>
      </c>
      <c r="D1451" s="5">
        <v>5476</v>
      </c>
      <c r="E1451" s="5" t="s">
        <v>569</v>
      </c>
      <c r="F1451" s="33" t="s">
        <v>570</v>
      </c>
      <c r="G1451" s="33" t="s">
        <v>4541</v>
      </c>
      <c r="H1451" s="33" t="s">
        <v>17</v>
      </c>
      <c r="I1451" s="33" t="s">
        <v>18</v>
      </c>
      <c r="J1451" s="33" t="s">
        <v>19</v>
      </c>
      <c r="K1451" s="5">
        <v>1</v>
      </c>
      <c r="L1451" s="5">
        <v>1500</v>
      </c>
      <c r="M1451" s="5">
        <v>1500</v>
      </c>
      <c r="N1451" s="5">
        <v>0</v>
      </c>
      <c r="O1451" s="5">
        <v>0</v>
      </c>
      <c r="P1451" s="5">
        <v>0</v>
      </c>
      <c r="Q1451" s="5">
        <v>0</v>
      </c>
      <c r="R1451" s="5">
        <v>1500</v>
      </c>
      <c r="S1451" s="33" t="s">
        <v>20</v>
      </c>
      <c r="T1451" s="33" t="s">
        <v>33</v>
      </c>
      <c r="U1451" s="33" t="s">
        <v>20</v>
      </c>
      <c r="V1451" s="33" t="s">
        <v>22</v>
      </c>
      <c r="W1451" s="33" t="s">
        <v>23</v>
      </c>
      <c r="X1451" s="33" t="s">
        <v>1099</v>
      </c>
      <c r="Y1451" s="33"/>
      <c r="Z1451" s="33" t="s">
        <v>25</v>
      </c>
    </row>
    <row r="1452" spans="1:26">
      <c r="A1452" s="4">
        <v>45169</v>
      </c>
      <c r="B1452" s="33" t="s">
        <v>4542</v>
      </c>
      <c r="C1452" s="33" t="s">
        <v>4543</v>
      </c>
      <c r="D1452" s="5">
        <v>5568</v>
      </c>
      <c r="E1452" s="5" t="s">
        <v>569</v>
      </c>
      <c r="F1452" s="33" t="s">
        <v>570</v>
      </c>
      <c r="G1452" s="33" t="s">
        <v>4544</v>
      </c>
      <c r="H1452" s="33" t="s">
        <v>17</v>
      </c>
      <c r="I1452" s="33" t="s">
        <v>18</v>
      </c>
      <c r="J1452" s="33" t="s">
        <v>19</v>
      </c>
      <c r="K1452" s="5">
        <v>1</v>
      </c>
      <c r="L1452" s="5">
        <v>1500</v>
      </c>
      <c r="M1452" s="5">
        <v>1500</v>
      </c>
      <c r="N1452" s="5">
        <v>0</v>
      </c>
      <c r="O1452" s="5">
        <v>0</v>
      </c>
      <c r="P1452" s="5">
        <v>0</v>
      </c>
      <c r="Q1452" s="5">
        <v>0</v>
      </c>
      <c r="R1452" s="5">
        <v>1500</v>
      </c>
      <c r="S1452" s="33" t="s">
        <v>20</v>
      </c>
      <c r="T1452" s="33" t="s">
        <v>33</v>
      </c>
      <c r="U1452" s="33" t="s">
        <v>20</v>
      </c>
      <c r="V1452" s="33" t="s">
        <v>22</v>
      </c>
      <c r="W1452" s="33" t="s">
        <v>23</v>
      </c>
      <c r="X1452" s="33" t="s">
        <v>1099</v>
      </c>
      <c r="Y1452" s="33"/>
      <c r="Z1452" s="33" t="s">
        <v>25</v>
      </c>
    </row>
    <row r="1453" spans="1:26">
      <c r="A1453" s="4">
        <v>45143</v>
      </c>
      <c r="B1453" s="33" t="s">
        <v>4545</v>
      </c>
      <c r="C1453" s="33" t="s">
        <v>4546</v>
      </c>
      <c r="D1453" s="5">
        <v>5282</v>
      </c>
      <c r="E1453" s="5" t="s">
        <v>569</v>
      </c>
      <c r="F1453" s="33" t="s">
        <v>570</v>
      </c>
      <c r="G1453" s="33" t="s">
        <v>4547</v>
      </c>
      <c r="H1453" s="33" t="s">
        <v>17</v>
      </c>
      <c r="I1453" s="33" t="s">
        <v>18</v>
      </c>
      <c r="J1453" s="33" t="s">
        <v>19</v>
      </c>
      <c r="K1453" s="5">
        <v>1</v>
      </c>
      <c r="L1453" s="5">
        <v>1500</v>
      </c>
      <c r="M1453" s="5">
        <v>1500</v>
      </c>
      <c r="N1453" s="5">
        <v>0</v>
      </c>
      <c r="O1453" s="5">
        <v>0</v>
      </c>
      <c r="P1453" s="5">
        <v>0</v>
      </c>
      <c r="Q1453" s="5">
        <v>0</v>
      </c>
      <c r="R1453" s="5">
        <v>1500</v>
      </c>
      <c r="S1453" s="33" t="s">
        <v>20</v>
      </c>
      <c r="T1453" s="33" t="s">
        <v>4548</v>
      </c>
      <c r="U1453" s="33" t="s">
        <v>20</v>
      </c>
      <c r="V1453" s="33" t="s">
        <v>22</v>
      </c>
      <c r="W1453" s="33" t="s">
        <v>23</v>
      </c>
      <c r="X1453" s="33" t="s">
        <v>571</v>
      </c>
      <c r="Y1453" s="33"/>
      <c r="Z1453" s="33" t="s">
        <v>25</v>
      </c>
    </row>
    <row r="1454" spans="1:26">
      <c r="A1454" s="4">
        <v>45145</v>
      </c>
      <c r="B1454" s="33" t="s">
        <v>4549</v>
      </c>
      <c r="C1454" s="33" t="s">
        <v>4550</v>
      </c>
      <c r="D1454" s="5">
        <v>5301</v>
      </c>
      <c r="E1454" s="5" t="s">
        <v>569</v>
      </c>
      <c r="F1454" s="33" t="s">
        <v>570</v>
      </c>
      <c r="G1454" s="33" t="s">
        <v>4551</v>
      </c>
      <c r="H1454" s="33" t="s">
        <v>17</v>
      </c>
      <c r="I1454" s="33" t="s">
        <v>18</v>
      </c>
      <c r="J1454" s="33" t="s">
        <v>19</v>
      </c>
      <c r="K1454" s="5">
        <v>1</v>
      </c>
      <c r="L1454" s="5">
        <v>1500</v>
      </c>
      <c r="M1454" s="5">
        <v>1500</v>
      </c>
      <c r="N1454" s="5">
        <v>0</v>
      </c>
      <c r="O1454" s="5">
        <v>0</v>
      </c>
      <c r="P1454" s="5">
        <v>0</v>
      </c>
      <c r="Q1454" s="5">
        <v>0</v>
      </c>
      <c r="R1454" s="5">
        <v>1500</v>
      </c>
      <c r="S1454" s="33" t="s">
        <v>20</v>
      </c>
      <c r="T1454" s="33" t="s">
        <v>4552</v>
      </c>
      <c r="U1454" s="33" t="s">
        <v>20</v>
      </c>
      <c r="V1454" s="33" t="s">
        <v>22</v>
      </c>
      <c r="W1454" s="33" t="s">
        <v>23</v>
      </c>
      <c r="X1454" s="33" t="s">
        <v>571</v>
      </c>
      <c r="Y1454" s="33"/>
      <c r="Z1454" s="33" t="s">
        <v>25</v>
      </c>
    </row>
    <row r="1455" spans="1:26">
      <c r="A1455" s="4">
        <v>45146</v>
      </c>
      <c r="B1455" s="33" t="s">
        <v>4553</v>
      </c>
      <c r="C1455" s="33" t="s">
        <v>4554</v>
      </c>
      <c r="D1455" s="5">
        <v>5306</v>
      </c>
      <c r="E1455" s="5" t="s">
        <v>569</v>
      </c>
      <c r="F1455" s="33" t="s">
        <v>570</v>
      </c>
      <c r="G1455" s="33" t="s">
        <v>4271</v>
      </c>
      <c r="H1455" s="33" t="s">
        <v>17</v>
      </c>
      <c r="I1455" s="33" t="s">
        <v>18</v>
      </c>
      <c r="J1455" s="33" t="s">
        <v>19</v>
      </c>
      <c r="K1455" s="5">
        <v>1</v>
      </c>
      <c r="L1455" s="5">
        <v>1500</v>
      </c>
      <c r="M1455" s="5">
        <v>1500</v>
      </c>
      <c r="N1455" s="5">
        <v>0</v>
      </c>
      <c r="O1455" s="5">
        <v>0</v>
      </c>
      <c r="P1455" s="5">
        <v>0</v>
      </c>
      <c r="Q1455" s="5">
        <v>0</v>
      </c>
      <c r="R1455" s="5">
        <v>1500</v>
      </c>
      <c r="S1455" s="33" t="s">
        <v>20</v>
      </c>
      <c r="T1455" s="33" t="s">
        <v>65</v>
      </c>
      <c r="U1455" s="33" t="s">
        <v>20</v>
      </c>
      <c r="V1455" s="33" t="s">
        <v>22</v>
      </c>
      <c r="W1455" s="33" t="s">
        <v>23</v>
      </c>
      <c r="X1455" s="33" t="s">
        <v>571</v>
      </c>
      <c r="Y1455" s="33"/>
      <c r="Z1455" s="33" t="s">
        <v>25</v>
      </c>
    </row>
    <row r="1456" spans="1:26">
      <c r="A1456" s="4">
        <v>45141</v>
      </c>
      <c r="B1456" s="33" t="s">
        <v>4555</v>
      </c>
      <c r="C1456" s="33" t="s">
        <v>4556</v>
      </c>
      <c r="D1456" s="5">
        <v>5253</v>
      </c>
      <c r="E1456" s="5" t="s">
        <v>569</v>
      </c>
      <c r="F1456" s="33" t="s">
        <v>570</v>
      </c>
      <c r="G1456" s="33" t="s">
        <v>4557</v>
      </c>
      <c r="H1456" s="33" t="s">
        <v>17</v>
      </c>
      <c r="I1456" s="33" t="s">
        <v>18</v>
      </c>
      <c r="J1456" s="33" t="s">
        <v>19</v>
      </c>
      <c r="K1456" s="33"/>
      <c r="L1456" s="33"/>
      <c r="M1456" s="33"/>
      <c r="N1456" s="33"/>
      <c r="O1456" s="33"/>
      <c r="P1456" s="33"/>
      <c r="Q1456" s="33"/>
      <c r="R1456" s="33"/>
      <c r="S1456" s="33" t="s">
        <v>20</v>
      </c>
      <c r="T1456" s="33" t="s">
        <v>1695</v>
      </c>
      <c r="U1456" s="33" t="s">
        <v>20</v>
      </c>
      <c r="V1456" s="33" t="s">
        <v>22</v>
      </c>
      <c r="W1456" s="33" t="s">
        <v>23</v>
      </c>
      <c r="X1456" s="33" t="s">
        <v>571</v>
      </c>
      <c r="Y1456" s="5">
        <v>1</v>
      </c>
      <c r="Z1456" s="33" t="s">
        <v>556</v>
      </c>
    </row>
    <row r="1457" spans="1:26">
      <c r="A1457" s="4">
        <v>45144</v>
      </c>
      <c r="B1457" s="33" t="s">
        <v>4558</v>
      </c>
      <c r="C1457" s="33" t="s">
        <v>4559</v>
      </c>
      <c r="D1457" s="5">
        <v>5304</v>
      </c>
      <c r="E1457" s="5" t="s">
        <v>569</v>
      </c>
      <c r="F1457" s="33" t="s">
        <v>570</v>
      </c>
      <c r="G1457" s="33" t="s">
        <v>4560</v>
      </c>
      <c r="H1457" s="33" t="s">
        <v>17</v>
      </c>
      <c r="I1457" s="33" t="s">
        <v>18</v>
      </c>
      <c r="J1457" s="33" t="s">
        <v>19</v>
      </c>
      <c r="K1457" s="5">
        <v>1</v>
      </c>
      <c r="L1457" s="5">
        <v>1500</v>
      </c>
      <c r="M1457" s="5">
        <v>1500</v>
      </c>
      <c r="N1457" s="5">
        <v>0</v>
      </c>
      <c r="O1457" s="5">
        <v>0</v>
      </c>
      <c r="P1457" s="5">
        <v>0</v>
      </c>
      <c r="Q1457" s="5">
        <v>0</v>
      </c>
      <c r="R1457" s="5">
        <v>1500</v>
      </c>
      <c r="S1457" s="33" t="s">
        <v>2837</v>
      </c>
      <c r="T1457" s="33" t="s">
        <v>248</v>
      </c>
      <c r="U1457" s="33" t="s">
        <v>2837</v>
      </c>
      <c r="V1457" s="33" t="s">
        <v>22</v>
      </c>
      <c r="W1457" s="33" t="s">
        <v>23</v>
      </c>
      <c r="X1457" s="33" t="s">
        <v>571</v>
      </c>
      <c r="Y1457" s="33"/>
      <c r="Z1457" s="33" t="s">
        <v>25</v>
      </c>
    </row>
    <row r="1458" spans="1:26">
      <c r="A1458" s="4">
        <v>45140</v>
      </c>
      <c r="B1458" s="33" t="s">
        <v>4561</v>
      </c>
      <c r="C1458" s="33" t="s">
        <v>4562</v>
      </c>
      <c r="D1458" s="5">
        <v>5244</v>
      </c>
      <c r="E1458" s="5" t="s">
        <v>569</v>
      </c>
      <c r="F1458" s="33" t="s">
        <v>570</v>
      </c>
      <c r="G1458" s="33" t="s">
        <v>4563</v>
      </c>
      <c r="H1458" s="33" t="s">
        <v>17</v>
      </c>
      <c r="I1458" s="33" t="s">
        <v>18</v>
      </c>
      <c r="J1458" s="33" t="s">
        <v>19</v>
      </c>
      <c r="K1458" s="5">
        <v>1</v>
      </c>
      <c r="L1458" s="5">
        <v>1500</v>
      </c>
      <c r="M1458" s="5">
        <v>1500</v>
      </c>
      <c r="N1458" s="5">
        <v>0</v>
      </c>
      <c r="O1458" s="5">
        <v>0</v>
      </c>
      <c r="P1458" s="5">
        <v>0</v>
      </c>
      <c r="Q1458" s="5">
        <v>0</v>
      </c>
      <c r="R1458" s="5">
        <v>1500</v>
      </c>
      <c r="S1458" s="33" t="s">
        <v>20</v>
      </c>
      <c r="T1458" s="33" t="s">
        <v>133</v>
      </c>
      <c r="U1458" s="33" t="s">
        <v>20</v>
      </c>
      <c r="V1458" s="33" t="s">
        <v>22</v>
      </c>
      <c r="W1458" s="33" t="s">
        <v>23</v>
      </c>
      <c r="X1458" s="33" t="s">
        <v>571</v>
      </c>
      <c r="Y1458" s="33"/>
      <c r="Z1458" s="33" t="s">
        <v>25</v>
      </c>
    </row>
    <row r="1459" spans="1:26">
      <c r="A1459" s="4">
        <v>45154</v>
      </c>
      <c r="B1459" s="33" t="s">
        <v>4564</v>
      </c>
      <c r="C1459" s="33" t="s">
        <v>4565</v>
      </c>
      <c r="D1459" s="5">
        <v>5414</v>
      </c>
      <c r="E1459" s="5" t="s">
        <v>569</v>
      </c>
      <c r="F1459" s="33" t="s">
        <v>570</v>
      </c>
      <c r="G1459" s="33" t="s">
        <v>4566</v>
      </c>
      <c r="H1459" s="33" t="s">
        <v>17</v>
      </c>
      <c r="I1459" s="33" t="s">
        <v>18</v>
      </c>
      <c r="J1459" s="33" t="s">
        <v>19</v>
      </c>
      <c r="K1459" s="5">
        <v>1</v>
      </c>
      <c r="L1459" s="5">
        <v>1500</v>
      </c>
      <c r="M1459" s="5">
        <v>1500</v>
      </c>
      <c r="N1459" s="5">
        <v>0</v>
      </c>
      <c r="O1459" s="5">
        <v>0</v>
      </c>
      <c r="P1459" s="5">
        <v>0</v>
      </c>
      <c r="Q1459" s="5">
        <v>0</v>
      </c>
      <c r="R1459" s="5">
        <v>1500</v>
      </c>
      <c r="S1459" s="33" t="s">
        <v>20</v>
      </c>
      <c r="T1459" s="33" t="s">
        <v>1303</v>
      </c>
      <c r="U1459" s="33" t="s">
        <v>20</v>
      </c>
      <c r="V1459" s="33" t="s">
        <v>22</v>
      </c>
      <c r="W1459" s="33" t="s">
        <v>23</v>
      </c>
      <c r="X1459" s="33" t="s">
        <v>571</v>
      </c>
      <c r="Y1459" s="33"/>
      <c r="Z1459" s="33" t="s">
        <v>25</v>
      </c>
    </row>
    <row r="1460" spans="1:26">
      <c r="A1460" s="4">
        <v>45169</v>
      </c>
      <c r="B1460" s="33" t="s">
        <v>4567</v>
      </c>
      <c r="C1460" s="33" t="s">
        <v>4568</v>
      </c>
      <c r="D1460" s="5">
        <v>5617</v>
      </c>
      <c r="E1460" s="5" t="s">
        <v>569</v>
      </c>
      <c r="F1460" s="33" t="s">
        <v>570</v>
      </c>
      <c r="G1460" s="33" t="s">
        <v>4569</v>
      </c>
      <c r="H1460" s="33" t="s">
        <v>17</v>
      </c>
      <c r="I1460" s="33" t="s">
        <v>18</v>
      </c>
      <c r="J1460" s="33" t="s">
        <v>19</v>
      </c>
      <c r="K1460" s="5">
        <v>1</v>
      </c>
      <c r="L1460" s="5">
        <v>1500</v>
      </c>
      <c r="M1460" s="5">
        <v>1500</v>
      </c>
      <c r="N1460" s="5">
        <v>0</v>
      </c>
      <c r="O1460" s="5">
        <v>0</v>
      </c>
      <c r="P1460" s="5">
        <v>0</v>
      </c>
      <c r="Q1460" s="5">
        <v>0</v>
      </c>
      <c r="R1460" s="5">
        <v>1500</v>
      </c>
      <c r="S1460" s="33" t="s">
        <v>20</v>
      </c>
      <c r="T1460" s="33" t="s">
        <v>33</v>
      </c>
      <c r="U1460" s="33" t="s">
        <v>20</v>
      </c>
      <c r="V1460" s="33" t="s">
        <v>22</v>
      </c>
      <c r="W1460" s="33" t="s">
        <v>23</v>
      </c>
      <c r="X1460" s="33" t="s">
        <v>571</v>
      </c>
      <c r="Y1460" s="33"/>
      <c r="Z1460" s="33" t="s">
        <v>25</v>
      </c>
    </row>
    <row r="1461" spans="1:26">
      <c r="A1461" s="4">
        <v>45167</v>
      </c>
      <c r="B1461" s="33" t="s">
        <v>4570</v>
      </c>
      <c r="C1461" s="33" t="s">
        <v>4571</v>
      </c>
      <c r="D1461" s="5">
        <v>5575</v>
      </c>
      <c r="E1461" s="5" t="s">
        <v>569</v>
      </c>
      <c r="F1461" s="33" t="s">
        <v>570</v>
      </c>
      <c r="G1461" s="33" t="s">
        <v>4572</v>
      </c>
      <c r="H1461" s="33" t="s">
        <v>17</v>
      </c>
      <c r="I1461" s="33" t="s">
        <v>18</v>
      </c>
      <c r="J1461" s="33" t="s">
        <v>19</v>
      </c>
      <c r="K1461" s="5">
        <v>1</v>
      </c>
      <c r="L1461" s="5">
        <v>1500</v>
      </c>
      <c r="M1461" s="5">
        <v>1500</v>
      </c>
      <c r="N1461" s="5">
        <v>0</v>
      </c>
      <c r="O1461" s="5">
        <v>0</v>
      </c>
      <c r="P1461" s="5">
        <v>0</v>
      </c>
      <c r="Q1461" s="5">
        <v>0</v>
      </c>
      <c r="R1461" s="5">
        <v>1500</v>
      </c>
      <c r="S1461" s="33" t="s">
        <v>20</v>
      </c>
      <c r="T1461" s="33" t="s">
        <v>33</v>
      </c>
      <c r="U1461" s="33" t="s">
        <v>20</v>
      </c>
      <c r="V1461" s="33" t="s">
        <v>22</v>
      </c>
      <c r="W1461" s="33" t="s">
        <v>23</v>
      </c>
      <c r="X1461" s="33" t="s">
        <v>571</v>
      </c>
      <c r="Y1461" s="33"/>
      <c r="Z1461" s="33" t="s">
        <v>25</v>
      </c>
    </row>
    <row r="1462" spans="1:26">
      <c r="A1462" s="4">
        <v>45154</v>
      </c>
      <c r="B1462" s="33" t="s">
        <v>4573</v>
      </c>
      <c r="C1462" s="33" t="s">
        <v>4565</v>
      </c>
      <c r="D1462" s="5">
        <v>5415</v>
      </c>
      <c r="E1462" s="5" t="s">
        <v>569</v>
      </c>
      <c r="F1462" s="33" t="s">
        <v>570</v>
      </c>
      <c r="G1462" s="33" t="s">
        <v>4574</v>
      </c>
      <c r="H1462" s="33" t="s">
        <v>17</v>
      </c>
      <c r="I1462" s="33" t="s">
        <v>18</v>
      </c>
      <c r="J1462" s="33" t="s">
        <v>19</v>
      </c>
      <c r="K1462" s="5">
        <v>1</v>
      </c>
      <c r="L1462" s="5">
        <v>1500</v>
      </c>
      <c r="M1462" s="5">
        <v>1500</v>
      </c>
      <c r="N1462" s="5">
        <v>0</v>
      </c>
      <c r="O1462" s="5">
        <v>0</v>
      </c>
      <c r="P1462" s="5">
        <v>0</v>
      </c>
      <c r="Q1462" s="5">
        <v>0</v>
      </c>
      <c r="R1462" s="5">
        <v>1500</v>
      </c>
      <c r="S1462" s="33" t="s">
        <v>20</v>
      </c>
      <c r="T1462" s="33" t="s">
        <v>4001</v>
      </c>
      <c r="U1462" s="33" t="s">
        <v>20</v>
      </c>
      <c r="V1462" s="33" t="s">
        <v>69</v>
      </c>
      <c r="W1462" s="33" t="s">
        <v>23</v>
      </c>
      <c r="X1462" s="33" t="s">
        <v>571</v>
      </c>
      <c r="Y1462" s="33"/>
      <c r="Z1462" s="33" t="s">
        <v>25</v>
      </c>
    </row>
    <row r="1463" spans="1:26">
      <c r="A1463" s="4">
        <v>45144</v>
      </c>
      <c r="B1463" s="33" t="s">
        <v>4575</v>
      </c>
      <c r="C1463" s="33" t="s">
        <v>4576</v>
      </c>
      <c r="D1463" s="5">
        <v>5295</v>
      </c>
      <c r="E1463" s="5" t="s">
        <v>569</v>
      </c>
      <c r="F1463" s="33" t="s">
        <v>570</v>
      </c>
      <c r="G1463" s="33" t="s">
        <v>4577</v>
      </c>
      <c r="H1463" s="33" t="s">
        <v>17</v>
      </c>
      <c r="I1463" s="33" t="s">
        <v>18</v>
      </c>
      <c r="J1463" s="33" t="s">
        <v>19</v>
      </c>
      <c r="K1463" s="5">
        <v>1</v>
      </c>
      <c r="L1463" s="5">
        <v>1500</v>
      </c>
      <c r="M1463" s="5">
        <v>1500</v>
      </c>
      <c r="N1463" s="5">
        <v>0</v>
      </c>
      <c r="O1463" s="5">
        <v>0</v>
      </c>
      <c r="P1463" s="5">
        <v>0</v>
      </c>
      <c r="Q1463" s="5">
        <v>0</v>
      </c>
      <c r="R1463" s="5">
        <v>1500</v>
      </c>
      <c r="S1463" s="33" t="s">
        <v>20</v>
      </c>
      <c r="T1463" s="33" t="s">
        <v>33</v>
      </c>
      <c r="U1463" s="33" t="s">
        <v>20</v>
      </c>
      <c r="V1463" s="33" t="s">
        <v>22</v>
      </c>
      <c r="W1463" s="33" t="s">
        <v>23</v>
      </c>
      <c r="X1463" s="33" t="s">
        <v>571</v>
      </c>
      <c r="Y1463" s="33"/>
      <c r="Z1463" s="33" t="s">
        <v>25</v>
      </c>
    </row>
    <row r="1464" spans="1:26">
      <c r="A1464" s="4">
        <v>45148</v>
      </c>
      <c r="B1464" s="33" t="s">
        <v>4578</v>
      </c>
      <c r="C1464" s="33" t="s">
        <v>4579</v>
      </c>
      <c r="D1464" s="5">
        <v>5341</v>
      </c>
      <c r="E1464" s="5" t="s">
        <v>569</v>
      </c>
      <c r="F1464" s="33" t="s">
        <v>570</v>
      </c>
      <c r="G1464" s="33" t="s">
        <v>4580</v>
      </c>
      <c r="H1464" s="33" t="s">
        <v>3341</v>
      </c>
      <c r="I1464" s="33" t="s">
        <v>18</v>
      </c>
      <c r="J1464" s="33" t="s">
        <v>3342</v>
      </c>
      <c r="K1464" s="5">
        <v>1</v>
      </c>
      <c r="L1464" s="5">
        <v>1200</v>
      </c>
      <c r="M1464" s="5">
        <v>1200</v>
      </c>
      <c r="N1464" s="5">
        <v>0</v>
      </c>
      <c r="O1464" s="5">
        <v>0</v>
      </c>
      <c r="P1464" s="5">
        <v>0</v>
      </c>
      <c r="Q1464" s="5">
        <v>0</v>
      </c>
      <c r="R1464" s="5">
        <v>1200</v>
      </c>
      <c r="S1464" s="33" t="s">
        <v>20</v>
      </c>
      <c r="T1464" s="33" t="s">
        <v>4001</v>
      </c>
      <c r="U1464" s="33" t="s">
        <v>20</v>
      </c>
      <c r="V1464" s="33" t="s">
        <v>69</v>
      </c>
      <c r="W1464" s="33" t="s">
        <v>23</v>
      </c>
      <c r="X1464" s="33" t="s">
        <v>571</v>
      </c>
      <c r="Y1464" s="33"/>
      <c r="Z1464" s="33" t="s">
        <v>25</v>
      </c>
    </row>
    <row r="1465" spans="1:26">
      <c r="A1465" s="4">
        <v>45148</v>
      </c>
      <c r="B1465" s="33" t="s">
        <v>4578</v>
      </c>
      <c r="C1465" s="33" t="s">
        <v>4581</v>
      </c>
      <c r="D1465" s="5">
        <v>5341</v>
      </c>
      <c r="E1465" s="5" t="s">
        <v>569</v>
      </c>
      <c r="F1465" s="33" t="s">
        <v>570</v>
      </c>
      <c r="G1465" s="33" t="s">
        <v>4580</v>
      </c>
      <c r="H1465" s="33" t="s">
        <v>3341</v>
      </c>
      <c r="I1465" s="33" t="s">
        <v>18</v>
      </c>
      <c r="J1465" s="33" t="s">
        <v>3342</v>
      </c>
      <c r="K1465" s="5">
        <v>1</v>
      </c>
      <c r="L1465" s="5">
        <v>1200</v>
      </c>
      <c r="M1465" s="5">
        <v>1200</v>
      </c>
      <c r="N1465" s="5">
        <v>0</v>
      </c>
      <c r="O1465" s="5">
        <v>0</v>
      </c>
      <c r="P1465" s="5">
        <v>0</v>
      </c>
      <c r="Q1465" s="5">
        <v>0</v>
      </c>
      <c r="R1465" s="5">
        <v>1200</v>
      </c>
      <c r="S1465" s="33" t="s">
        <v>20</v>
      </c>
      <c r="T1465" s="33" t="s">
        <v>4001</v>
      </c>
      <c r="U1465" s="33" t="s">
        <v>20</v>
      </c>
      <c r="V1465" s="33" t="s">
        <v>69</v>
      </c>
      <c r="W1465" s="33" t="s">
        <v>23</v>
      </c>
      <c r="X1465" s="33" t="s">
        <v>571</v>
      </c>
      <c r="Y1465" s="33"/>
      <c r="Z1465" s="33" t="s">
        <v>25</v>
      </c>
    </row>
    <row r="1468" spans="1:26">
      <c r="A1468" s="4">
        <v>45170</v>
      </c>
      <c r="B1468" s="33" t="s">
        <v>4582</v>
      </c>
      <c r="C1468" s="33" t="s">
        <v>4583</v>
      </c>
      <c r="D1468" s="5">
        <v>5639</v>
      </c>
      <c r="E1468" s="5" t="s">
        <v>14</v>
      </c>
      <c r="F1468" s="33" t="s">
        <v>15</v>
      </c>
      <c r="G1468" s="33" t="s">
        <v>4584</v>
      </c>
      <c r="H1468" s="33" t="s">
        <v>17</v>
      </c>
      <c r="I1468" s="33" t="s">
        <v>18</v>
      </c>
      <c r="J1468" s="33" t="s">
        <v>19</v>
      </c>
      <c r="K1468" s="5">
        <v>1</v>
      </c>
      <c r="L1468" s="5">
        <v>1500</v>
      </c>
      <c r="M1468" s="5">
        <v>1500</v>
      </c>
      <c r="N1468" s="5">
        <v>0</v>
      </c>
      <c r="O1468" s="5">
        <v>0</v>
      </c>
      <c r="P1468" s="5">
        <v>0</v>
      </c>
      <c r="Q1468" s="5">
        <v>0</v>
      </c>
      <c r="R1468" s="5">
        <v>1500</v>
      </c>
      <c r="S1468" s="33" t="s">
        <v>20</v>
      </c>
      <c r="T1468" s="33" t="s">
        <v>4585</v>
      </c>
      <c r="U1468" s="33" t="s">
        <v>20</v>
      </c>
      <c r="V1468" s="33" t="s">
        <v>22</v>
      </c>
      <c r="W1468" s="33" t="s">
        <v>23</v>
      </c>
      <c r="X1468" s="33" t="s">
        <v>24</v>
      </c>
      <c r="Y1468" s="33"/>
      <c r="Z1468" s="33" t="s">
        <v>25</v>
      </c>
    </row>
    <row r="1469" spans="1:26">
      <c r="A1469" s="4">
        <v>45180</v>
      </c>
      <c r="B1469" s="33" t="s">
        <v>4586</v>
      </c>
      <c r="C1469" s="33" t="s">
        <v>4587</v>
      </c>
      <c r="D1469" s="5">
        <v>5767</v>
      </c>
      <c r="E1469" s="5" t="s">
        <v>14</v>
      </c>
      <c r="F1469" s="33" t="s">
        <v>15</v>
      </c>
      <c r="G1469" s="33" t="s">
        <v>4588</v>
      </c>
      <c r="H1469" s="33" t="s">
        <v>17</v>
      </c>
      <c r="I1469" s="33" t="s">
        <v>18</v>
      </c>
      <c r="J1469" s="33" t="s">
        <v>19</v>
      </c>
      <c r="K1469" s="5">
        <v>1</v>
      </c>
      <c r="L1469" s="5">
        <v>1500</v>
      </c>
      <c r="M1469" s="5">
        <v>1500</v>
      </c>
      <c r="N1469" s="5">
        <v>0</v>
      </c>
      <c r="O1469" s="5">
        <v>0</v>
      </c>
      <c r="P1469" s="5">
        <v>0</v>
      </c>
      <c r="Q1469" s="5">
        <v>0</v>
      </c>
      <c r="R1469" s="5">
        <v>1500</v>
      </c>
      <c r="S1469" s="33" t="s">
        <v>20</v>
      </c>
      <c r="T1469" s="33" t="s">
        <v>4589</v>
      </c>
      <c r="U1469" s="33" t="s">
        <v>20</v>
      </c>
      <c r="V1469" s="33" t="s">
        <v>22</v>
      </c>
      <c r="W1469" s="33" t="s">
        <v>23</v>
      </c>
      <c r="X1469" s="33" t="s">
        <v>24</v>
      </c>
      <c r="Y1469" s="33"/>
      <c r="Z1469" s="33" t="s">
        <v>25</v>
      </c>
    </row>
    <row r="1470" spans="1:26">
      <c r="A1470" s="4">
        <v>45180</v>
      </c>
      <c r="B1470" s="33" t="s">
        <v>4590</v>
      </c>
      <c r="C1470" s="33" t="s">
        <v>4591</v>
      </c>
      <c r="D1470" s="5">
        <v>5771</v>
      </c>
      <c r="E1470" s="5" t="s">
        <v>14</v>
      </c>
      <c r="F1470" s="33" t="s">
        <v>15</v>
      </c>
      <c r="G1470" s="33" t="s">
        <v>4592</v>
      </c>
      <c r="H1470" s="33" t="s">
        <v>17</v>
      </c>
      <c r="I1470" s="33" t="s">
        <v>18</v>
      </c>
      <c r="J1470" s="33" t="s">
        <v>19</v>
      </c>
      <c r="K1470" s="5">
        <v>1</v>
      </c>
      <c r="L1470" s="5">
        <v>1500</v>
      </c>
      <c r="M1470" s="5">
        <v>1500</v>
      </c>
      <c r="N1470" s="5">
        <v>0</v>
      </c>
      <c r="O1470" s="5">
        <v>0</v>
      </c>
      <c r="P1470" s="5">
        <v>0</v>
      </c>
      <c r="Q1470" s="5">
        <v>0</v>
      </c>
      <c r="R1470" s="5">
        <v>1500</v>
      </c>
      <c r="S1470" s="33" t="s">
        <v>20</v>
      </c>
      <c r="T1470" s="33" t="s">
        <v>340</v>
      </c>
      <c r="U1470" s="33" t="s">
        <v>20</v>
      </c>
      <c r="V1470" s="33" t="s">
        <v>22</v>
      </c>
      <c r="W1470" s="33" t="s">
        <v>23</v>
      </c>
      <c r="X1470" s="33" t="s">
        <v>24</v>
      </c>
      <c r="Y1470" s="33"/>
      <c r="Z1470" s="33" t="s">
        <v>25</v>
      </c>
    </row>
    <row r="1471" spans="1:26">
      <c r="A1471" s="4">
        <v>45170</v>
      </c>
      <c r="B1471" s="33" t="s">
        <v>4593</v>
      </c>
      <c r="C1471" s="33" t="s">
        <v>4594</v>
      </c>
      <c r="D1471" s="5">
        <v>5632</v>
      </c>
      <c r="E1471" s="5" t="s">
        <v>14</v>
      </c>
      <c r="F1471" s="33" t="s">
        <v>15</v>
      </c>
      <c r="G1471" s="33" t="s">
        <v>4595</v>
      </c>
      <c r="H1471" s="33" t="s">
        <v>17</v>
      </c>
      <c r="I1471" s="33" t="s">
        <v>18</v>
      </c>
      <c r="J1471" s="33" t="s">
        <v>19</v>
      </c>
      <c r="K1471" s="5">
        <v>1</v>
      </c>
      <c r="L1471" s="5">
        <v>1500</v>
      </c>
      <c r="M1471" s="5">
        <v>1500</v>
      </c>
      <c r="N1471" s="5">
        <v>0</v>
      </c>
      <c r="O1471" s="5">
        <v>0</v>
      </c>
      <c r="P1471" s="5">
        <v>0</v>
      </c>
      <c r="Q1471" s="5">
        <v>0</v>
      </c>
      <c r="R1471" s="5">
        <v>1500</v>
      </c>
      <c r="S1471" s="33" t="s">
        <v>20</v>
      </c>
      <c r="T1471" s="33" t="s">
        <v>33</v>
      </c>
      <c r="U1471" s="33" t="s">
        <v>20</v>
      </c>
      <c r="V1471" s="33" t="s">
        <v>22</v>
      </c>
      <c r="W1471" s="33" t="s">
        <v>23</v>
      </c>
      <c r="X1471" s="33" t="s">
        <v>24</v>
      </c>
      <c r="Y1471" s="33"/>
      <c r="Z1471" s="33" t="s">
        <v>25</v>
      </c>
    </row>
    <row r="1472" spans="1:26">
      <c r="A1472" s="4">
        <v>45170</v>
      </c>
      <c r="B1472" s="33" t="s">
        <v>4596</v>
      </c>
      <c r="C1472" s="33" t="s">
        <v>4597</v>
      </c>
      <c r="D1472" s="5">
        <v>5633</v>
      </c>
      <c r="E1472" s="5" t="s">
        <v>14</v>
      </c>
      <c r="F1472" s="33" t="s">
        <v>15</v>
      </c>
      <c r="G1472" s="33" t="s">
        <v>4598</v>
      </c>
      <c r="H1472" s="33" t="s">
        <v>17</v>
      </c>
      <c r="I1472" s="33" t="s">
        <v>18</v>
      </c>
      <c r="J1472" s="33" t="s">
        <v>19</v>
      </c>
      <c r="K1472" s="5">
        <v>1</v>
      </c>
      <c r="L1472" s="5">
        <v>1500</v>
      </c>
      <c r="M1472" s="5">
        <v>1500</v>
      </c>
      <c r="N1472" s="5">
        <v>0</v>
      </c>
      <c r="O1472" s="5">
        <v>0</v>
      </c>
      <c r="P1472" s="5">
        <v>0</v>
      </c>
      <c r="Q1472" s="5">
        <v>0</v>
      </c>
      <c r="R1472" s="5">
        <v>1500</v>
      </c>
      <c r="S1472" s="33" t="s">
        <v>20</v>
      </c>
      <c r="T1472" s="33" t="s">
        <v>33</v>
      </c>
      <c r="U1472" s="33" t="s">
        <v>20</v>
      </c>
      <c r="V1472" s="33" t="s">
        <v>22</v>
      </c>
      <c r="W1472" s="33" t="s">
        <v>23</v>
      </c>
      <c r="X1472" s="33" t="s">
        <v>24</v>
      </c>
      <c r="Y1472" s="33"/>
      <c r="Z1472" s="33" t="s">
        <v>25</v>
      </c>
    </row>
    <row r="1473" spans="1:26">
      <c r="A1473" s="4">
        <v>45170</v>
      </c>
      <c r="B1473" s="33" t="s">
        <v>4599</v>
      </c>
      <c r="C1473" s="33" t="s">
        <v>4600</v>
      </c>
      <c r="D1473" s="5">
        <v>5643</v>
      </c>
      <c r="E1473" s="5" t="s">
        <v>14</v>
      </c>
      <c r="F1473" s="33" t="s">
        <v>15</v>
      </c>
      <c r="G1473" s="33" t="s">
        <v>4601</v>
      </c>
      <c r="H1473" s="33" t="s">
        <v>17</v>
      </c>
      <c r="I1473" s="33" t="s">
        <v>18</v>
      </c>
      <c r="J1473" s="33" t="s">
        <v>19</v>
      </c>
      <c r="K1473" s="5">
        <v>1</v>
      </c>
      <c r="L1473" s="5">
        <v>1500</v>
      </c>
      <c r="M1473" s="5">
        <v>1500</v>
      </c>
      <c r="N1473" s="5">
        <v>0</v>
      </c>
      <c r="O1473" s="5">
        <v>0</v>
      </c>
      <c r="P1473" s="5">
        <v>0</v>
      </c>
      <c r="Q1473" s="5">
        <v>0</v>
      </c>
      <c r="R1473" s="5">
        <v>1500</v>
      </c>
      <c r="S1473" s="33" t="s">
        <v>20</v>
      </c>
      <c r="T1473" s="33" t="s">
        <v>33</v>
      </c>
      <c r="U1473" s="33" t="s">
        <v>20</v>
      </c>
      <c r="V1473" s="33" t="s">
        <v>69</v>
      </c>
      <c r="W1473" s="33" t="s">
        <v>23</v>
      </c>
      <c r="X1473" s="33" t="s">
        <v>24</v>
      </c>
      <c r="Y1473" s="33"/>
      <c r="Z1473" s="33" t="s">
        <v>25</v>
      </c>
    </row>
    <row r="1474" spans="1:26">
      <c r="A1474" s="4">
        <v>45173</v>
      </c>
      <c r="B1474" s="33" t="s">
        <v>4602</v>
      </c>
      <c r="C1474" s="33" t="s">
        <v>4603</v>
      </c>
      <c r="D1474" s="5">
        <v>5674</v>
      </c>
      <c r="E1474" s="5" t="s">
        <v>14</v>
      </c>
      <c r="F1474" s="33" t="s">
        <v>15</v>
      </c>
      <c r="G1474" s="33" t="s">
        <v>4604</v>
      </c>
      <c r="H1474" s="33" t="s">
        <v>17</v>
      </c>
      <c r="I1474" s="33" t="s">
        <v>18</v>
      </c>
      <c r="J1474" s="33" t="s">
        <v>19</v>
      </c>
      <c r="K1474" s="5">
        <v>1</v>
      </c>
      <c r="L1474" s="5">
        <v>1500</v>
      </c>
      <c r="M1474" s="5">
        <v>1500</v>
      </c>
      <c r="N1474" s="5">
        <v>0</v>
      </c>
      <c r="O1474" s="5">
        <v>0</v>
      </c>
      <c r="P1474" s="5">
        <v>0</v>
      </c>
      <c r="Q1474" s="5">
        <v>0</v>
      </c>
      <c r="R1474" s="5">
        <v>1500</v>
      </c>
      <c r="S1474" s="33" t="s">
        <v>20</v>
      </c>
      <c r="T1474" s="33" t="s">
        <v>4605</v>
      </c>
      <c r="U1474" s="33" t="s">
        <v>20</v>
      </c>
      <c r="V1474" s="33" t="s">
        <v>22</v>
      </c>
      <c r="W1474" s="33" t="s">
        <v>23</v>
      </c>
      <c r="X1474" s="33" t="s">
        <v>24</v>
      </c>
      <c r="Y1474" s="33"/>
      <c r="Z1474" s="33" t="s">
        <v>25</v>
      </c>
    </row>
    <row r="1475" spans="1:26">
      <c r="A1475" s="4">
        <v>45180</v>
      </c>
      <c r="B1475" s="33" t="s">
        <v>4606</v>
      </c>
      <c r="C1475" s="33" t="s">
        <v>4607</v>
      </c>
      <c r="D1475" s="5">
        <v>5768</v>
      </c>
      <c r="E1475" s="5" t="s">
        <v>14</v>
      </c>
      <c r="F1475" s="33" t="s">
        <v>15</v>
      </c>
      <c r="G1475" s="33" t="s">
        <v>4608</v>
      </c>
      <c r="H1475" s="33" t="s">
        <v>17</v>
      </c>
      <c r="I1475" s="33" t="s">
        <v>18</v>
      </c>
      <c r="J1475" s="33" t="s">
        <v>19</v>
      </c>
      <c r="K1475" s="5">
        <v>1</v>
      </c>
      <c r="L1475" s="5">
        <v>1500</v>
      </c>
      <c r="M1475" s="5">
        <v>1500</v>
      </c>
      <c r="N1475" s="5">
        <v>0</v>
      </c>
      <c r="O1475" s="5">
        <v>0</v>
      </c>
      <c r="P1475" s="5">
        <v>0</v>
      </c>
      <c r="Q1475" s="5">
        <v>0</v>
      </c>
      <c r="R1475" s="5">
        <v>1500</v>
      </c>
      <c r="S1475" s="33" t="s">
        <v>20</v>
      </c>
      <c r="T1475" s="33" t="s">
        <v>772</v>
      </c>
      <c r="U1475" s="33" t="s">
        <v>20</v>
      </c>
      <c r="V1475" s="33" t="s">
        <v>22</v>
      </c>
      <c r="W1475" s="33" t="s">
        <v>23</v>
      </c>
      <c r="X1475" s="33" t="s">
        <v>24</v>
      </c>
      <c r="Y1475" s="33"/>
      <c r="Z1475" s="33" t="s">
        <v>25</v>
      </c>
    </row>
    <row r="1476" spans="1:26">
      <c r="A1476" s="4">
        <v>45181</v>
      </c>
      <c r="B1476" s="33" t="s">
        <v>4609</v>
      </c>
      <c r="C1476" s="33" t="s">
        <v>4610</v>
      </c>
      <c r="D1476" s="5">
        <v>5793</v>
      </c>
      <c r="E1476" s="5" t="s">
        <v>14</v>
      </c>
      <c r="F1476" s="33" t="s">
        <v>15</v>
      </c>
      <c r="G1476" s="33" t="s">
        <v>4611</v>
      </c>
      <c r="H1476" s="33" t="s">
        <v>17</v>
      </c>
      <c r="I1476" s="33" t="s">
        <v>18</v>
      </c>
      <c r="J1476" s="33" t="s">
        <v>19</v>
      </c>
      <c r="K1476" s="5">
        <v>1</v>
      </c>
      <c r="L1476" s="5">
        <v>1500</v>
      </c>
      <c r="M1476" s="5">
        <v>1500</v>
      </c>
      <c r="N1476" s="5">
        <v>0</v>
      </c>
      <c r="O1476" s="5">
        <v>0</v>
      </c>
      <c r="P1476" s="5">
        <v>0</v>
      </c>
      <c r="Q1476" s="5">
        <v>0</v>
      </c>
      <c r="R1476" s="5">
        <v>1500</v>
      </c>
      <c r="S1476" s="33" t="s">
        <v>20</v>
      </c>
      <c r="T1476" s="33" t="s">
        <v>33</v>
      </c>
      <c r="U1476" s="33" t="s">
        <v>20</v>
      </c>
      <c r="V1476" s="33" t="s">
        <v>22</v>
      </c>
      <c r="W1476" s="33" t="s">
        <v>23</v>
      </c>
      <c r="X1476" s="33" t="s">
        <v>24</v>
      </c>
      <c r="Y1476" s="33"/>
      <c r="Z1476" s="33" t="s">
        <v>25</v>
      </c>
    </row>
    <row r="1477" spans="1:26">
      <c r="A1477" s="4">
        <v>45181</v>
      </c>
      <c r="B1477" s="33" t="s">
        <v>4612</v>
      </c>
      <c r="C1477" s="33" t="s">
        <v>4613</v>
      </c>
      <c r="D1477" s="5">
        <v>5794</v>
      </c>
      <c r="E1477" s="5" t="s">
        <v>14</v>
      </c>
      <c r="F1477" s="33" t="s">
        <v>15</v>
      </c>
      <c r="G1477" s="33" t="s">
        <v>4614</v>
      </c>
      <c r="H1477" s="33" t="s">
        <v>17</v>
      </c>
      <c r="I1477" s="33" t="s">
        <v>18</v>
      </c>
      <c r="J1477" s="33" t="s">
        <v>19</v>
      </c>
      <c r="K1477" s="5">
        <v>1</v>
      </c>
      <c r="L1477" s="5">
        <v>1500</v>
      </c>
      <c r="M1477" s="5">
        <v>1500</v>
      </c>
      <c r="N1477" s="5">
        <v>0</v>
      </c>
      <c r="O1477" s="5">
        <v>0</v>
      </c>
      <c r="P1477" s="5">
        <v>0</v>
      </c>
      <c r="Q1477" s="5">
        <v>0</v>
      </c>
      <c r="R1477" s="5">
        <v>1500</v>
      </c>
      <c r="S1477" s="33" t="s">
        <v>20</v>
      </c>
      <c r="T1477" s="33" t="s">
        <v>2429</v>
      </c>
      <c r="U1477" s="33" t="s">
        <v>20</v>
      </c>
      <c r="V1477" s="33" t="s">
        <v>22</v>
      </c>
      <c r="W1477" s="33" t="s">
        <v>23</v>
      </c>
      <c r="X1477" s="33" t="s">
        <v>24</v>
      </c>
      <c r="Y1477" s="33"/>
      <c r="Z1477" s="33" t="s">
        <v>25</v>
      </c>
    </row>
    <row r="1478" spans="1:26">
      <c r="A1478" s="4">
        <v>45182</v>
      </c>
      <c r="B1478" s="33" t="s">
        <v>4615</v>
      </c>
      <c r="C1478" s="33" t="s">
        <v>4616</v>
      </c>
      <c r="D1478" s="5">
        <v>5812</v>
      </c>
      <c r="E1478" s="5" t="s">
        <v>14</v>
      </c>
      <c r="F1478" s="33" t="s">
        <v>15</v>
      </c>
      <c r="G1478" s="33" t="s">
        <v>4617</v>
      </c>
      <c r="H1478" s="33" t="s">
        <v>17</v>
      </c>
      <c r="I1478" s="33" t="s">
        <v>18</v>
      </c>
      <c r="J1478" s="33" t="s">
        <v>19</v>
      </c>
      <c r="K1478" s="5">
        <v>1</v>
      </c>
      <c r="L1478" s="5">
        <v>1500</v>
      </c>
      <c r="M1478" s="5">
        <v>1500</v>
      </c>
      <c r="N1478" s="5">
        <v>0</v>
      </c>
      <c r="O1478" s="5">
        <v>0</v>
      </c>
      <c r="P1478" s="5">
        <v>0</v>
      </c>
      <c r="Q1478" s="5">
        <v>0</v>
      </c>
      <c r="R1478" s="5">
        <v>1500</v>
      </c>
      <c r="S1478" s="33" t="s">
        <v>20</v>
      </c>
      <c r="T1478" s="33" t="s">
        <v>33</v>
      </c>
      <c r="U1478" s="33" t="s">
        <v>20</v>
      </c>
      <c r="V1478" s="33" t="s">
        <v>22</v>
      </c>
      <c r="W1478" s="33" t="s">
        <v>23</v>
      </c>
      <c r="X1478" s="33" t="s">
        <v>24</v>
      </c>
      <c r="Y1478" s="33"/>
      <c r="Z1478" s="33" t="s">
        <v>25</v>
      </c>
    </row>
    <row r="1479" spans="1:26">
      <c r="A1479" s="4">
        <v>45182</v>
      </c>
      <c r="B1479" s="33" t="s">
        <v>4618</v>
      </c>
      <c r="C1479" s="33" t="s">
        <v>4619</v>
      </c>
      <c r="D1479" s="5">
        <v>5813</v>
      </c>
      <c r="E1479" s="5" t="s">
        <v>14</v>
      </c>
      <c r="F1479" s="33" t="s">
        <v>15</v>
      </c>
      <c r="G1479" s="33" t="s">
        <v>4620</v>
      </c>
      <c r="H1479" s="33" t="s">
        <v>17</v>
      </c>
      <c r="I1479" s="33" t="s">
        <v>18</v>
      </c>
      <c r="J1479" s="33" t="s">
        <v>19</v>
      </c>
      <c r="K1479" s="5">
        <v>1</v>
      </c>
      <c r="L1479" s="5">
        <v>1500</v>
      </c>
      <c r="M1479" s="5">
        <v>1500</v>
      </c>
      <c r="N1479" s="5">
        <v>0</v>
      </c>
      <c r="O1479" s="5">
        <v>0</v>
      </c>
      <c r="P1479" s="5">
        <v>0</v>
      </c>
      <c r="Q1479" s="5">
        <v>0</v>
      </c>
      <c r="R1479" s="5">
        <v>1500</v>
      </c>
      <c r="S1479" s="33" t="s">
        <v>20</v>
      </c>
      <c r="T1479" s="33" t="s">
        <v>33</v>
      </c>
      <c r="U1479" s="33" t="s">
        <v>20</v>
      </c>
      <c r="V1479" s="33" t="s">
        <v>22</v>
      </c>
      <c r="W1479" s="33" t="s">
        <v>23</v>
      </c>
      <c r="X1479" s="33" t="s">
        <v>24</v>
      </c>
      <c r="Y1479" s="33"/>
      <c r="Z1479" s="33" t="s">
        <v>25</v>
      </c>
    </row>
    <row r="1480" spans="1:26">
      <c r="A1480" s="4">
        <v>45182</v>
      </c>
      <c r="B1480" s="33" t="s">
        <v>4621</v>
      </c>
      <c r="C1480" s="33" t="s">
        <v>4622</v>
      </c>
      <c r="D1480" s="5">
        <v>5817</v>
      </c>
      <c r="E1480" s="5" t="s">
        <v>14</v>
      </c>
      <c r="F1480" s="33" t="s">
        <v>15</v>
      </c>
      <c r="G1480" s="33" t="s">
        <v>4623</v>
      </c>
      <c r="H1480" s="33" t="s">
        <v>17</v>
      </c>
      <c r="I1480" s="33" t="s">
        <v>18</v>
      </c>
      <c r="J1480" s="33" t="s">
        <v>19</v>
      </c>
      <c r="K1480" s="5">
        <v>1</v>
      </c>
      <c r="L1480" s="5">
        <v>1500</v>
      </c>
      <c r="M1480" s="5">
        <v>1500</v>
      </c>
      <c r="N1480" s="5">
        <v>0</v>
      </c>
      <c r="O1480" s="5">
        <v>0</v>
      </c>
      <c r="P1480" s="5">
        <v>0</v>
      </c>
      <c r="Q1480" s="5">
        <v>0</v>
      </c>
      <c r="R1480" s="5">
        <v>1500</v>
      </c>
      <c r="S1480" s="33" t="s">
        <v>20</v>
      </c>
      <c r="T1480" s="33" t="s">
        <v>4624</v>
      </c>
      <c r="U1480" s="33" t="s">
        <v>20</v>
      </c>
      <c r="V1480" s="33" t="s">
        <v>22</v>
      </c>
      <c r="W1480" s="33" t="s">
        <v>23</v>
      </c>
      <c r="X1480" s="33" t="s">
        <v>24</v>
      </c>
      <c r="Y1480" s="33"/>
      <c r="Z1480" s="33" t="s">
        <v>25</v>
      </c>
    </row>
    <row r="1481" spans="1:26">
      <c r="A1481" s="4">
        <v>45183</v>
      </c>
      <c r="B1481" s="33" t="s">
        <v>4625</v>
      </c>
      <c r="C1481" s="33" t="s">
        <v>4626</v>
      </c>
      <c r="D1481" s="5">
        <v>5833</v>
      </c>
      <c r="E1481" s="5" t="s">
        <v>14</v>
      </c>
      <c r="F1481" s="33" t="s">
        <v>15</v>
      </c>
      <c r="G1481" s="33" t="s">
        <v>4627</v>
      </c>
      <c r="H1481" s="33" t="s">
        <v>17</v>
      </c>
      <c r="I1481" s="33" t="s">
        <v>18</v>
      </c>
      <c r="J1481" s="33" t="s">
        <v>19</v>
      </c>
      <c r="K1481" s="5">
        <v>1</v>
      </c>
      <c r="L1481" s="5">
        <v>1500</v>
      </c>
      <c r="M1481" s="5">
        <v>1500</v>
      </c>
      <c r="N1481" s="5">
        <v>0</v>
      </c>
      <c r="O1481" s="5">
        <v>0</v>
      </c>
      <c r="P1481" s="5">
        <v>0</v>
      </c>
      <c r="Q1481" s="5">
        <v>0</v>
      </c>
      <c r="R1481" s="5">
        <v>1500</v>
      </c>
      <c r="S1481" s="33" t="s">
        <v>20</v>
      </c>
      <c r="T1481" s="33" t="s">
        <v>494</v>
      </c>
      <c r="U1481" s="33" t="s">
        <v>20</v>
      </c>
      <c r="V1481" s="33" t="s">
        <v>22</v>
      </c>
      <c r="W1481" s="33" t="s">
        <v>23</v>
      </c>
      <c r="X1481" s="33" t="s">
        <v>24</v>
      </c>
      <c r="Y1481" s="33"/>
      <c r="Z1481" s="33" t="s">
        <v>25</v>
      </c>
    </row>
    <row r="1482" spans="1:26">
      <c r="A1482" s="4">
        <v>45184</v>
      </c>
      <c r="B1482" s="33" t="s">
        <v>4628</v>
      </c>
      <c r="C1482" s="33" t="s">
        <v>4629</v>
      </c>
      <c r="D1482" s="5">
        <v>5846</v>
      </c>
      <c r="E1482" s="5" t="s">
        <v>14</v>
      </c>
      <c r="F1482" s="33" t="s">
        <v>15</v>
      </c>
      <c r="G1482" s="33" t="s">
        <v>4630</v>
      </c>
      <c r="H1482" s="33" t="s">
        <v>17</v>
      </c>
      <c r="I1482" s="33" t="s">
        <v>18</v>
      </c>
      <c r="J1482" s="33" t="s">
        <v>19</v>
      </c>
      <c r="K1482" s="5">
        <v>1</v>
      </c>
      <c r="L1482" s="5">
        <v>1500</v>
      </c>
      <c r="M1482" s="5">
        <v>1500</v>
      </c>
      <c r="N1482" s="5">
        <v>0</v>
      </c>
      <c r="O1482" s="5">
        <v>0</v>
      </c>
      <c r="P1482" s="5">
        <v>0</v>
      </c>
      <c r="Q1482" s="5">
        <v>0</v>
      </c>
      <c r="R1482" s="5">
        <v>1500</v>
      </c>
      <c r="S1482" s="33" t="s">
        <v>20</v>
      </c>
      <c r="T1482" s="33" t="s">
        <v>340</v>
      </c>
      <c r="U1482" s="33" t="s">
        <v>20</v>
      </c>
      <c r="V1482" s="33" t="s">
        <v>22</v>
      </c>
      <c r="W1482" s="33" t="s">
        <v>23</v>
      </c>
      <c r="X1482" s="33" t="s">
        <v>24</v>
      </c>
      <c r="Y1482" s="33"/>
      <c r="Z1482" s="33" t="s">
        <v>25</v>
      </c>
    </row>
    <row r="1483" spans="1:26">
      <c r="A1483" s="4">
        <v>45184</v>
      </c>
      <c r="B1483" s="33" t="s">
        <v>4631</v>
      </c>
      <c r="C1483" s="33" t="s">
        <v>4632</v>
      </c>
      <c r="D1483" s="5">
        <v>5850</v>
      </c>
      <c r="E1483" s="5" t="s">
        <v>14</v>
      </c>
      <c r="F1483" s="33" t="s">
        <v>15</v>
      </c>
      <c r="G1483" s="33" t="s">
        <v>4633</v>
      </c>
      <c r="H1483" s="33" t="s">
        <v>17</v>
      </c>
      <c r="I1483" s="33" t="s">
        <v>18</v>
      </c>
      <c r="J1483" s="33" t="s">
        <v>19</v>
      </c>
      <c r="K1483" s="5">
        <v>1</v>
      </c>
      <c r="L1483" s="5">
        <v>1500</v>
      </c>
      <c r="M1483" s="5">
        <v>1500</v>
      </c>
      <c r="N1483" s="5">
        <v>0</v>
      </c>
      <c r="O1483" s="5">
        <v>0</v>
      </c>
      <c r="P1483" s="5">
        <v>0</v>
      </c>
      <c r="Q1483" s="5">
        <v>0</v>
      </c>
      <c r="R1483" s="5">
        <v>1500</v>
      </c>
      <c r="S1483" s="33" t="s">
        <v>20</v>
      </c>
      <c r="T1483" s="33" t="s">
        <v>56</v>
      </c>
      <c r="U1483" s="33" t="s">
        <v>20</v>
      </c>
      <c r="V1483" s="33" t="s">
        <v>22</v>
      </c>
      <c r="W1483" s="33" t="s">
        <v>23</v>
      </c>
      <c r="X1483" s="33" t="s">
        <v>24</v>
      </c>
      <c r="Y1483" s="33"/>
      <c r="Z1483" s="33" t="s">
        <v>25</v>
      </c>
    </row>
    <row r="1484" spans="1:26">
      <c r="A1484" s="4">
        <v>45185</v>
      </c>
      <c r="B1484" s="33" t="s">
        <v>4634</v>
      </c>
      <c r="C1484" s="33" t="s">
        <v>4635</v>
      </c>
      <c r="D1484" s="5">
        <v>5867</v>
      </c>
      <c r="E1484" s="5" t="s">
        <v>14</v>
      </c>
      <c r="F1484" s="33" t="s">
        <v>15</v>
      </c>
      <c r="G1484" s="33" t="s">
        <v>4636</v>
      </c>
      <c r="H1484" s="33" t="s">
        <v>17</v>
      </c>
      <c r="I1484" s="33" t="s">
        <v>18</v>
      </c>
      <c r="J1484" s="33" t="s">
        <v>19</v>
      </c>
      <c r="K1484" s="5">
        <v>1</v>
      </c>
      <c r="L1484" s="5">
        <v>1500</v>
      </c>
      <c r="M1484" s="5">
        <v>1500</v>
      </c>
      <c r="N1484" s="5">
        <v>0</v>
      </c>
      <c r="O1484" s="5">
        <v>0</v>
      </c>
      <c r="P1484" s="5">
        <v>0</v>
      </c>
      <c r="Q1484" s="5">
        <v>0</v>
      </c>
      <c r="R1484" s="5">
        <v>1500</v>
      </c>
      <c r="S1484" s="33" t="s">
        <v>20</v>
      </c>
      <c r="T1484" s="33" t="s">
        <v>33</v>
      </c>
      <c r="U1484" s="33" t="s">
        <v>20</v>
      </c>
      <c r="V1484" s="33" t="s">
        <v>69</v>
      </c>
      <c r="W1484" s="33" t="s">
        <v>23</v>
      </c>
      <c r="X1484" s="33" t="s">
        <v>24</v>
      </c>
      <c r="Y1484" s="33"/>
      <c r="Z1484" s="33" t="s">
        <v>25</v>
      </c>
    </row>
    <row r="1485" spans="1:26">
      <c r="A1485" s="4">
        <v>45186</v>
      </c>
      <c r="B1485" s="33" t="s">
        <v>4637</v>
      </c>
      <c r="C1485" s="33" t="s">
        <v>4638</v>
      </c>
      <c r="D1485" s="5">
        <v>5886</v>
      </c>
      <c r="E1485" s="5" t="s">
        <v>14</v>
      </c>
      <c r="F1485" s="33" t="s">
        <v>15</v>
      </c>
      <c r="G1485" s="33" t="s">
        <v>4639</v>
      </c>
      <c r="H1485" s="33" t="s">
        <v>17</v>
      </c>
      <c r="I1485" s="33" t="s">
        <v>18</v>
      </c>
      <c r="J1485" s="33" t="s">
        <v>19</v>
      </c>
      <c r="K1485" s="5">
        <v>1</v>
      </c>
      <c r="L1485" s="5">
        <v>1500</v>
      </c>
      <c r="M1485" s="5">
        <v>1500</v>
      </c>
      <c r="N1485" s="5">
        <v>0</v>
      </c>
      <c r="O1485" s="5">
        <v>0</v>
      </c>
      <c r="P1485" s="5">
        <v>0</v>
      </c>
      <c r="Q1485" s="5">
        <v>150</v>
      </c>
      <c r="R1485" s="5">
        <v>1350</v>
      </c>
      <c r="S1485" s="33" t="s">
        <v>20</v>
      </c>
      <c r="T1485" s="33" t="s">
        <v>33</v>
      </c>
      <c r="U1485" s="33" t="s">
        <v>20</v>
      </c>
      <c r="V1485" s="33" t="s">
        <v>22</v>
      </c>
      <c r="W1485" s="33" t="s">
        <v>23</v>
      </c>
      <c r="X1485" s="33" t="s">
        <v>24</v>
      </c>
      <c r="Y1485" s="33"/>
      <c r="Z1485" s="33" t="s">
        <v>25</v>
      </c>
    </row>
    <row r="1486" spans="1:26">
      <c r="A1486" s="4">
        <v>45191</v>
      </c>
      <c r="B1486" s="33" t="s">
        <v>4640</v>
      </c>
      <c r="C1486" s="33" t="s">
        <v>4641</v>
      </c>
      <c r="D1486" s="5">
        <v>5962</v>
      </c>
      <c r="E1486" s="5" t="s">
        <v>14</v>
      </c>
      <c r="F1486" s="33" t="s">
        <v>15</v>
      </c>
      <c r="G1486" s="33" t="s">
        <v>4642</v>
      </c>
      <c r="H1486" s="33" t="s">
        <v>17</v>
      </c>
      <c r="I1486" s="33" t="s">
        <v>18</v>
      </c>
      <c r="J1486" s="33" t="s">
        <v>19</v>
      </c>
      <c r="K1486" s="5">
        <v>1</v>
      </c>
      <c r="L1486" s="5">
        <v>1500</v>
      </c>
      <c r="M1486" s="5">
        <v>1500</v>
      </c>
      <c r="N1486" s="5">
        <v>0</v>
      </c>
      <c r="O1486" s="5">
        <v>0</v>
      </c>
      <c r="P1486" s="5">
        <v>0</v>
      </c>
      <c r="Q1486" s="5">
        <v>0</v>
      </c>
      <c r="R1486" s="5">
        <v>1500</v>
      </c>
      <c r="S1486" s="33" t="s">
        <v>20</v>
      </c>
      <c r="T1486" s="33" t="s">
        <v>4643</v>
      </c>
      <c r="U1486" s="33" t="s">
        <v>20</v>
      </c>
      <c r="V1486" s="33" t="s">
        <v>22</v>
      </c>
      <c r="W1486" s="33" t="s">
        <v>23</v>
      </c>
      <c r="X1486" s="33" t="s">
        <v>24</v>
      </c>
      <c r="Y1486" s="33"/>
      <c r="Z1486" s="33" t="s">
        <v>25</v>
      </c>
    </row>
    <row r="1487" spans="1:26">
      <c r="A1487" s="4">
        <v>45192</v>
      </c>
      <c r="B1487" s="33" t="s">
        <v>4644</v>
      </c>
      <c r="C1487" s="33" t="s">
        <v>4645</v>
      </c>
      <c r="D1487" s="5">
        <v>5970</v>
      </c>
      <c r="E1487" s="5" t="s">
        <v>14</v>
      </c>
      <c r="F1487" s="33" t="s">
        <v>15</v>
      </c>
      <c r="G1487" s="33" t="s">
        <v>4646</v>
      </c>
      <c r="H1487" s="33" t="s">
        <v>17</v>
      </c>
      <c r="I1487" s="33" t="s">
        <v>18</v>
      </c>
      <c r="J1487" s="33" t="s">
        <v>19</v>
      </c>
      <c r="K1487" s="5">
        <v>1</v>
      </c>
      <c r="L1487" s="5">
        <v>1500</v>
      </c>
      <c r="M1487" s="5">
        <v>1500</v>
      </c>
      <c r="N1487" s="5">
        <v>0</v>
      </c>
      <c r="O1487" s="5">
        <v>0</v>
      </c>
      <c r="P1487" s="5">
        <v>0</v>
      </c>
      <c r="Q1487" s="5">
        <v>0</v>
      </c>
      <c r="R1487" s="5">
        <v>1500</v>
      </c>
      <c r="S1487" s="33" t="s">
        <v>20</v>
      </c>
      <c r="T1487" s="33" t="s">
        <v>2429</v>
      </c>
      <c r="U1487" s="33" t="s">
        <v>20</v>
      </c>
      <c r="V1487" s="33" t="s">
        <v>22</v>
      </c>
      <c r="W1487" s="33" t="s">
        <v>23</v>
      </c>
      <c r="X1487" s="33" t="s">
        <v>24</v>
      </c>
      <c r="Y1487" s="33"/>
      <c r="Z1487" s="33" t="s">
        <v>25</v>
      </c>
    </row>
    <row r="1488" spans="1:26">
      <c r="A1488" s="4">
        <v>45176</v>
      </c>
      <c r="B1488" s="33" t="s">
        <v>4647</v>
      </c>
      <c r="C1488" s="33" t="s">
        <v>4648</v>
      </c>
      <c r="D1488" s="5">
        <v>5681</v>
      </c>
      <c r="E1488" s="5" t="s">
        <v>14</v>
      </c>
      <c r="F1488" s="33" t="s">
        <v>63</v>
      </c>
      <c r="G1488" s="33" t="s">
        <v>4649</v>
      </c>
      <c r="H1488" s="33" t="s">
        <v>17</v>
      </c>
      <c r="I1488" s="33" t="s">
        <v>18</v>
      </c>
      <c r="J1488" s="33" t="s">
        <v>19</v>
      </c>
      <c r="K1488" s="5">
        <v>1</v>
      </c>
      <c r="L1488" s="5">
        <v>1500</v>
      </c>
      <c r="M1488" s="5">
        <v>1500</v>
      </c>
      <c r="N1488" s="5">
        <v>0</v>
      </c>
      <c r="O1488" s="5">
        <v>0</v>
      </c>
      <c r="P1488" s="5">
        <v>0</v>
      </c>
      <c r="Q1488" s="5">
        <v>0</v>
      </c>
      <c r="R1488" s="5">
        <v>1500</v>
      </c>
      <c r="S1488" s="33" t="s">
        <v>20</v>
      </c>
      <c r="T1488" s="33" t="s">
        <v>2136</v>
      </c>
      <c r="U1488" s="33" t="s">
        <v>20</v>
      </c>
      <c r="V1488" s="33" t="s">
        <v>22</v>
      </c>
      <c r="W1488" s="33" t="s">
        <v>23</v>
      </c>
      <c r="X1488" s="33" t="s">
        <v>24</v>
      </c>
      <c r="Y1488" s="33"/>
      <c r="Z1488" s="33" t="s">
        <v>25</v>
      </c>
    </row>
    <row r="1489" spans="1:26">
      <c r="A1489" s="4">
        <v>45174</v>
      </c>
      <c r="B1489" s="33" t="s">
        <v>4650</v>
      </c>
      <c r="C1489" s="33" t="s">
        <v>4651</v>
      </c>
      <c r="D1489" s="5">
        <v>5683</v>
      </c>
      <c r="E1489" s="5" t="s">
        <v>14</v>
      </c>
      <c r="F1489" s="33" t="s">
        <v>15</v>
      </c>
      <c r="G1489" s="33" t="s">
        <v>4652</v>
      </c>
      <c r="H1489" s="33" t="s">
        <v>17</v>
      </c>
      <c r="I1489" s="33" t="s">
        <v>18</v>
      </c>
      <c r="J1489" s="33" t="s">
        <v>19</v>
      </c>
      <c r="K1489" s="5">
        <v>1</v>
      </c>
      <c r="L1489" s="5">
        <v>1500</v>
      </c>
      <c r="M1489" s="5">
        <v>1500</v>
      </c>
      <c r="N1489" s="5">
        <v>0</v>
      </c>
      <c r="O1489" s="5">
        <v>0</v>
      </c>
      <c r="P1489" s="5">
        <v>0</v>
      </c>
      <c r="Q1489" s="5">
        <v>0</v>
      </c>
      <c r="R1489" s="5">
        <v>1500</v>
      </c>
      <c r="S1489" s="33" t="s">
        <v>20</v>
      </c>
      <c r="T1489" s="33" t="s">
        <v>33</v>
      </c>
      <c r="U1489" s="33" t="s">
        <v>20</v>
      </c>
      <c r="V1489" s="33" t="s">
        <v>22</v>
      </c>
      <c r="W1489" s="33" t="s">
        <v>23</v>
      </c>
      <c r="X1489" s="33" t="s">
        <v>24</v>
      </c>
      <c r="Y1489" s="33"/>
      <c r="Z1489" s="33" t="s">
        <v>25</v>
      </c>
    </row>
    <row r="1490" spans="1:26">
      <c r="A1490" s="4">
        <v>45176</v>
      </c>
      <c r="B1490" s="33" t="s">
        <v>4653</v>
      </c>
      <c r="C1490" s="33" t="s">
        <v>4654</v>
      </c>
      <c r="D1490" s="5">
        <v>5713</v>
      </c>
      <c r="E1490" s="5" t="s">
        <v>14</v>
      </c>
      <c r="F1490" s="33" t="s">
        <v>15</v>
      </c>
      <c r="G1490" s="33" t="s">
        <v>4655</v>
      </c>
      <c r="H1490" s="33" t="s">
        <v>17</v>
      </c>
      <c r="I1490" s="33" t="s">
        <v>18</v>
      </c>
      <c r="J1490" s="33" t="s">
        <v>19</v>
      </c>
      <c r="K1490" s="5">
        <v>1</v>
      </c>
      <c r="L1490" s="5">
        <v>1500</v>
      </c>
      <c r="M1490" s="5">
        <v>1500</v>
      </c>
      <c r="N1490" s="5">
        <v>0</v>
      </c>
      <c r="O1490" s="5">
        <v>0</v>
      </c>
      <c r="P1490" s="5">
        <v>0</v>
      </c>
      <c r="Q1490" s="5">
        <v>0</v>
      </c>
      <c r="R1490" s="5">
        <v>1500</v>
      </c>
      <c r="S1490" s="33" t="s">
        <v>20</v>
      </c>
      <c r="T1490" s="33" t="s">
        <v>3052</v>
      </c>
      <c r="U1490" s="33" t="s">
        <v>20</v>
      </c>
      <c r="V1490" s="33" t="s">
        <v>22</v>
      </c>
      <c r="W1490" s="33" t="s">
        <v>23</v>
      </c>
      <c r="X1490" s="33" t="s">
        <v>24</v>
      </c>
      <c r="Y1490" s="33"/>
      <c r="Z1490" s="33" t="s">
        <v>25</v>
      </c>
    </row>
    <row r="1491" spans="1:26">
      <c r="A1491" s="4">
        <v>45177</v>
      </c>
      <c r="B1491" s="33" t="s">
        <v>4656</v>
      </c>
      <c r="C1491" s="33" t="s">
        <v>4657</v>
      </c>
      <c r="D1491" s="5">
        <v>5733</v>
      </c>
      <c r="E1491" s="5" t="s">
        <v>14</v>
      </c>
      <c r="F1491" s="33" t="s">
        <v>15</v>
      </c>
      <c r="G1491" s="33" t="s">
        <v>4658</v>
      </c>
      <c r="H1491" s="33" t="s">
        <v>17</v>
      </c>
      <c r="I1491" s="33" t="s">
        <v>18</v>
      </c>
      <c r="J1491" s="33" t="s">
        <v>19</v>
      </c>
      <c r="K1491" s="5">
        <v>1</v>
      </c>
      <c r="L1491" s="5">
        <v>1500</v>
      </c>
      <c r="M1491" s="5">
        <v>1500</v>
      </c>
      <c r="N1491" s="5">
        <v>0</v>
      </c>
      <c r="O1491" s="5">
        <v>0</v>
      </c>
      <c r="P1491" s="5">
        <v>0</v>
      </c>
      <c r="Q1491" s="5">
        <v>0</v>
      </c>
      <c r="R1491" s="5">
        <v>1500</v>
      </c>
      <c r="S1491" s="33" t="s">
        <v>20</v>
      </c>
      <c r="T1491" s="33" t="s">
        <v>56</v>
      </c>
      <c r="U1491" s="33" t="s">
        <v>20</v>
      </c>
      <c r="V1491" s="33" t="s">
        <v>22</v>
      </c>
      <c r="W1491" s="33" t="s">
        <v>23</v>
      </c>
      <c r="X1491" s="33" t="s">
        <v>24</v>
      </c>
      <c r="Y1491" s="33"/>
      <c r="Z1491" s="33" t="s">
        <v>25</v>
      </c>
    </row>
    <row r="1492" spans="1:26">
      <c r="A1492" s="4">
        <v>45178</v>
      </c>
      <c r="B1492" s="33" t="s">
        <v>4659</v>
      </c>
      <c r="C1492" s="33" t="s">
        <v>4660</v>
      </c>
      <c r="D1492" s="5">
        <v>5740</v>
      </c>
      <c r="E1492" s="5" t="s">
        <v>14</v>
      </c>
      <c r="F1492" s="33" t="s">
        <v>15</v>
      </c>
      <c r="G1492" s="33" t="s">
        <v>4661</v>
      </c>
      <c r="H1492" s="33" t="s">
        <v>17</v>
      </c>
      <c r="I1492" s="33" t="s">
        <v>18</v>
      </c>
      <c r="J1492" s="33" t="s">
        <v>19</v>
      </c>
      <c r="K1492" s="5">
        <v>1</v>
      </c>
      <c r="L1492" s="5">
        <v>1500</v>
      </c>
      <c r="M1492" s="5">
        <v>1500</v>
      </c>
      <c r="N1492" s="5">
        <v>0</v>
      </c>
      <c r="O1492" s="5">
        <v>0</v>
      </c>
      <c r="P1492" s="5">
        <v>0</v>
      </c>
      <c r="Q1492" s="5">
        <v>0</v>
      </c>
      <c r="R1492" s="5">
        <v>1500</v>
      </c>
      <c r="S1492" s="33" t="s">
        <v>20</v>
      </c>
      <c r="T1492" s="33" t="s">
        <v>1036</v>
      </c>
      <c r="U1492" s="33" t="s">
        <v>20</v>
      </c>
      <c r="V1492" s="33" t="s">
        <v>22</v>
      </c>
      <c r="W1492" s="33" t="s">
        <v>23</v>
      </c>
      <c r="X1492" s="33" t="s">
        <v>24</v>
      </c>
      <c r="Y1492" s="33"/>
      <c r="Z1492" s="33" t="s">
        <v>25</v>
      </c>
    </row>
    <row r="1493" spans="1:26">
      <c r="A1493" s="4">
        <v>45180</v>
      </c>
      <c r="B1493" s="33" t="s">
        <v>4662</v>
      </c>
      <c r="C1493" s="33" t="s">
        <v>4663</v>
      </c>
      <c r="D1493" s="5">
        <v>5760</v>
      </c>
      <c r="E1493" s="5" t="s">
        <v>14</v>
      </c>
      <c r="F1493" s="33" t="s">
        <v>15</v>
      </c>
      <c r="G1493" s="33" t="s">
        <v>4664</v>
      </c>
      <c r="H1493" s="33" t="s">
        <v>17</v>
      </c>
      <c r="I1493" s="33" t="s">
        <v>18</v>
      </c>
      <c r="J1493" s="33" t="s">
        <v>19</v>
      </c>
      <c r="K1493" s="5">
        <v>1</v>
      </c>
      <c r="L1493" s="5">
        <v>1500</v>
      </c>
      <c r="M1493" s="5">
        <v>1500</v>
      </c>
      <c r="N1493" s="5">
        <v>0</v>
      </c>
      <c r="O1493" s="5">
        <v>0</v>
      </c>
      <c r="P1493" s="5">
        <v>0</v>
      </c>
      <c r="Q1493" s="5">
        <v>0</v>
      </c>
      <c r="R1493" s="5">
        <v>1500</v>
      </c>
      <c r="S1493" s="33" t="s">
        <v>20</v>
      </c>
      <c r="T1493" s="33" t="s">
        <v>3555</v>
      </c>
      <c r="U1493" s="33" t="s">
        <v>20</v>
      </c>
      <c r="V1493" s="33" t="s">
        <v>22</v>
      </c>
      <c r="W1493" s="33" t="s">
        <v>23</v>
      </c>
      <c r="X1493" s="33" t="s">
        <v>24</v>
      </c>
      <c r="Y1493" s="33"/>
      <c r="Z1493" s="33" t="s">
        <v>25</v>
      </c>
    </row>
    <row r="1494" spans="1:26">
      <c r="A1494" s="4">
        <v>45182</v>
      </c>
      <c r="B1494" s="33" t="s">
        <v>4665</v>
      </c>
      <c r="C1494" s="33" t="s">
        <v>4622</v>
      </c>
      <c r="D1494" s="5">
        <v>5376</v>
      </c>
      <c r="E1494" s="5" t="s">
        <v>14</v>
      </c>
      <c r="F1494" s="33" t="s">
        <v>63</v>
      </c>
      <c r="G1494" s="33" t="s">
        <v>4666</v>
      </c>
      <c r="H1494" s="33" t="s">
        <v>17</v>
      </c>
      <c r="I1494" s="33" t="s">
        <v>18</v>
      </c>
      <c r="J1494" s="33" t="s">
        <v>19</v>
      </c>
      <c r="K1494" s="5">
        <v>1</v>
      </c>
      <c r="L1494" s="5">
        <v>1500</v>
      </c>
      <c r="M1494" s="5">
        <v>1500</v>
      </c>
      <c r="N1494" s="5">
        <v>0</v>
      </c>
      <c r="O1494" s="5">
        <v>0</v>
      </c>
      <c r="P1494" s="5">
        <v>0</v>
      </c>
      <c r="Q1494" s="5">
        <v>0</v>
      </c>
      <c r="R1494" s="5">
        <v>1500</v>
      </c>
      <c r="S1494" s="33" t="s">
        <v>20</v>
      </c>
      <c r="T1494" s="33" t="s">
        <v>2136</v>
      </c>
      <c r="U1494" s="33" t="s">
        <v>20</v>
      </c>
      <c r="V1494" s="33" t="s">
        <v>22</v>
      </c>
      <c r="W1494" s="33" t="s">
        <v>23</v>
      </c>
      <c r="X1494" s="33" t="s">
        <v>24</v>
      </c>
      <c r="Y1494" s="33"/>
      <c r="Z1494" s="33" t="s">
        <v>25</v>
      </c>
    </row>
    <row r="1495" spans="1:26">
      <c r="A1495" s="4">
        <v>45170</v>
      </c>
      <c r="B1495" s="33" t="s">
        <v>4667</v>
      </c>
      <c r="C1495" s="33" t="s">
        <v>4668</v>
      </c>
      <c r="D1495" s="5">
        <v>5629</v>
      </c>
      <c r="E1495" s="5" t="s">
        <v>14</v>
      </c>
      <c r="F1495" s="33" t="s">
        <v>15</v>
      </c>
      <c r="G1495" s="33" t="s">
        <v>4669</v>
      </c>
      <c r="H1495" s="33" t="s">
        <v>17</v>
      </c>
      <c r="I1495" s="33" t="s">
        <v>18</v>
      </c>
      <c r="J1495" s="33" t="s">
        <v>19</v>
      </c>
      <c r="K1495" s="5">
        <v>1</v>
      </c>
      <c r="L1495" s="5">
        <v>1500</v>
      </c>
      <c r="M1495" s="5">
        <v>1500</v>
      </c>
      <c r="N1495" s="5">
        <v>0</v>
      </c>
      <c r="O1495" s="5">
        <v>0</v>
      </c>
      <c r="P1495" s="5">
        <v>0</v>
      </c>
      <c r="Q1495" s="5">
        <v>0</v>
      </c>
      <c r="R1495" s="5">
        <v>1500</v>
      </c>
      <c r="S1495" s="33" t="s">
        <v>20</v>
      </c>
      <c r="T1495" s="33" t="s">
        <v>33</v>
      </c>
      <c r="U1495" s="33" t="s">
        <v>20</v>
      </c>
      <c r="V1495" s="33" t="s">
        <v>22</v>
      </c>
      <c r="W1495" s="33" t="s">
        <v>23</v>
      </c>
      <c r="X1495" s="33" t="s">
        <v>24</v>
      </c>
      <c r="Y1495" s="33"/>
      <c r="Z1495" s="33" t="s">
        <v>25</v>
      </c>
    </row>
    <row r="1496" spans="1:26">
      <c r="A1496" s="4">
        <v>45170</v>
      </c>
      <c r="B1496" s="33" t="s">
        <v>4670</v>
      </c>
      <c r="C1496" s="33" t="s">
        <v>4671</v>
      </c>
      <c r="D1496" s="5">
        <v>5637</v>
      </c>
      <c r="E1496" s="5" t="s">
        <v>14</v>
      </c>
      <c r="F1496" s="33" t="s">
        <v>15</v>
      </c>
      <c r="G1496" s="33" t="s">
        <v>4672</v>
      </c>
      <c r="H1496" s="33" t="s">
        <v>17</v>
      </c>
      <c r="I1496" s="33" t="s">
        <v>18</v>
      </c>
      <c r="J1496" s="33" t="s">
        <v>19</v>
      </c>
      <c r="K1496" s="5">
        <v>1</v>
      </c>
      <c r="L1496" s="5">
        <v>1500</v>
      </c>
      <c r="M1496" s="5">
        <v>1500</v>
      </c>
      <c r="N1496" s="5">
        <v>0</v>
      </c>
      <c r="O1496" s="5">
        <v>0</v>
      </c>
      <c r="P1496" s="5">
        <v>0</v>
      </c>
      <c r="Q1496" s="5">
        <v>0</v>
      </c>
      <c r="R1496" s="5">
        <v>1500</v>
      </c>
      <c r="S1496" s="33" t="s">
        <v>20</v>
      </c>
      <c r="T1496" s="33" t="s">
        <v>143</v>
      </c>
      <c r="U1496" s="33" t="s">
        <v>20</v>
      </c>
      <c r="V1496" s="33" t="s">
        <v>22</v>
      </c>
      <c r="W1496" s="33" t="s">
        <v>23</v>
      </c>
      <c r="X1496" s="33" t="s">
        <v>24</v>
      </c>
      <c r="Y1496" s="33"/>
      <c r="Z1496" s="33" t="s">
        <v>25</v>
      </c>
    </row>
    <row r="1497" spans="1:26">
      <c r="A1497" s="4">
        <v>45176</v>
      </c>
      <c r="B1497" s="33" t="s">
        <v>4673</v>
      </c>
      <c r="C1497" s="33" t="s">
        <v>4674</v>
      </c>
      <c r="D1497" s="5">
        <v>5712</v>
      </c>
      <c r="E1497" s="5" t="s">
        <v>14</v>
      </c>
      <c r="F1497" s="33" t="s">
        <v>15</v>
      </c>
      <c r="G1497" s="33" t="s">
        <v>2565</v>
      </c>
      <c r="H1497" s="33" t="s">
        <v>17</v>
      </c>
      <c r="I1497" s="33" t="s">
        <v>18</v>
      </c>
      <c r="J1497" s="33" t="s">
        <v>19</v>
      </c>
      <c r="K1497" s="5">
        <v>1</v>
      </c>
      <c r="L1497" s="5">
        <v>1500</v>
      </c>
      <c r="M1497" s="5">
        <v>1500</v>
      </c>
      <c r="N1497" s="5">
        <v>0</v>
      </c>
      <c r="O1497" s="5">
        <v>0</v>
      </c>
      <c r="P1497" s="5">
        <v>0</v>
      </c>
      <c r="Q1497" s="5">
        <v>0</v>
      </c>
      <c r="R1497" s="5">
        <v>1500</v>
      </c>
      <c r="S1497" s="33" t="s">
        <v>20</v>
      </c>
      <c r="T1497" s="33" t="s">
        <v>4675</v>
      </c>
      <c r="U1497" s="33" t="s">
        <v>20</v>
      </c>
      <c r="V1497" s="33" t="s">
        <v>22</v>
      </c>
      <c r="W1497" s="33" t="s">
        <v>23</v>
      </c>
      <c r="X1497" s="33" t="s">
        <v>24</v>
      </c>
      <c r="Y1497" s="33"/>
      <c r="Z1497" s="33" t="s">
        <v>25</v>
      </c>
    </row>
    <row r="1498" spans="1:26">
      <c r="A1498" s="4">
        <v>45186</v>
      </c>
      <c r="B1498" s="33" t="s">
        <v>4676</v>
      </c>
      <c r="C1498" s="33" t="s">
        <v>4677</v>
      </c>
      <c r="D1498" s="5">
        <v>5884</v>
      </c>
      <c r="E1498" s="5" t="s">
        <v>14</v>
      </c>
      <c r="F1498" s="33" t="s">
        <v>15</v>
      </c>
      <c r="G1498" s="33" t="s">
        <v>2894</v>
      </c>
      <c r="H1498" s="33" t="s">
        <v>17</v>
      </c>
      <c r="I1498" s="33" t="s">
        <v>18</v>
      </c>
      <c r="J1498" s="33" t="s">
        <v>19</v>
      </c>
      <c r="K1498" s="5">
        <v>1</v>
      </c>
      <c r="L1498" s="5">
        <v>1500</v>
      </c>
      <c r="M1498" s="5">
        <v>1500</v>
      </c>
      <c r="N1498" s="5">
        <v>0</v>
      </c>
      <c r="O1498" s="5">
        <v>0</v>
      </c>
      <c r="P1498" s="5">
        <v>0</v>
      </c>
      <c r="Q1498" s="5">
        <v>0</v>
      </c>
      <c r="R1498" s="5">
        <v>1500</v>
      </c>
      <c r="S1498" s="33" t="s">
        <v>20</v>
      </c>
      <c r="T1498" s="33" t="s">
        <v>2136</v>
      </c>
      <c r="U1498" s="33" t="s">
        <v>20</v>
      </c>
      <c r="V1498" s="33" t="s">
        <v>22</v>
      </c>
      <c r="W1498" s="33" t="s">
        <v>23</v>
      </c>
      <c r="X1498" s="33" t="s">
        <v>24</v>
      </c>
      <c r="Y1498" s="33"/>
      <c r="Z1498" s="33" t="s">
        <v>25</v>
      </c>
    </row>
    <row r="1499" spans="1:26">
      <c r="A1499" s="4">
        <v>45194</v>
      </c>
      <c r="B1499" s="33" t="s">
        <v>4678</v>
      </c>
      <c r="C1499" s="33" t="s">
        <v>4679</v>
      </c>
      <c r="D1499" s="5">
        <v>5988</v>
      </c>
      <c r="E1499" s="5" t="s">
        <v>14</v>
      </c>
      <c r="F1499" s="33" t="s">
        <v>15</v>
      </c>
      <c r="G1499" s="33" t="s">
        <v>4680</v>
      </c>
      <c r="H1499" s="33" t="s">
        <v>17</v>
      </c>
      <c r="I1499" s="33" t="s">
        <v>18</v>
      </c>
      <c r="J1499" s="33" t="s">
        <v>19</v>
      </c>
      <c r="K1499" s="5">
        <v>1</v>
      </c>
      <c r="L1499" s="5">
        <v>1500</v>
      </c>
      <c r="M1499" s="5">
        <v>1500</v>
      </c>
      <c r="N1499" s="5">
        <v>0</v>
      </c>
      <c r="O1499" s="5">
        <v>0</v>
      </c>
      <c r="P1499" s="5">
        <v>0</v>
      </c>
      <c r="Q1499" s="5">
        <v>0</v>
      </c>
      <c r="R1499" s="5">
        <v>1500</v>
      </c>
      <c r="S1499" s="33" t="s">
        <v>20</v>
      </c>
      <c r="T1499" s="33" t="s">
        <v>33</v>
      </c>
      <c r="U1499" s="33" t="s">
        <v>20</v>
      </c>
      <c r="V1499" s="33" t="s">
        <v>69</v>
      </c>
      <c r="W1499" s="33" t="s">
        <v>23</v>
      </c>
      <c r="X1499" s="33" t="s">
        <v>24</v>
      </c>
      <c r="Y1499" s="33"/>
      <c r="Z1499" s="33" t="s">
        <v>25</v>
      </c>
    </row>
    <row r="1500" spans="1:26">
      <c r="A1500" s="4">
        <v>45195</v>
      </c>
      <c r="B1500" s="33" t="s">
        <v>4681</v>
      </c>
      <c r="C1500" s="33" t="s">
        <v>4682</v>
      </c>
      <c r="D1500" s="5">
        <v>6013</v>
      </c>
      <c r="E1500" s="5" t="s">
        <v>14</v>
      </c>
      <c r="F1500" s="33" t="s">
        <v>15</v>
      </c>
      <c r="G1500" s="33" t="s">
        <v>4683</v>
      </c>
      <c r="H1500" s="33" t="s">
        <v>17</v>
      </c>
      <c r="I1500" s="33" t="s">
        <v>18</v>
      </c>
      <c r="J1500" s="33" t="s">
        <v>19</v>
      </c>
      <c r="K1500" s="5">
        <v>1</v>
      </c>
      <c r="L1500" s="5">
        <v>1500</v>
      </c>
      <c r="M1500" s="5">
        <v>1500</v>
      </c>
      <c r="N1500" s="5">
        <v>0</v>
      </c>
      <c r="O1500" s="5">
        <v>0</v>
      </c>
      <c r="P1500" s="5">
        <v>0</v>
      </c>
      <c r="Q1500" s="5">
        <v>0</v>
      </c>
      <c r="R1500" s="5">
        <v>1500</v>
      </c>
      <c r="S1500" s="33" t="s">
        <v>20</v>
      </c>
      <c r="T1500" s="33" t="s">
        <v>33</v>
      </c>
      <c r="U1500" s="33" t="s">
        <v>20</v>
      </c>
      <c r="V1500" s="33" t="s">
        <v>22</v>
      </c>
      <c r="W1500" s="33" t="s">
        <v>23</v>
      </c>
      <c r="X1500" s="33" t="s">
        <v>24</v>
      </c>
      <c r="Y1500" s="33"/>
      <c r="Z1500" s="33" t="s">
        <v>25</v>
      </c>
    </row>
    <row r="1501" spans="1:26">
      <c r="A1501" s="4">
        <v>45195</v>
      </c>
      <c r="B1501" s="33" t="s">
        <v>4684</v>
      </c>
      <c r="C1501" s="33" t="s">
        <v>4685</v>
      </c>
      <c r="D1501" s="5">
        <v>6014</v>
      </c>
      <c r="E1501" s="5" t="s">
        <v>14</v>
      </c>
      <c r="F1501" s="33" t="s">
        <v>15</v>
      </c>
      <c r="G1501" s="33" t="s">
        <v>4686</v>
      </c>
      <c r="H1501" s="33" t="s">
        <v>17</v>
      </c>
      <c r="I1501" s="33" t="s">
        <v>18</v>
      </c>
      <c r="J1501" s="33" t="s">
        <v>19</v>
      </c>
      <c r="K1501" s="5">
        <v>1</v>
      </c>
      <c r="L1501" s="5">
        <v>1500</v>
      </c>
      <c r="M1501" s="5">
        <v>1500</v>
      </c>
      <c r="N1501" s="5">
        <v>0</v>
      </c>
      <c r="O1501" s="5">
        <v>0</v>
      </c>
      <c r="P1501" s="5">
        <v>0</v>
      </c>
      <c r="Q1501" s="5">
        <v>0</v>
      </c>
      <c r="R1501" s="5">
        <v>1500</v>
      </c>
      <c r="S1501" s="33" t="s">
        <v>20</v>
      </c>
      <c r="T1501" s="33" t="s">
        <v>4687</v>
      </c>
      <c r="U1501" s="33" t="s">
        <v>20</v>
      </c>
      <c r="V1501" s="33" t="s">
        <v>22</v>
      </c>
      <c r="W1501" s="33" t="s">
        <v>23</v>
      </c>
      <c r="X1501" s="33" t="s">
        <v>24</v>
      </c>
      <c r="Y1501" s="33"/>
      <c r="Z1501" s="33" t="s">
        <v>25</v>
      </c>
    </row>
    <row r="1502" spans="1:26">
      <c r="A1502" s="4">
        <v>45192</v>
      </c>
      <c r="B1502" s="33" t="s">
        <v>4688</v>
      </c>
      <c r="C1502" s="33" t="s">
        <v>4689</v>
      </c>
      <c r="D1502" s="5">
        <v>5448</v>
      </c>
      <c r="E1502" s="5" t="s">
        <v>14</v>
      </c>
      <c r="F1502" s="33" t="s">
        <v>435</v>
      </c>
      <c r="G1502" s="33" t="s">
        <v>4135</v>
      </c>
      <c r="H1502" s="33" t="s">
        <v>17</v>
      </c>
      <c r="I1502" s="33" t="s">
        <v>18</v>
      </c>
      <c r="J1502" s="33" t="s">
        <v>19</v>
      </c>
      <c r="K1502" s="5">
        <v>1</v>
      </c>
      <c r="L1502" s="5">
        <v>1500</v>
      </c>
      <c r="M1502" s="5">
        <v>1500</v>
      </c>
      <c r="N1502" s="5">
        <v>0</v>
      </c>
      <c r="O1502" s="5">
        <v>0</v>
      </c>
      <c r="P1502" s="5">
        <v>0</v>
      </c>
      <c r="Q1502" s="5">
        <v>0</v>
      </c>
      <c r="R1502" s="5">
        <v>1500</v>
      </c>
      <c r="S1502" s="33" t="s">
        <v>20</v>
      </c>
      <c r="T1502" s="33" t="s">
        <v>2136</v>
      </c>
      <c r="U1502" s="33" t="s">
        <v>20</v>
      </c>
      <c r="V1502" s="33" t="s">
        <v>22</v>
      </c>
      <c r="W1502" s="33" t="s">
        <v>23</v>
      </c>
      <c r="X1502" s="33" t="s">
        <v>24</v>
      </c>
      <c r="Y1502" s="33"/>
      <c r="Z1502" s="33" t="s">
        <v>25</v>
      </c>
    </row>
    <row r="1503" spans="1:26">
      <c r="A1503" s="4">
        <v>45180</v>
      </c>
      <c r="B1503" s="33" t="s">
        <v>4690</v>
      </c>
      <c r="C1503" s="33" t="s">
        <v>4691</v>
      </c>
      <c r="D1503" s="5">
        <v>4348</v>
      </c>
      <c r="E1503" s="5" t="s">
        <v>14</v>
      </c>
      <c r="F1503" s="33" t="s">
        <v>428</v>
      </c>
      <c r="G1503" s="33" t="s">
        <v>4692</v>
      </c>
      <c r="H1503" s="33" t="s">
        <v>17</v>
      </c>
      <c r="I1503" s="33" t="s">
        <v>18</v>
      </c>
      <c r="J1503" s="33" t="s">
        <v>19</v>
      </c>
      <c r="K1503" s="5">
        <v>1</v>
      </c>
      <c r="L1503" s="5">
        <v>1500</v>
      </c>
      <c r="M1503" s="5">
        <v>1500</v>
      </c>
      <c r="N1503" s="5">
        <v>0</v>
      </c>
      <c r="O1503" s="5">
        <v>0</v>
      </c>
      <c r="P1503" s="5">
        <v>0</v>
      </c>
      <c r="Q1503" s="5">
        <v>0</v>
      </c>
      <c r="R1503" s="5">
        <v>1500</v>
      </c>
      <c r="S1503" s="33" t="s">
        <v>20</v>
      </c>
      <c r="T1503" s="33" t="s">
        <v>2136</v>
      </c>
      <c r="U1503" s="33" t="s">
        <v>20</v>
      </c>
      <c r="V1503" s="33" t="s">
        <v>22</v>
      </c>
      <c r="W1503" s="33" t="s">
        <v>23</v>
      </c>
      <c r="X1503" s="33" t="s">
        <v>24</v>
      </c>
      <c r="Y1503" s="33"/>
      <c r="Z1503" s="33" t="s">
        <v>25</v>
      </c>
    </row>
    <row r="1504" spans="1:26">
      <c r="A1504" s="4">
        <v>45171</v>
      </c>
      <c r="B1504" s="33" t="s">
        <v>4693</v>
      </c>
      <c r="C1504" s="33" t="s">
        <v>4694</v>
      </c>
      <c r="D1504" s="5">
        <v>5651</v>
      </c>
      <c r="E1504" s="5" t="s">
        <v>14</v>
      </c>
      <c r="F1504" s="33" t="s">
        <v>15</v>
      </c>
      <c r="G1504" s="33" t="s">
        <v>4695</v>
      </c>
      <c r="H1504" s="33" t="s">
        <v>17</v>
      </c>
      <c r="I1504" s="33" t="s">
        <v>18</v>
      </c>
      <c r="J1504" s="33" t="s">
        <v>19</v>
      </c>
      <c r="K1504" s="5">
        <v>1</v>
      </c>
      <c r="L1504" s="5">
        <v>1500</v>
      </c>
      <c r="M1504" s="5">
        <v>1500</v>
      </c>
      <c r="N1504" s="5">
        <v>0</v>
      </c>
      <c r="O1504" s="5">
        <v>0</v>
      </c>
      <c r="P1504" s="5">
        <v>0</v>
      </c>
      <c r="Q1504" s="5">
        <v>450</v>
      </c>
      <c r="R1504" s="5">
        <v>1050</v>
      </c>
      <c r="S1504" s="33" t="s">
        <v>20</v>
      </c>
      <c r="T1504" s="33" t="s">
        <v>33</v>
      </c>
      <c r="U1504" s="33" t="s">
        <v>20</v>
      </c>
      <c r="V1504" s="33" t="s">
        <v>22</v>
      </c>
      <c r="W1504" s="33" t="s">
        <v>23</v>
      </c>
      <c r="X1504" s="33" t="s">
        <v>24</v>
      </c>
      <c r="Y1504" s="33"/>
      <c r="Z1504" s="33" t="s">
        <v>25</v>
      </c>
    </row>
    <row r="1505" spans="1:26">
      <c r="A1505" s="4">
        <v>45173</v>
      </c>
      <c r="B1505" s="33" t="s">
        <v>4696</v>
      </c>
      <c r="C1505" s="33" t="s">
        <v>4697</v>
      </c>
      <c r="D1505" s="5">
        <v>5671</v>
      </c>
      <c r="E1505" s="5" t="s">
        <v>14</v>
      </c>
      <c r="F1505" s="33" t="s">
        <v>15</v>
      </c>
      <c r="G1505" s="33" t="s">
        <v>4698</v>
      </c>
      <c r="H1505" s="33" t="s">
        <v>17</v>
      </c>
      <c r="I1505" s="33" t="s">
        <v>18</v>
      </c>
      <c r="J1505" s="33" t="s">
        <v>19</v>
      </c>
      <c r="K1505" s="5">
        <v>1</v>
      </c>
      <c r="L1505" s="5">
        <v>1500</v>
      </c>
      <c r="M1505" s="5">
        <v>1500</v>
      </c>
      <c r="N1505" s="5">
        <v>0</v>
      </c>
      <c r="O1505" s="5">
        <v>0</v>
      </c>
      <c r="P1505" s="5">
        <v>0</v>
      </c>
      <c r="Q1505" s="5">
        <v>0</v>
      </c>
      <c r="R1505" s="5">
        <v>1500</v>
      </c>
      <c r="S1505" s="33" t="s">
        <v>20</v>
      </c>
      <c r="T1505" s="33" t="s">
        <v>33</v>
      </c>
      <c r="U1505" s="33" t="s">
        <v>20</v>
      </c>
      <c r="V1505" s="33" t="s">
        <v>22</v>
      </c>
      <c r="W1505" s="33" t="s">
        <v>23</v>
      </c>
      <c r="X1505" s="33" t="s">
        <v>24</v>
      </c>
      <c r="Y1505" s="33"/>
      <c r="Z1505" s="33" t="s">
        <v>25</v>
      </c>
    </row>
    <row r="1506" spans="1:26">
      <c r="A1506" s="4">
        <v>45177</v>
      </c>
      <c r="B1506" s="33" t="s">
        <v>4699</v>
      </c>
      <c r="C1506" s="33" t="s">
        <v>4700</v>
      </c>
      <c r="D1506" s="5">
        <v>5719</v>
      </c>
      <c r="E1506" s="5" t="s">
        <v>14</v>
      </c>
      <c r="F1506" s="33" t="s">
        <v>63</v>
      </c>
      <c r="G1506" s="33" t="s">
        <v>4701</v>
      </c>
      <c r="H1506" s="33" t="s">
        <v>17</v>
      </c>
      <c r="I1506" s="33" t="s">
        <v>18</v>
      </c>
      <c r="J1506" s="33" t="s">
        <v>19</v>
      </c>
      <c r="K1506" s="5">
        <v>1</v>
      </c>
      <c r="L1506" s="5">
        <v>1500</v>
      </c>
      <c r="M1506" s="5">
        <v>1500</v>
      </c>
      <c r="N1506" s="5">
        <v>0</v>
      </c>
      <c r="O1506" s="5">
        <v>0</v>
      </c>
      <c r="P1506" s="5">
        <v>0</v>
      </c>
      <c r="Q1506" s="5">
        <v>0</v>
      </c>
      <c r="R1506" s="5">
        <v>1500</v>
      </c>
      <c r="S1506" s="33" t="s">
        <v>20</v>
      </c>
      <c r="T1506" s="33" t="s">
        <v>2136</v>
      </c>
      <c r="U1506" s="33" t="s">
        <v>20</v>
      </c>
      <c r="V1506" s="33" t="s">
        <v>22</v>
      </c>
      <c r="W1506" s="33" t="s">
        <v>23</v>
      </c>
      <c r="X1506" s="33" t="s">
        <v>24</v>
      </c>
      <c r="Y1506" s="33"/>
      <c r="Z1506" s="33" t="s">
        <v>25</v>
      </c>
    </row>
    <row r="1507" spans="1:26">
      <c r="A1507" s="4">
        <v>45176</v>
      </c>
      <c r="B1507" s="33" t="s">
        <v>4702</v>
      </c>
      <c r="C1507" s="33" t="s">
        <v>4703</v>
      </c>
      <c r="D1507" s="5">
        <v>5720</v>
      </c>
      <c r="E1507" s="5" t="s">
        <v>14</v>
      </c>
      <c r="F1507" s="33" t="s">
        <v>15</v>
      </c>
      <c r="G1507" s="33" t="s">
        <v>4704</v>
      </c>
      <c r="H1507" s="33" t="s">
        <v>17</v>
      </c>
      <c r="I1507" s="33" t="s">
        <v>18</v>
      </c>
      <c r="J1507" s="33" t="s">
        <v>19</v>
      </c>
      <c r="K1507" s="5">
        <v>1</v>
      </c>
      <c r="L1507" s="5">
        <v>1500</v>
      </c>
      <c r="M1507" s="5">
        <v>1500</v>
      </c>
      <c r="N1507" s="5">
        <v>0</v>
      </c>
      <c r="O1507" s="5">
        <v>0</v>
      </c>
      <c r="P1507" s="5">
        <v>0</v>
      </c>
      <c r="Q1507" s="5">
        <v>0</v>
      </c>
      <c r="R1507" s="5">
        <v>1500</v>
      </c>
      <c r="S1507" s="33" t="s">
        <v>20</v>
      </c>
      <c r="T1507" s="33" t="s">
        <v>1303</v>
      </c>
      <c r="U1507" s="33" t="s">
        <v>20</v>
      </c>
      <c r="V1507" s="33" t="s">
        <v>22</v>
      </c>
      <c r="W1507" s="33" t="s">
        <v>23</v>
      </c>
      <c r="X1507" s="33" t="s">
        <v>24</v>
      </c>
      <c r="Y1507" s="33"/>
      <c r="Z1507" s="33" t="s">
        <v>25</v>
      </c>
    </row>
    <row r="1508" spans="1:26">
      <c r="A1508" s="4">
        <v>45180</v>
      </c>
      <c r="B1508" s="33" t="s">
        <v>4705</v>
      </c>
      <c r="C1508" s="33" t="s">
        <v>4706</v>
      </c>
      <c r="D1508" s="5">
        <v>5761</v>
      </c>
      <c r="E1508" s="5" t="s">
        <v>14</v>
      </c>
      <c r="F1508" s="33" t="s">
        <v>15</v>
      </c>
      <c r="G1508" s="33" t="s">
        <v>4707</v>
      </c>
      <c r="H1508" s="33" t="s">
        <v>17</v>
      </c>
      <c r="I1508" s="33" t="s">
        <v>18</v>
      </c>
      <c r="J1508" s="33" t="s">
        <v>19</v>
      </c>
      <c r="K1508" s="5">
        <v>1</v>
      </c>
      <c r="L1508" s="5">
        <v>1500</v>
      </c>
      <c r="M1508" s="5">
        <v>1500</v>
      </c>
      <c r="N1508" s="5">
        <v>0</v>
      </c>
      <c r="O1508" s="5">
        <v>0</v>
      </c>
      <c r="P1508" s="5">
        <v>0</v>
      </c>
      <c r="Q1508" s="5">
        <v>0</v>
      </c>
      <c r="R1508" s="5">
        <v>1500</v>
      </c>
      <c r="S1508" s="33" t="s">
        <v>20</v>
      </c>
      <c r="T1508" s="33" t="s">
        <v>2081</v>
      </c>
      <c r="U1508" s="33" t="s">
        <v>20</v>
      </c>
      <c r="V1508" s="33" t="s">
        <v>22</v>
      </c>
      <c r="W1508" s="33" t="s">
        <v>23</v>
      </c>
      <c r="X1508" s="33" t="s">
        <v>24</v>
      </c>
      <c r="Y1508" s="33"/>
      <c r="Z1508" s="33" t="s">
        <v>25</v>
      </c>
    </row>
    <row r="1509" spans="1:26">
      <c r="A1509" s="4">
        <v>45180</v>
      </c>
      <c r="B1509" s="33" t="s">
        <v>4708</v>
      </c>
      <c r="C1509" s="33" t="s">
        <v>4709</v>
      </c>
      <c r="D1509" s="5">
        <v>5765</v>
      </c>
      <c r="E1509" s="5" t="s">
        <v>14</v>
      </c>
      <c r="F1509" s="33" t="s">
        <v>15</v>
      </c>
      <c r="G1509" s="33" t="s">
        <v>4710</v>
      </c>
      <c r="H1509" s="33" t="s">
        <v>17</v>
      </c>
      <c r="I1509" s="33" t="s">
        <v>18</v>
      </c>
      <c r="J1509" s="33" t="s">
        <v>19</v>
      </c>
      <c r="K1509" s="5">
        <v>1</v>
      </c>
      <c r="L1509" s="5">
        <v>1500</v>
      </c>
      <c r="M1509" s="5">
        <v>1500</v>
      </c>
      <c r="N1509" s="5">
        <v>0</v>
      </c>
      <c r="O1509" s="5">
        <v>0</v>
      </c>
      <c r="P1509" s="5">
        <v>0</v>
      </c>
      <c r="Q1509" s="5">
        <v>0</v>
      </c>
      <c r="R1509" s="5">
        <v>1500</v>
      </c>
      <c r="S1509" s="33" t="s">
        <v>20</v>
      </c>
      <c r="T1509" s="33" t="s">
        <v>4161</v>
      </c>
      <c r="U1509" s="33" t="s">
        <v>20</v>
      </c>
      <c r="V1509" s="33" t="s">
        <v>22</v>
      </c>
      <c r="W1509" s="33" t="s">
        <v>23</v>
      </c>
      <c r="X1509" s="33" t="s">
        <v>24</v>
      </c>
      <c r="Y1509" s="33"/>
      <c r="Z1509" s="33" t="s">
        <v>25</v>
      </c>
    </row>
    <row r="1510" spans="1:26">
      <c r="A1510" s="4">
        <v>45190</v>
      </c>
      <c r="B1510" s="33" t="s">
        <v>4711</v>
      </c>
      <c r="C1510" s="33" t="s">
        <v>4712</v>
      </c>
      <c r="D1510" s="5">
        <v>5314</v>
      </c>
      <c r="E1510" s="5" t="s">
        <v>14</v>
      </c>
      <c r="F1510" s="33" t="s">
        <v>63</v>
      </c>
      <c r="G1510" s="33" t="s">
        <v>4713</v>
      </c>
      <c r="H1510" s="33" t="s">
        <v>17</v>
      </c>
      <c r="I1510" s="33" t="s">
        <v>18</v>
      </c>
      <c r="J1510" s="33" t="s">
        <v>19</v>
      </c>
      <c r="K1510" s="5">
        <v>1</v>
      </c>
      <c r="L1510" s="5">
        <v>1500</v>
      </c>
      <c r="M1510" s="5">
        <v>1500</v>
      </c>
      <c r="N1510" s="5">
        <v>0</v>
      </c>
      <c r="O1510" s="5">
        <v>0</v>
      </c>
      <c r="P1510" s="5">
        <v>0</v>
      </c>
      <c r="Q1510" s="5">
        <v>0</v>
      </c>
      <c r="R1510" s="5">
        <v>1500</v>
      </c>
      <c r="S1510" s="33" t="s">
        <v>20</v>
      </c>
      <c r="T1510" s="33" t="s">
        <v>892</v>
      </c>
      <c r="U1510" s="33" t="s">
        <v>20</v>
      </c>
      <c r="V1510" s="33" t="s">
        <v>22</v>
      </c>
      <c r="W1510" s="33" t="s">
        <v>23</v>
      </c>
      <c r="X1510" s="33" t="s">
        <v>24</v>
      </c>
      <c r="Y1510" s="33"/>
      <c r="Z1510" s="33" t="s">
        <v>25</v>
      </c>
    </row>
    <row r="1511" spans="1:26">
      <c r="A1511" s="4">
        <v>45177</v>
      </c>
      <c r="B1511" s="33" t="s">
        <v>4714</v>
      </c>
      <c r="C1511" s="33" t="s">
        <v>4715</v>
      </c>
      <c r="D1511" s="5">
        <v>4949</v>
      </c>
      <c r="E1511" s="5" t="s">
        <v>14</v>
      </c>
      <c r="F1511" s="33" t="s">
        <v>63</v>
      </c>
      <c r="G1511" s="33" t="s">
        <v>4716</v>
      </c>
      <c r="H1511" s="33" t="s">
        <v>17</v>
      </c>
      <c r="I1511" s="33" t="s">
        <v>18</v>
      </c>
      <c r="J1511" s="33" t="s">
        <v>19</v>
      </c>
      <c r="K1511" s="5">
        <v>1</v>
      </c>
      <c r="L1511" s="5">
        <v>1500</v>
      </c>
      <c r="M1511" s="5">
        <v>1500</v>
      </c>
      <c r="N1511" s="5">
        <v>0</v>
      </c>
      <c r="O1511" s="5">
        <v>0</v>
      </c>
      <c r="P1511" s="5">
        <v>0</v>
      </c>
      <c r="Q1511" s="5">
        <v>0</v>
      </c>
      <c r="R1511" s="5">
        <v>1500</v>
      </c>
      <c r="S1511" s="33" t="s">
        <v>20</v>
      </c>
      <c r="T1511" s="33" t="s">
        <v>2136</v>
      </c>
      <c r="U1511" s="33" t="s">
        <v>20</v>
      </c>
      <c r="V1511" s="33" t="s">
        <v>22</v>
      </c>
      <c r="W1511" s="33" t="s">
        <v>23</v>
      </c>
      <c r="X1511" s="33" t="s">
        <v>24</v>
      </c>
      <c r="Y1511" s="33"/>
      <c r="Z1511" s="33" t="s">
        <v>25</v>
      </c>
    </row>
    <row r="1512" spans="1:26">
      <c r="A1512" s="4">
        <v>45192</v>
      </c>
      <c r="B1512" s="33" t="s">
        <v>4717</v>
      </c>
      <c r="C1512" s="33" t="s">
        <v>4718</v>
      </c>
      <c r="D1512" s="5">
        <v>5971</v>
      </c>
      <c r="E1512" s="5" t="s">
        <v>14</v>
      </c>
      <c r="F1512" s="33" t="s">
        <v>15</v>
      </c>
      <c r="G1512" s="33" t="s">
        <v>4719</v>
      </c>
      <c r="H1512" s="33" t="s">
        <v>17</v>
      </c>
      <c r="I1512" s="33" t="s">
        <v>18</v>
      </c>
      <c r="J1512" s="33" t="s">
        <v>19</v>
      </c>
      <c r="K1512" s="5">
        <v>1</v>
      </c>
      <c r="L1512" s="5">
        <v>1500</v>
      </c>
      <c r="M1512" s="5">
        <v>1500</v>
      </c>
      <c r="N1512" s="5">
        <v>0</v>
      </c>
      <c r="O1512" s="5">
        <v>0</v>
      </c>
      <c r="P1512" s="5">
        <v>0</v>
      </c>
      <c r="Q1512" s="5">
        <v>0</v>
      </c>
      <c r="R1512" s="5">
        <v>1500</v>
      </c>
      <c r="S1512" s="33" t="s">
        <v>20</v>
      </c>
      <c r="T1512" s="33" t="s">
        <v>494</v>
      </c>
      <c r="U1512" s="33" t="s">
        <v>20</v>
      </c>
      <c r="V1512" s="33" t="s">
        <v>22</v>
      </c>
      <c r="W1512" s="33" t="s">
        <v>23</v>
      </c>
      <c r="X1512" s="33" t="s">
        <v>24</v>
      </c>
      <c r="Y1512" s="33"/>
      <c r="Z1512" s="33" t="s">
        <v>25</v>
      </c>
    </row>
    <row r="1513" spans="1:26">
      <c r="A1513" s="4">
        <v>45194</v>
      </c>
      <c r="B1513" s="33" t="s">
        <v>4720</v>
      </c>
      <c r="C1513" s="33" t="s">
        <v>4721</v>
      </c>
      <c r="D1513" s="5">
        <v>5996</v>
      </c>
      <c r="E1513" s="5" t="s">
        <v>14</v>
      </c>
      <c r="F1513" s="33" t="s">
        <v>15</v>
      </c>
      <c r="G1513" s="33" t="s">
        <v>4722</v>
      </c>
      <c r="H1513" s="33" t="s">
        <v>17</v>
      </c>
      <c r="I1513" s="33" t="s">
        <v>18</v>
      </c>
      <c r="J1513" s="33" t="s">
        <v>19</v>
      </c>
      <c r="K1513" s="5">
        <v>1</v>
      </c>
      <c r="L1513" s="5">
        <v>1500</v>
      </c>
      <c r="M1513" s="5">
        <v>1500</v>
      </c>
      <c r="N1513" s="5">
        <v>0</v>
      </c>
      <c r="O1513" s="5">
        <v>0</v>
      </c>
      <c r="P1513" s="5">
        <v>0</v>
      </c>
      <c r="Q1513" s="5">
        <v>0</v>
      </c>
      <c r="R1513" s="5">
        <v>1500</v>
      </c>
      <c r="S1513" s="33" t="s">
        <v>20</v>
      </c>
      <c r="T1513" s="33" t="s">
        <v>745</v>
      </c>
      <c r="U1513" s="33" t="s">
        <v>20</v>
      </c>
      <c r="V1513" s="33" t="s">
        <v>69</v>
      </c>
      <c r="W1513" s="33" t="s">
        <v>23</v>
      </c>
      <c r="X1513" s="33" t="s">
        <v>24</v>
      </c>
      <c r="Y1513" s="33"/>
      <c r="Z1513" s="33" t="s">
        <v>25</v>
      </c>
    </row>
    <row r="1514" spans="1:26">
      <c r="A1514" s="4">
        <v>45195</v>
      </c>
      <c r="B1514" s="33" t="s">
        <v>4723</v>
      </c>
      <c r="C1514" s="33" t="s">
        <v>4724</v>
      </c>
      <c r="D1514" s="5">
        <v>6000</v>
      </c>
      <c r="E1514" s="5" t="s">
        <v>14</v>
      </c>
      <c r="F1514" s="33" t="s">
        <v>15</v>
      </c>
      <c r="G1514" s="33" t="s">
        <v>4725</v>
      </c>
      <c r="H1514" s="33" t="s">
        <v>17</v>
      </c>
      <c r="I1514" s="33" t="s">
        <v>18</v>
      </c>
      <c r="J1514" s="33" t="s">
        <v>19</v>
      </c>
      <c r="K1514" s="5">
        <v>1</v>
      </c>
      <c r="L1514" s="5">
        <v>1500</v>
      </c>
      <c r="M1514" s="5">
        <v>1500</v>
      </c>
      <c r="N1514" s="5">
        <v>0</v>
      </c>
      <c r="O1514" s="5">
        <v>0</v>
      </c>
      <c r="P1514" s="5">
        <v>0</v>
      </c>
      <c r="Q1514" s="5">
        <v>0</v>
      </c>
      <c r="R1514" s="5">
        <v>1500</v>
      </c>
      <c r="S1514" s="33" t="s">
        <v>20</v>
      </c>
      <c r="T1514" s="33" t="s">
        <v>4726</v>
      </c>
      <c r="U1514" s="33" t="s">
        <v>20</v>
      </c>
      <c r="V1514" s="33" t="s">
        <v>22</v>
      </c>
      <c r="W1514" s="33" t="s">
        <v>23</v>
      </c>
      <c r="X1514" s="33" t="s">
        <v>24</v>
      </c>
      <c r="Y1514" s="33"/>
      <c r="Z1514" s="33" t="s">
        <v>25</v>
      </c>
    </row>
    <row r="1515" spans="1:26">
      <c r="A1515" s="4">
        <v>45195</v>
      </c>
      <c r="B1515" s="33" t="s">
        <v>4727</v>
      </c>
      <c r="C1515" s="33" t="s">
        <v>4728</v>
      </c>
      <c r="D1515" s="5">
        <v>6003</v>
      </c>
      <c r="E1515" s="5" t="s">
        <v>14</v>
      </c>
      <c r="F1515" s="33" t="s">
        <v>15</v>
      </c>
      <c r="G1515" s="33" t="s">
        <v>4729</v>
      </c>
      <c r="H1515" s="33" t="s">
        <v>17</v>
      </c>
      <c r="I1515" s="33" t="s">
        <v>18</v>
      </c>
      <c r="J1515" s="33" t="s">
        <v>19</v>
      </c>
      <c r="K1515" s="5">
        <v>1</v>
      </c>
      <c r="L1515" s="5">
        <v>1500</v>
      </c>
      <c r="M1515" s="5">
        <v>1500</v>
      </c>
      <c r="N1515" s="5">
        <v>0</v>
      </c>
      <c r="O1515" s="5">
        <v>0</v>
      </c>
      <c r="P1515" s="5">
        <v>0</v>
      </c>
      <c r="Q1515" s="5">
        <v>0</v>
      </c>
      <c r="R1515" s="5">
        <v>1500</v>
      </c>
      <c r="S1515" s="33" t="s">
        <v>20</v>
      </c>
      <c r="T1515" s="33" t="s">
        <v>33</v>
      </c>
      <c r="U1515" s="33" t="s">
        <v>20</v>
      </c>
      <c r="V1515" s="33" t="s">
        <v>22</v>
      </c>
      <c r="W1515" s="33" t="s">
        <v>23</v>
      </c>
      <c r="X1515" s="33" t="s">
        <v>24</v>
      </c>
      <c r="Y1515" s="33"/>
      <c r="Z1515" s="33" t="s">
        <v>25</v>
      </c>
    </row>
    <row r="1516" spans="1:26">
      <c r="A1516" s="4">
        <v>45195</v>
      </c>
      <c r="B1516" s="33" t="s">
        <v>4730</v>
      </c>
      <c r="C1516" s="33" t="s">
        <v>4731</v>
      </c>
      <c r="D1516" s="5">
        <v>6006</v>
      </c>
      <c r="E1516" s="5" t="s">
        <v>14</v>
      </c>
      <c r="F1516" s="33" t="s">
        <v>15</v>
      </c>
      <c r="G1516" s="33" t="s">
        <v>4732</v>
      </c>
      <c r="H1516" s="33" t="s">
        <v>17</v>
      </c>
      <c r="I1516" s="33" t="s">
        <v>18</v>
      </c>
      <c r="J1516" s="33" t="s">
        <v>19</v>
      </c>
      <c r="K1516" s="5">
        <v>1</v>
      </c>
      <c r="L1516" s="5">
        <v>1500</v>
      </c>
      <c r="M1516" s="5">
        <v>1500</v>
      </c>
      <c r="N1516" s="5">
        <v>0</v>
      </c>
      <c r="O1516" s="5">
        <v>0</v>
      </c>
      <c r="P1516" s="5">
        <v>0</v>
      </c>
      <c r="Q1516" s="5">
        <v>0</v>
      </c>
      <c r="R1516" s="5">
        <v>1500</v>
      </c>
      <c r="S1516" s="33" t="s">
        <v>20</v>
      </c>
      <c r="T1516" s="33" t="s">
        <v>443</v>
      </c>
      <c r="U1516" s="33" t="s">
        <v>20</v>
      </c>
      <c r="V1516" s="33" t="s">
        <v>22</v>
      </c>
      <c r="W1516" s="33" t="s">
        <v>23</v>
      </c>
      <c r="X1516" s="33" t="s">
        <v>24</v>
      </c>
      <c r="Y1516" s="33"/>
      <c r="Z1516" s="33" t="s">
        <v>25</v>
      </c>
    </row>
    <row r="1517" spans="1:26">
      <c r="A1517" s="4">
        <v>45195</v>
      </c>
      <c r="B1517" s="33" t="s">
        <v>4733</v>
      </c>
      <c r="C1517" s="33" t="s">
        <v>4734</v>
      </c>
      <c r="D1517" s="5">
        <v>6007</v>
      </c>
      <c r="E1517" s="5" t="s">
        <v>14</v>
      </c>
      <c r="F1517" s="33" t="s">
        <v>15</v>
      </c>
      <c r="G1517" s="33" t="s">
        <v>4735</v>
      </c>
      <c r="H1517" s="33" t="s">
        <v>17</v>
      </c>
      <c r="I1517" s="33" t="s">
        <v>18</v>
      </c>
      <c r="J1517" s="33" t="s">
        <v>19</v>
      </c>
      <c r="K1517" s="5">
        <v>1</v>
      </c>
      <c r="L1517" s="5">
        <v>1500</v>
      </c>
      <c r="M1517" s="5">
        <v>1500</v>
      </c>
      <c r="N1517" s="5">
        <v>0</v>
      </c>
      <c r="O1517" s="5">
        <v>0</v>
      </c>
      <c r="P1517" s="5">
        <v>0</v>
      </c>
      <c r="Q1517" s="5">
        <v>0</v>
      </c>
      <c r="R1517" s="5">
        <v>1500</v>
      </c>
      <c r="S1517" s="33" t="s">
        <v>20</v>
      </c>
      <c r="T1517" s="33" t="s">
        <v>4736</v>
      </c>
      <c r="U1517" s="33" t="s">
        <v>20</v>
      </c>
      <c r="V1517" s="33" t="s">
        <v>22</v>
      </c>
      <c r="W1517" s="33" t="s">
        <v>23</v>
      </c>
      <c r="X1517" s="33" t="s">
        <v>24</v>
      </c>
      <c r="Y1517" s="33"/>
      <c r="Z1517" s="33" t="s">
        <v>25</v>
      </c>
    </row>
    <row r="1518" spans="1:26">
      <c r="A1518" s="4">
        <v>45196</v>
      </c>
      <c r="B1518" s="33" t="s">
        <v>4737</v>
      </c>
      <c r="C1518" s="33" t="s">
        <v>4738</v>
      </c>
      <c r="D1518" s="5">
        <v>6025</v>
      </c>
      <c r="E1518" s="5" t="s">
        <v>14</v>
      </c>
      <c r="F1518" s="33" t="s">
        <v>15</v>
      </c>
      <c r="G1518" s="33" t="s">
        <v>4739</v>
      </c>
      <c r="H1518" s="33" t="s">
        <v>17</v>
      </c>
      <c r="I1518" s="33" t="s">
        <v>18</v>
      </c>
      <c r="J1518" s="33" t="s">
        <v>19</v>
      </c>
      <c r="K1518" s="5">
        <v>1</v>
      </c>
      <c r="L1518" s="5">
        <v>1500</v>
      </c>
      <c r="M1518" s="5">
        <v>1500</v>
      </c>
      <c r="N1518" s="5">
        <v>0</v>
      </c>
      <c r="O1518" s="5">
        <v>0</v>
      </c>
      <c r="P1518" s="5">
        <v>0</v>
      </c>
      <c r="Q1518" s="5">
        <v>0</v>
      </c>
      <c r="R1518" s="5">
        <v>1500</v>
      </c>
      <c r="S1518" s="33" t="s">
        <v>20</v>
      </c>
      <c r="T1518" s="33" t="s">
        <v>33</v>
      </c>
      <c r="U1518" s="33" t="s">
        <v>20</v>
      </c>
      <c r="V1518" s="33" t="s">
        <v>22</v>
      </c>
      <c r="W1518" s="33" t="s">
        <v>23</v>
      </c>
      <c r="X1518" s="33" t="s">
        <v>24</v>
      </c>
      <c r="Y1518" s="33"/>
      <c r="Z1518" s="33" t="s">
        <v>25</v>
      </c>
    </row>
    <row r="1519" spans="1:26">
      <c r="A1519" s="4">
        <v>45196</v>
      </c>
      <c r="B1519" s="33" t="s">
        <v>4740</v>
      </c>
      <c r="C1519" s="33" t="s">
        <v>4741</v>
      </c>
      <c r="D1519" s="5">
        <v>6033</v>
      </c>
      <c r="E1519" s="5" t="s">
        <v>14</v>
      </c>
      <c r="F1519" s="33" t="s">
        <v>15</v>
      </c>
      <c r="G1519" s="33" t="s">
        <v>4742</v>
      </c>
      <c r="H1519" s="33" t="s">
        <v>17</v>
      </c>
      <c r="I1519" s="33" t="s">
        <v>18</v>
      </c>
      <c r="J1519" s="33" t="s">
        <v>19</v>
      </c>
      <c r="K1519" s="5">
        <v>1</v>
      </c>
      <c r="L1519" s="5">
        <v>1500</v>
      </c>
      <c r="M1519" s="5">
        <v>1500</v>
      </c>
      <c r="N1519" s="5">
        <v>0</v>
      </c>
      <c r="O1519" s="5">
        <v>0</v>
      </c>
      <c r="P1519" s="5">
        <v>0</v>
      </c>
      <c r="Q1519" s="5">
        <v>0</v>
      </c>
      <c r="R1519" s="5">
        <v>1500</v>
      </c>
      <c r="S1519" s="33" t="s">
        <v>20</v>
      </c>
      <c r="T1519" s="33" t="s">
        <v>33</v>
      </c>
      <c r="U1519" s="33" t="s">
        <v>20</v>
      </c>
      <c r="V1519" s="33" t="s">
        <v>22</v>
      </c>
      <c r="W1519" s="33" t="s">
        <v>23</v>
      </c>
      <c r="X1519" s="33" t="s">
        <v>24</v>
      </c>
      <c r="Y1519" s="33"/>
      <c r="Z1519" s="33" t="s">
        <v>25</v>
      </c>
    </row>
    <row r="1520" spans="1:26">
      <c r="A1520" s="4">
        <v>45197</v>
      </c>
      <c r="B1520" s="33" t="s">
        <v>4743</v>
      </c>
      <c r="C1520" s="33" t="s">
        <v>4744</v>
      </c>
      <c r="D1520" s="5">
        <v>6045</v>
      </c>
      <c r="E1520" s="5" t="s">
        <v>14</v>
      </c>
      <c r="F1520" s="33" t="s">
        <v>15</v>
      </c>
      <c r="G1520" s="33" t="s">
        <v>4745</v>
      </c>
      <c r="H1520" s="33" t="s">
        <v>17</v>
      </c>
      <c r="I1520" s="33" t="s">
        <v>18</v>
      </c>
      <c r="J1520" s="33" t="s">
        <v>19</v>
      </c>
      <c r="K1520" s="5">
        <v>1</v>
      </c>
      <c r="L1520" s="5">
        <v>1500</v>
      </c>
      <c r="M1520" s="5">
        <v>1500</v>
      </c>
      <c r="N1520" s="5">
        <v>0</v>
      </c>
      <c r="O1520" s="5">
        <v>0</v>
      </c>
      <c r="P1520" s="5">
        <v>0</v>
      </c>
      <c r="Q1520" s="5">
        <v>0</v>
      </c>
      <c r="R1520" s="5">
        <v>1500</v>
      </c>
      <c r="S1520" s="33" t="s">
        <v>20</v>
      </c>
      <c r="T1520" s="33" t="s">
        <v>490</v>
      </c>
      <c r="U1520" s="33" t="s">
        <v>20</v>
      </c>
      <c r="V1520" s="33" t="s">
        <v>22</v>
      </c>
      <c r="W1520" s="33" t="s">
        <v>23</v>
      </c>
      <c r="X1520" s="33" t="s">
        <v>24</v>
      </c>
      <c r="Y1520" s="33"/>
      <c r="Z1520" s="33" t="s">
        <v>25</v>
      </c>
    </row>
    <row r="1521" spans="1:26">
      <c r="A1521" s="4">
        <v>45185</v>
      </c>
      <c r="B1521" s="33" t="s">
        <v>4746</v>
      </c>
      <c r="C1521" s="33" t="s">
        <v>4747</v>
      </c>
      <c r="D1521" s="5">
        <v>5859</v>
      </c>
      <c r="E1521" s="5" t="s">
        <v>14</v>
      </c>
      <c r="F1521" s="33" t="s">
        <v>15</v>
      </c>
      <c r="G1521" s="33" t="s">
        <v>4748</v>
      </c>
      <c r="H1521" s="33" t="s">
        <v>17</v>
      </c>
      <c r="I1521" s="33" t="s">
        <v>18</v>
      </c>
      <c r="J1521" s="33" t="s">
        <v>19</v>
      </c>
      <c r="K1521" s="5">
        <v>1</v>
      </c>
      <c r="L1521" s="5">
        <v>1500</v>
      </c>
      <c r="M1521" s="5">
        <v>1500</v>
      </c>
      <c r="N1521" s="5">
        <v>0</v>
      </c>
      <c r="O1521" s="5">
        <v>0</v>
      </c>
      <c r="P1521" s="5">
        <v>0</v>
      </c>
      <c r="Q1521" s="5">
        <v>0</v>
      </c>
      <c r="R1521" s="5">
        <v>1500</v>
      </c>
      <c r="S1521" s="33" t="s">
        <v>20</v>
      </c>
      <c r="T1521" s="33" t="s">
        <v>2429</v>
      </c>
      <c r="U1521" s="33" t="s">
        <v>20</v>
      </c>
      <c r="V1521" s="33" t="s">
        <v>22</v>
      </c>
      <c r="W1521" s="33" t="s">
        <v>23</v>
      </c>
      <c r="X1521" s="33" t="s">
        <v>24</v>
      </c>
      <c r="Y1521" s="33"/>
      <c r="Z1521" s="33" t="s">
        <v>25</v>
      </c>
    </row>
    <row r="1522" spans="1:26">
      <c r="A1522" s="4">
        <v>45185</v>
      </c>
      <c r="B1522" s="33" t="s">
        <v>4749</v>
      </c>
      <c r="C1522" s="33" t="s">
        <v>4750</v>
      </c>
      <c r="D1522" s="5">
        <v>5863</v>
      </c>
      <c r="E1522" s="5" t="s">
        <v>14</v>
      </c>
      <c r="F1522" s="33" t="s">
        <v>15</v>
      </c>
      <c r="G1522" s="33" t="s">
        <v>301</v>
      </c>
      <c r="H1522" s="33" t="s">
        <v>17</v>
      </c>
      <c r="I1522" s="33" t="s">
        <v>18</v>
      </c>
      <c r="J1522" s="33" t="s">
        <v>19</v>
      </c>
      <c r="K1522" s="5">
        <v>1</v>
      </c>
      <c r="L1522" s="5">
        <v>1500</v>
      </c>
      <c r="M1522" s="5">
        <v>1500</v>
      </c>
      <c r="N1522" s="5">
        <v>0</v>
      </c>
      <c r="O1522" s="5">
        <v>0</v>
      </c>
      <c r="P1522" s="5">
        <v>0</v>
      </c>
      <c r="Q1522" s="5">
        <v>0</v>
      </c>
      <c r="R1522" s="5">
        <v>1500</v>
      </c>
      <c r="S1522" s="33" t="s">
        <v>20</v>
      </c>
      <c r="T1522" s="33" t="s">
        <v>4751</v>
      </c>
      <c r="U1522" s="33" t="s">
        <v>20</v>
      </c>
      <c r="V1522" s="33" t="s">
        <v>22</v>
      </c>
      <c r="W1522" s="33" t="s">
        <v>23</v>
      </c>
      <c r="X1522" s="33" t="s">
        <v>24</v>
      </c>
      <c r="Y1522" s="33"/>
      <c r="Z1522" s="33" t="s">
        <v>25</v>
      </c>
    </row>
    <row r="1523" spans="1:26">
      <c r="A1523" s="4">
        <v>45185</v>
      </c>
      <c r="B1523" s="33" t="s">
        <v>4752</v>
      </c>
      <c r="C1523" s="33" t="s">
        <v>4753</v>
      </c>
      <c r="D1523" s="5">
        <v>5864</v>
      </c>
      <c r="E1523" s="5" t="s">
        <v>14</v>
      </c>
      <c r="F1523" s="33" t="s">
        <v>15</v>
      </c>
      <c r="G1523" s="33" t="s">
        <v>4754</v>
      </c>
      <c r="H1523" s="33" t="s">
        <v>17</v>
      </c>
      <c r="I1523" s="33" t="s">
        <v>18</v>
      </c>
      <c r="J1523" s="33" t="s">
        <v>19</v>
      </c>
      <c r="K1523" s="5">
        <v>1</v>
      </c>
      <c r="L1523" s="5">
        <v>1500</v>
      </c>
      <c r="M1523" s="5">
        <v>1500</v>
      </c>
      <c r="N1523" s="5">
        <v>0</v>
      </c>
      <c r="O1523" s="5">
        <v>0</v>
      </c>
      <c r="P1523" s="5">
        <v>0</v>
      </c>
      <c r="Q1523" s="5">
        <v>0</v>
      </c>
      <c r="R1523" s="5">
        <v>1500</v>
      </c>
      <c r="S1523" s="33" t="s">
        <v>20</v>
      </c>
      <c r="T1523" s="33" t="s">
        <v>143</v>
      </c>
      <c r="U1523" s="33" t="s">
        <v>20</v>
      </c>
      <c r="V1523" s="33" t="s">
        <v>22</v>
      </c>
      <c r="W1523" s="33" t="s">
        <v>23</v>
      </c>
      <c r="X1523" s="33" t="s">
        <v>24</v>
      </c>
      <c r="Y1523" s="33"/>
      <c r="Z1523" s="33" t="s">
        <v>25</v>
      </c>
    </row>
    <row r="1524" spans="1:26">
      <c r="A1524" s="4">
        <v>45185</v>
      </c>
      <c r="B1524" s="33" t="s">
        <v>4755</v>
      </c>
      <c r="C1524" s="33" t="s">
        <v>4756</v>
      </c>
      <c r="D1524" s="5">
        <v>5865</v>
      </c>
      <c r="E1524" s="5" t="s">
        <v>14</v>
      </c>
      <c r="F1524" s="33" t="s">
        <v>15</v>
      </c>
      <c r="G1524" s="33" t="s">
        <v>4757</v>
      </c>
      <c r="H1524" s="33" t="s">
        <v>17</v>
      </c>
      <c r="I1524" s="33" t="s">
        <v>18</v>
      </c>
      <c r="J1524" s="33" t="s">
        <v>19</v>
      </c>
      <c r="K1524" s="5">
        <v>1</v>
      </c>
      <c r="L1524" s="5">
        <v>1500</v>
      </c>
      <c r="M1524" s="5">
        <v>1500</v>
      </c>
      <c r="N1524" s="5">
        <v>0</v>
      </c>
      <c r="O1524" s="5">
        <v>0</v>
      </c>
      <c r="P1524" s="5">
        <v>0</v>
      </c>
      <c r="Q1524" s="5">
        <v>0</v>
      </c>
      <c r="R1524" s="5">
        <v>1500</v>
      </c>
      <c r="S1524" s="33" t="s">
        <v>20</v>
      </c>
      <c r="T1524" s="33" t="s">
        <v>4758</v>
      </c>
      <c r="U1524" s="33" t="s">
        <v>20</v>
      </c>
      <c r="V1524" s="33" t="s">
        <v>22</v>
      </c>
      <c r="W1524" s="33" t="s">
        <v>23</v>
      </c>
      <c r="X1524" s="33" t="s">
        <v>24</v>
      </c>
      <c r="Y1524" s="33"/>
      <c r="Z1524" s="33" t="s">
        <v>25</v>
      </c>
    </row>
    <row r="1525" spans="1:26">
      <c r="A1525" s="4">
        <v>45187</v>
      </c>
      <c r="B1525" s="33" t="s">
        <v>4759</v>
      </c>
      <c r="C1525" s="33" t="s">
        <v>4760</v>
      </c>
      <c r="D1525" s="5">
        <v>5893</v>
      </c>
      <c r="E1525" s="5" t="s">
        <v>14</v>
      </c>
      <c r="F1525" s="33" t="s">
        <v>15</v>
      </c>
      <c r="G1525" s="33" t="s">
        <v>4761</v>
      </c>
      <c r="H1525" s="33" t="s">
        <v>17</v>
      </c>
      <c r="I1525" s="33" t="s">
        <v>18</v>
      </c>
      <c r="J1525" s="33" t="s">
        <v>19</v>
      </c>
      <c r="K1525" s="5">
        <v>1</v>
      </c>
      <c r="L1525" s="5">
        <v>1500</v>
      </c>
      <c r="M1525" s="5">
        <v>1500</v>
      </c>
      <c r="N1525" s="5">
        <v>0</v>
      </c>
      <c r="O1525" s="5">
        <v>0</v>
      </c>
      <c r="P1525" s="5">
        <v>0</v>
      </c>
      <c r="Q1525" s="5">
        <v>0</v>
      </c>
      <c r="R1525" s="5">
        <v>1500</v>
      </c>
      <c r="S1525" s="33" t="s">
        <v>20</v>
      </c>
      <c r="T1525" s="33" t="s">
        <v>33</v>
      </c>
      <c r="U1525" s="33" t="s">
        <v>20</v>
      </c>
      <c r="V1525" s="33" t="s">
        <v>22</v>
      </c>
      <c r="W1525" s="33" t="s">
        <v>23</v>
      </c>
      <c r="X1525" s="33" t="s">
        <v>24</v>
      </c>
      <c r="Y1525" s="33"/>
      <c r="Z1525" s="33" t="s">
        <v>25</v>
      </c>
    </row>
    <row r="1526" spans="1:26">
      <c r="A1526" s="4">
        <v>45187</v>
      </c>
      <c r="B1526" s="33" t="s">
        <v>4762</v>
      </c>
      <c r="C1526" s="33" t="s">
        <v>4763</v>
      </c>
      <c r="D1526" s="5">
        <v>5894</v>
      </c>
      <c r="E1526" s="5" t="s">
        <v>14</v>
      </c>
      <c r="F1526" s="33" t="s">
        <v>15</v>
      </c>
      <c r="G1526" s="33" t="s">
        <v>4764</v>
      </c>
      <c r="H1526" s="33" t="s">
        <v>17</v>
      </c>
      <c r="I1526" s="33" t="s">
        <v>18</v>
      </c>
      <c r="J1526" s="33" t="s">
        <v>19</v>
      </c>
      <c r="K1526" s="5">
        <v>1</v>
      </c>
      <c r="L1526" s="5">
        <v>1500</v>
      </c>
      <c r="M1526" s="5">
        <v>1500</v>
      </c>
      <c r="N1526" s="5">
        <v>0</v>
      </c>
      <c r="O1526" s="5">
        <v>0</v>
      </c>
      <c r="P1526" s="5">
        <v>0</v>
      </c>
      <c r="Q1526" s="5">
        <v>0</v>
      </c>
      <c r="R1526" s="5">
        <v>1500</v>
      </c>
      <c r="S1526" s="33" t="s">
        <v>20</v>
      </c>
      <c r="T1526" s="33" t="s">
        <v>33</v>
      </c>
      <c r="U1526" s="33" t="s">
        <v>20</v>
      </c>
      <c r="V1526" s="33" t="s">
        <v>22</v>
      </c>
      <c r="W1526" s="33" t="s">
        <v>23</v>
      </c>
      <c r="X1526" s="33" t="s">
        <v>24</v>
      </c>
      <c r="Y1526" s="33"/>
      <c r="Z1526" s="33" t="s">
        <v>25</v>
      </c>
    </row>
    <row r="1527" spans="1:26">
      <c r="A1527" s="4">
        <v>45188</v>
      </c>
      <c r="B1527" s="33" t="s">
        <v>4765</v>
      </c>
      <c r="C1527" s="33" t="s">
        <v>4766</v>
      </c>
      <c r="D1527" s="5">
        <v>5914</v>
      </c>
      <c r="E1527" s="5" t="s">
        <v>14</v>
      </c>
      <c r="F1527" s="33" t="s">
        <v>15</v>
      </c>
      <c r="G1527" s="33" t="s">
        <v>4767</v>
      </c>
      <c r="H1527" s="33" t="s">
        <v>17</v>
      </c>
      <c r="I1527" s="33" t="s">
        <v>18</v>
      </c>
      <c r="J1527" s="33" t="s">
        <v>19</v>
      </c>
      <c r="K1527" s="5">
        <v>1</v>
      </c>
      <c r="L1527" s="5">
        <v>1500</v>
      </c>
      <c r="M1527" s="5">
        <v>1500</v>
      </c>
      <c r="N1527" s="5">
        <v>0</v>
      </c>
      <c r="O1527" s="5">
        <v>0</v>
      </c>
      <c r="P1527" s="5">
        <v>0</v>
      </c>
      <c r="Q1527" s="5">
        <v>0</v>
      </c>
      <c r="R1527" s="5">
        <v>1500</v>
      </c>
      <c r="S1527" s="33" t="s">
        <v>20</v>
      </c>
      <c r="T1527" s="33" t="s">
        <v>1209</v>
      </c>
      <c r="U1527" s="33" t="s">
        <v>20</v>
      </c>
      <c r="V1527" s="33" t="s">
        <v>22</v>
      </c>
      <c r="W1527" s="33" t="s">
        <v>23</v>
      </c>
      <c r="X1527" s="33" t="s">
        <v>24</v>
      </c>
      <c r="Y1527" s="33"/>
      <c r="Z1527" s="33" t="s">
        <v>25</v>
      </c>
    </row>
    <row r="1528" spans="1:26">
      <c r="A1528" s="4">
        <v>45189</v>
      </c>
      <c r="B1528" s="33" t="s">
        <v>4768</v>
      </c>
      <c r="C1528" s="33" t="s">
        <v>4769</v>
      </c>
      <c r="D1528" s="5">
        <v>5923</v>
      </c>
      <c r="E1528" s="5" t="s">
        <v>14</v>
      </c>
      <c r="F1528" s="33" t="s">
        <v>15</v>
      </c>
      <c r="G1528" s="33" t="s">
        <v>4770</v>
      </c>
      <c r="H1528" s="33" t="s">
        <v>17</v>
      </c>
      <c r="I1528" s="33" t="s">
        <v>18</v>
      </c>
      <c r="J1528" s="33" t="s">
        <v>19</v>
      </c>
      <c r="K1528" s="5">
        <v>1</v>
      </c>
      <c r="L1528" s="5">
        <v>1500</v>
      </c>
      <c r="M1528" s="5">
        <v>1500</v>
      </c>
      <c r="N1528" s="5">
        <v>0</v>
      </c>
      <c r="O1528" s="5">
        <v>0</v>
      </c>
      <c r="P1528" s="5">
        <v>0</v>
      </c>
      <c r="Q1528" s="5">
        <v>0</v>
      </c>
      <c r="R1528" s="5">
        <v>1500</v>
      </c>
      <c r="S1528" s="33" t="s">
        <v>20</v>
      </c>
      <c r="T1528" s="33" t="s">
        <v>33</v>
      </c>
      <c r="U1528" s="33" t="s">
        <v>20</v>
      </c>
      <c r="V1528" s="33" t="s">
        <v>22</v>
      </c>
      <c r="W1528" s="33" t="s">
        <v>23</v>
      </c>
      <c r="X1528" s="33" t="s">
        <v>24</v>
      </c>
      <c r="Y1528" s="33"/>
      <c r="Z1528" s="33" t="s">
        <v>25</v>
      </c>
    </row>
    <row r="1529" spans="1:26">
      <c r="A1529" s="4">
        <v>45189</v>
      </c>
      <c r="B1529" s="33" t="s">
        <v>4771</v>
      </c>
      <c r="C1529" s="33" t="s">
        <v>4772</v>
      </c>
      <c r="D1529" s="5">
        <v>5928</v>
      </c>
      <c r="E1529" s="5" t="s">
        <v>14</v>
      </c>
      <c r="F1529" s="33" t="s">
        <v>15</v>
      </c>
      <c r="G1529" s="33" t="s">
        <v>3274</v>
      </c>
      <c r="H1529" s="33" t="s">
        <v>17</v>
      </c>
      <c r="I1529" s="33" t="s">
        <v>18</v>
      </c>
      <c r="J1529" s="33" t="s">
        <v>19</v>
      </c>
      <c r="K1529" s="5">
        <v>1</v>
      </c>
      <c r="L1529" s="5">
        <v>1500</v>
      </c>
      <c r="M1529" s="5">
        <v>1500</v>
      </c>
      <c r="N1529" s="5">
        <v>0</v>
      </c>
      <c r="O1529" s="5">
        <v>0</v>
      </c>
      <c r="P1529" s="5">
        <v>0</v>
      </c>
      <c r="Q1529" s="5">
        <v>0</v>
      </c>
      <c r="R1529" s="5">
        <v>1500</v>
      </c>
      <c r="S1529" s="33" t="s">
        <v>20</v>
      </c>
      <c r="T1529" s="33" t="s">
        <v>143</v>
      </c>
      <c r="U1529" s="33" t="s">
        <v>20</v>
      </c>
      <c r="V1529" s="33" t="s">
        <v>22</v>
      </c>
      <c r="W1529" s="33" t="s">
        <v>23</v>
      </c>
      <c r="X1529" s="33" t="s">
        <v>24</v>
      </c>
      <c r="Y1529" s="33"/>
      <c r="Z1529" s="33" t="s">
        <v>25</v>
      </c>
    </row>
    <row r="1530" spans="1:26">
      <c r="A1530" s="4">
        <v>45189</v>
      </c>
      <c r="B1530" s="33" t="s">
        <v>4773</v>
      </c>
      <c r="C1530" s="33" t="s">
        <v>4774</v>
      </c>
      <c r="D1530" s="5">
        <v>5930</v>
      </c>
      <c r="E1530" s="5" t="s">
        <v>14</v>
      </c>
      <c r="F1530" s="33" t="s">
        <v>15</v>
      </c>
      <c r="G1530" s="33" t="s">
        <v>4775</v>
      </c>
      <c r="H1530" s="33" t="s">
        <v>17</v>
      </c>
      <c r="I1530" s="33" t="s">
        <v>18</v>
      </c>
      <c r="J1530" s="33" t="s">
        <v>19</v>
      </c>
      <c r="K1530" s="5">
        <v>1</v>
      </c>
      <c r="L1530" s="5">
        <v>1500</v>
      </c>
      <c r="M1530" s="5">
        <v>1500</v>
      </c>
      <c r="N1530" s="5">
        <v>0</v>
      </c>
      <c r="O1530" s="5">
        <v>0</v>
      </c>
      <c r="P1530" s="5">
        <v>0</v>
      </c>
      <c r="Q1530" s="5">
        <v>0</v>
      </c>
      <c r="R1530" s="5">
        <v>1500</v>
      </c>
      <c r="S1530" s="33" t="s">
        <v>20</v>
      </c>
      <c r="T1530" s="33" t="s">
        <v>1209</v>
      </c>
      <c r="U1530" s="33" t="s">
        <v>20</v>
      </c>
      <c r="V1530" s="33" t="s">
        <v>22</v>
      </c>
      <c r="W1530" s="33" t="s">
        <v>23</v>
      </c>
      <c r="X1530" s="33" t="s">
        <v>24</v>
      </c>
      <c r="Y1530" s="33"/>
      <c r="Z1530" s="33" t="s">
        <v>25</v>
      </c>
    </row>
    <row r="1531" spans="1:26">
      <c r="A1531" s="4">
        <v>45192</v>
      </c>
      <c r="B1531" s="33" t="s">
        <v>4776</v>
      </c>
      <c r="C1531" s="33" t="s">
        <v>4777</v>
      </c>
      <c r="D1531" s="5">
        <v>5940</v>
      </c>
      <c r="E1531" s="5" t="s">
        <v>14</v>
      </c>
      <c r="F1531" s="33" t="s">
        <v>63</v>
      </c>
      <c r="G1531" s="33" t="s">
        <v>4778</v>
      </c>
      <c r="H1531" s="33" t="s">
        <v>17</v>
      </c>
      <c r="I1531" s="33" t="s">
        <v>18</v>
      </c>
      <c r="J1531" s="33" t="s">
        <v>19</v>
      </c>
      <c r="K1531" s="5">
        <v>1</v>
      </c>
      <c r="L1531" s="5">
        <v>1500</v>
      </c>
      <c r="M1531" s="5">
        <v>1500</v>
      </c>
      <c r="N1531" s="5">
        <v>0</v>
      </c>
      <c r="O1531" s="5">
        <v>0</v>
      </c>
      <c r="P1531" s="5">
        <v>0</v>
      </c>
      <c r="Q1531" s="5">
        <v>0</v>
      </c>
      <c r="R1531" s="5">
        <v>1500</v>
      </c>
      <c r="S1531" s="33" t="s">
        <v>20</v>
      </c>
      <c r="T1531" s="33" t="s">
        <v>2136</v>
      </c>
      <c r="U1531" s="33" t="s">
        <v>20</v>
      </c>
      <c r="V1531" s="33" t="s">
        <v>22</v>
      </c>
      <c r="W1531" s="33" t="s">
        <v>23</v>
      </c>
      <c r="X1531" s="33" t="s">
        <v>24</v>
      </c>
      <c r="Y1531" s="33"/>
      <c r="Z1531" s="33" t="s">
        <v>25</v>
      </c>
    </row>
    <row r="1532" spans="1:26">
      <c r="A1532" s="4">
        <v>45190</v>
      </c>
      <c r="B1532" s="33" t="s">
        <v>4779</v>
      </c>
      <c r="C1532" s="33" t="s">
        <v>4780</v>
      </c>
      <c r="D1532" s="5">
        <v>5943</v>
      </c>
      <c r="E1532" s="5" t="s">
        <v>14</v>
      </c>
      <c r="F1532" s="33" t="s">
        <v>15</v>
      </c>
      <c r="G1532" s="33" t="s">
        <v>4781</v>
      </c>
      <c r="H1532" s="33" t="s">
        <v>17</v>
      </c>
      <c r="I1532" s="33" t="s">
        <v>18</v>
      </c>
      <c r="J1532" s="33" t="s">
        <v>19</v>
      </c>
      <c r="K1532" s="5">
        <v>1</v>
      </c>
      <c r="L1532" s="5">
        <v>1500</v>
      </c>
      <c r="M1532" s="5">
        <v>1500</v>
      </c>
      <c r="N1532" s="5">
        <v>0</v>
      </c>
      <c r="O1532" s="5">
        <v>0</v>
      </c>
      <c r="P1532" s="5">
        <v>0</v>
      </c>
      <c r="Q1532" s="5">
        <v>0</v>
      </c>
      <c r="R1532" s="5">
        <v>1500</v>
      </c>
      <c r="S1532" s="33" t="s">
        <v>20</v>
      </c>
      <c r="T1532" s="33" t="s">
        <v>4782</v>
      </c>
      <c r="U1532" s="33" t="s">
        <v>20</v>
      </c>
      <c r="V1532" s="33" t="s">
        <v>22</v>
      </c>
      <c r="W1532" s="33" t="s">
        <v>23</v>
      </c>
      <c r="X1532" s="33" t="s">
        <v>24</v>
      </c>
      <c r="Y1532" s="33"/>
      <c r="Z1532" s="33" t="s">
        <v>25</v>
      </c>
    </row>
    <row r="1533" spans="1:26">
      <c r="A1533" s="4">
        <v>45190</v>
      </c>
      <c r="B1533" s="33" t="s">
        <v>4783</v>
      </c>
      <c r="C1533" s="33" t="s">
        <v>4784</v>
      </c>
      <c r="D1533" s="5">
        <v>5945</v>
      </c>
      <c r="E1533" s="5" t="s">
        <v>14</v>
      </c>
      <c r="F1533" s="33" t="s">
        <v>15</v>
      </c>
      <c r="G1533" s="33" t="s">
        <v>4785</v>
      </c>
      <c r="H1533" s="33" t="s">
        <v>17</v>
      </c>
      <c r="I1533" s="33" t="s">
        <v>18</v>
      </c>
      <c r="J1533" s="33" t="s">
        <v>19</v>
      </c>
      <c r="K1533" s="5">
        <v>1</v>
      </c>
      <c r="L1533" s="5">
        <v>1500</v>
      </c>
      <c r="M1533" s="5">
        <v>1500</v>
      </c>
      <c r="N1533" s="5">
        <v>0</v>
      </c>
      <c r="O1533" s="5">
        <v>0</v>
      </c>
      <c r="P1533" s="5">
        <v>0</v>
      </c>
      <c r="Q1533" s="5">
        <v>0</v>
      </c>
      <c r="R1533" s="5">
        <v>1500</v>
      </c>
      <c r="S1533" s="33" t="s">
        <v>20</v>
      </c>
      <c r="T1533" s="33" t="s">
        <v>1209</v>
      </c>
      <c r="U1533" s="33" t="s">
        <v>20</v>
      </c>
      <c r="V1533" s="33" t="s">
        <v>22</v>
      </c>
      <c r="W1533" s="33" t="s">
        <v>23</v>
      </c>
      <c r="X1533" s="33" t="s">
        <v>24</v>
      </c>
      <c r="Y1533" s="33"/>
      <c r="Z1533" s="33" t="s">
        <v>25</v>
      </c>
    </row>
    <row r="1534" spans="1:26">
      <c r="A1534" s="4">
        <v>45190</v>
      </c>
      <c r="B1534" s="33" t="s">
        <v>4786</v>
      </c>
      <c r="C1534" s="33" t="s">
        <v>4787</v>
      </c>
      <c r="D1534" s="5">
        <v>5947</v>
      </c>
      <c r="E1534" s="5" t="s">
        <v>14</v>
      </c>
      <c r="F1534" s="33" t="s">
        <v>15</v>
      </c>
      <c r="G1534" s="33" t="s">
        <v>4788</v>
      </c>
      <c r="H1534" s="33" t="s">
        <v>17</v>
      </c>
      <c r="I1534" s="33" t="s">
        <v>18</v>
      </c>
      <c r="J1534" s="33" t="s">
        <v>19</v>
      </c>
      <c r="K1534" s="5">
        <v>1</v>
      </c>
      <c r="L1534" s="5">
        <v>1500</v>
      </c>
      <c r="M1534" s="5">
        <v>1500</v>
      </c>
      <c r="N1534" s="5">
        <v>0</v>
      </c>
      <c r="O1534" s="5">
        <v>0</v>
      </c>
      <c r="P1534" s="5">
        <v>0</v>
      </c>
      <c r="Q1534" s="5">
        <v>0</v>
      </c>
      <c r="R1534" s="5">
        <v>1500</v>
      </c>
      <c r="S1534" s="33" t="s">
        <v>20</v>
      </c>
      <c r="T1534" s="33" t="s">
        <v>340</v>
      </c>
      <c r="U1534" s="33" t="s">
        <v>20</v>
      </c>
      <c r="V1534" s="33" t="s">
        <v>22</v>
      </c>
      <c r="W1534" s="33" t="s">
        <v>23</v>
      </c>
      <c r="X1534" s="33" t="s">
        <v>24</v>
      </c>
      <c r="Y1534" s="33"/>
      <c r="Z1534" s="33" t="s">
        <v>25</v>
      </c>
    </row>
    <row r="1535" spans="1:26">
      <c r="A1535" s="4">
        <v>45190</v>
      </c>
      <c r="B1535" s="33" t="s">
        <v>4789</v>
      </c>
      <c r="C1535" s="33" t="s">
        <v>4790</v>
      </c>
      <c r="D1535" s="5">
        <v>5951</v>
      </c>
      <c r="E1535" s="5" t="s">
        <v>14</v>
      </c>
      <c r="F1535" s="33" t="s">
        <v>15</v>
      </c>
      <c r="G1535" s="33" t="s">
        <v>4791</v>
      </c>
      <c r="H1535" s="33" t="s">
        <v>17</v>
      </c>
      <c r="I1535" s="33" t="s">
        <v>18</v>
      </c>
      <c r="J1535" s="33" t="s">
        <v>19</v>
      </c>
      <c r="K1535" s="5">
        <v>1</v>
      </c>
      <c r="L1535" s="5">
        <v>1500</v>
      </c>
      <c r="M1535" s="5">
        <v>1500</v>
      </c>
      <c r="N1535" s="5">
        <v>0</v>
      </c>
      <c r="O1535" s="5">
        <v>0</v>
      </c>
      <c r="P1535" s="5">
        <v>0</v>
      </c>
      <c r="Q1535" s="5">
        <v>0</v>
      </c>
      <c r="R1535" s="5">
        <v>1500</v>
      </c>
      <c r="S1535" s="33" t="s">
        <v>20</v>
      </c>
      <c r="T1535" s="33" t="s">
        <v>892</v>
      </c>
      <c r="U1535" s="33" t="s">
        <v>20</v>
      </c>
      <c r="V1535" s="33" t="s">
        <v>22</v>
      </c>
      <c r="W1535" s="33" t="s">
        <v>23</v>
      </c>
      <c r="X1535" s="33" t="s">
        <v>24</v>
      </c>
      <c r="Y1535" s="33"/>
      <c r="Z1535" s="33" t="s">
        <v>25</v>
      </c>
    </row>
    <row r="1536" spans="1:26">
      <c r="A1536" s="4">
        <v>45170</v>
      </c>
      <c r="B1536" s="33" t="s">
        <v>4792</v>
      </c>
      <c r="C1536" s="33" t="s">
        <v>4793</v>
      </c>
      <c r="D1536" s="5">
        <v>5638</v>
      </c>
      <c r="E1536" s="5" t="s">
        <v>14</v>
      </c>
      <c r="F1536" s="33" t="s">
        <v>15</v>
      </c>
      <c r="G1536" s="33" t="s">
        <v>4794</v>
      </c>
      <c r="H1536" s="33" t="s">
        <v>17</v>
      </c>
      <c r="I1536" s="33" t="s">
        <v>18</v>
      </c>
      <c r="J1536" s="33" t="s">
        <v>19</v>
      </c>
      <c r="K1536" s="5">
        <v>1</v>
      </c>
      <c r="L1536" s="5">
        <v>1500</v>
      </c>
      <c r="M1536" s="5">
        <v>1500</v>
      </c>
      <c r="N1536" s="5">
        <v>0</v>
      </c>
      <c r="O1536" s="5">
        <v>0</v>
      </c>
      <c r="P1536" s="5">
        <v>0</v>
      </c>
      <c r="Q1536" s="5">
        <v>0</v>
      </c>
      <c r="R1536" s="5">
        <v>1500</v>
      </c>
      <c r="S1536" s="33" t="s">
        <v>20</v>
      </c>
      <c r="T1536" s="33" t="s">
        <v>56</v>
      </c>
      <c r="U1536" s="33" t="s">
        <v>20</v>
      </c>
      <c r="V1536" s="33" t="s">
        <v>22</v>
      </c>
      <c r="W1536" s="33" t="s">
        <v>23</v>
      </c>
      <c r="X1536" s="33" t="s">
        <v>24</v>
      </c>
      <c r="Y1536" s="33"/>
      <c r="Z1536" s="33" t="s">
        <v>25</v>
      </c>
    </row>
    <row r="1537" spans="1:26">
      <c r="A1537" s="4">
        <v>45173</v>
      </c>
      <c r="B1537" s="33" t="s">
        <v>4795</v>
      </c>
      <c r="C1537" s="33" t="s">
        <v>4796</v>
      </c>
      <c r="D1537" s="5">
        <v>5667</v>
      </c>
      <c r="E1537" s="5" t="s">
        <v>14</v>
      </c>
      <c r="F1537" s="33" t="s">
        <v>15</v>
      </c>
      <c r="G1537" s="33" t="s">
        <v>4797</v>
      </c>
      <c r="H1537" s="33" t="s">
        <v>17</v>
      </c>
      <c r="I1537" s="33" t="s">
        <v>18</v>
      </c>
      <c r="J1537" s="33" t="s">
        <v>19</v>
      </c>
      <c r="K1537" s="5">
        <v>1</v>
      </c>
      <c r="L1537" s="5">
        <v>1500</v>
      </c>
      <c r="M1537" s="5">
        <v>1500</v>
      </c>
      <c r="N1537" s="5">
        <v>0</v>
      </c>
      <c r="O1537" s="5">
        <v>0</v>
      </c>
      <c r="P1537" s="5">
        <v>0</v>
      </c>
      <c r="Q1537" s="5">
        <v>0</v>
      </c>
      <c r="R1537" s="5">
        <v>1500</v>
      </c>
      <c r="S1537" s="33" t="s">
        <v>20</v>
      </c>
      <c r="T1537" s="33" t="s">
        <v>143</v>
      </c>
      <c r="U1537" s="33" t="s">
        <v>20</v>
      </c>
      <c r="V1537" s="33" t="s">
        <v>22</v>
      </c>
      <c r="W1537" s="33" t="s">
        <v>23</v>
      </c>
      <c r="X1537" s="33" t="s">
        <v>24</v>
      </c>
      <c r="Y1537" s="33"/>
      <c r="Z1537" s="33" t="s">
        <v>25</v>
      </c>
    </row>
    <row r="1538" spans="1:26">
      <c r="A1538" s="4">
        <v>45177</v>
      </c>
      <c r="B1538" s="33" t="s">
        <v>4798</v>
      </c>
      <c r="C1538" s="33" t="s">
        <v>4799</v>
      </c>
      <c r="D1538" s="5">
        <v>5727</v>
      </c>
      <c r="E1538" s="5" t="s">
        <v>14</v>
      </c>
      <c r="F1538" s="33" t="s">
        <v>15</v>
      </c>
      <c r="G1538" s="33" t="s">
        <v>4800</v>
      </c>
      <c r="H1538" s="33" t="s">
        <v>17</v>
      </c>
      <c r="I1538" s="33" t="s">
        <v>18</v>
      </c>
      <c r="J1538" s="33" t="s">
        <v>19</v>
      </c>
      <c r="K1538" s="5">
        <v>1</v>
      </c>
      <c r="L1538" s="5">
        <v>1500</v>
      </c>
      <c r="M1538" s="5">
        <v>1500</v>
      </c>
      <c r="N1538" s="5">
        <v>0</v>
      </c>
      <c r="O1538" s="5">
        <v>0</v>
      </c>
      <c r="P1538" s="5">
        <v>0</v>
      </c>
      <c r="Q1538" s="5">
        <v>0</v>
      </c>
      <c r="R1538" s="5">
        <v>1500</v>
      </c>
      <c r="S1538" s="33" t="s">
        <v>20</v>
      </c>
      <c r="T1538" s="33" t="s">
        <v>494</v>
      </c>
      <c r="U1538" s="33" t="s">
        <v>20</v>
      </c>
      <c r="V1538" s="33" t="s">
        <v>22</v>
      </c>
      <c r="W1538" s="33" t="s">
        <v>23</v>
      </c>
      <c r="X1538" s="33" t="s">
        <v>24</v>
      </c>
      <c r="Y1538" s="33"/>
      <c r="Z1538" s="33" t="s">
        <v>25</v>
      </c>
    </row>
    <row r="1539" spans="1:26">
      <c r="A1539" s="4">
        <v>45178</v>
      </c>
      <c r="B1539" s="33" t="s">
        <v>4801</v>
      </c>
      <c r="C1539" s="33" t="s">
        <v>4802</v>
      </c>
      <c r="D1539" s="5">
        <v>5745</v>
      </c>
      <c r="E1539" s="5" t="s">
        <v>14</v>
      </c>
      <c r="F1539" s="33" t="s">
        <v>15</v>
      </c>
      <c r="G1539" s="33" t="s">
        <v>4803</v>
      </c>
      <c r="H1539" s="33" t="s">
        <v>17</v>
      </c>
      <c r="I1539" s="33" t="s">
        <v>18</v>
      </c>
      <c r="J1539" s="33" t="s">
        <v>19</v>
      </c>
      <c r="K1539" s="5">
        <v>1</v>
      </c>
      <c r="L1539" s="5">
        <v>1500</v>
      </c>
      <c r="M1539" s="5">
        <v>1500</v>
      </c>
      <c r="N1539" s="5">
        <v>0</v>
      </c>
      <c r="O1539" s="5">
        <v>0</v>
      </c>
      <c r="P1539" s="5">
        <v>0</v>
      </c>
      <c r="Q1539" s="5">
        <v>0</v>
      </c>
      <c r="R1539" s="5">
        <v>1500</v>
      </c>
      <c r="S1539" s="33" t="s">
        <v>20</v>
      </c>
      <c r="T1539" s="33" t="s">
        <v>33</v>
      </c>
      <c r="U1539" s="33" t="s">
        <v>20</v>
      </c>
      <c r="V1539" s="33" t="s">
        <v>22</v>
      </c>
      <c r="W1539" s="33" t="s">
        <v>23</v>
      </c>
      <c r="X1539" s="33" t="s">
        <v>24</v>
      </c>
      <c r="Y1539" s="33"/>
      <c r="Z1539" s="33" t="s">
        <v>25</v>
      </c>
    </row>
    <row r="1540" spans="1:26">
      <c r="A1540" s="4">
        <v>45180</v>
      </c>
      <c r="B1540" s="33" t="s">
        <v>4804</v>
      </c>
      <c r="C1540" s="33" t="s">
        <v>4805</v>
      </c>
      <c r="D1540" s="5">
        <v>5764</v>
      </c>
      <c r="E1540" s="5" t="s">
        <v>14</v>
      </c>
      <c r="F1540" s="33" t="s">
        <v>15</v>
      </c>
      <c r="G1540" s="33" t="s">
        <v>4806</v>
      </c>
      <c r="H1540" s="33" t="s">
        <v>17</v>
      </c>
      <c r="I1540" s="33" t="s">
        <v>18</v>
      </c>
      <c r="J1540" s="33" t="s">
        <v>19</v>
      </c>
      <c r="K1540" s="5">
        <v>1</v>
      </c>
      <c r="L1540" s="5">
        <v>1500</v>
      </c>
      <c r="M1540" s="5">
        <v>1500</v>
      </c>
      <c r="N1540" s="5">
        <v>0</v>
      </c>
      <c r="O1540" s="5">
        <v>0</v>
      </c>
      <c r="P1540" s="5">
        <v>0</v>
      </c>
      <c r="Q1540" s="5">
        <v>0</v>
      </c>
      <c r="R1540" s="5">
        <v>1500</v>
      </c>
      <c r="S1540" s="33" t="s">
        <v>20</v>
      </c>
      <c r="T1540" s="33" t="s">
        <v>1714</v>
      </c>
      <c r="U1540" s="33" t="s">
        <v>20</v>
      </c>
      <c r="V1540" s="33" t="s">
        <v>22</v>
      </c>
      <c r="W1540" s="33" t="s">
        <v>23</v>
      </c>
      <c r="X1540" s="33" t="s">
        <v>24</v>
      </c>
      <c r="Y1540" s="33"/>
      <c r="Z1540" s="33" t="s">
        <v>25</v>
      </c>
    </row>
    <row r="1541" spans="1:26">
      <c r="A1541" s="4">
        <v>45184</v>
      </c>
      <c r="B1541" s="33" t="s">
        <v>4807</v>
      </c>
      <c r="C1541" s="33" t="s">
        <v>4808</v>
      </c>
      <c r="D1541" s="5">
        <v>5764</v>
      </c>
      <c r="E1541" s="5" t="s">
        <v>14</v>
      </c>
      <c r="F1541" s="33" t="s">
        <v>63</v>
      </c>
      <c r="G1541" s="33" t="s">
        <v>4806</v>
      </c>
      <c r="H1541" s="33" t="s">
        <v>17</v>
      </c>
      <c r="I1541" s="33" t="s">
        <v>18</v>
      </c>
      <c r="J1541" s="33" t="s">
        <v>19</v>
      </c>
      <c r="K1541" s="5">
        <v>1</v>
      </c>
      <c r="L1541" s="5">
        <v>1500</v>
      </c>
      <c r="M1541" s="5">
        <v>1500</v>
      </c>
      <c r="N1541" s="5">
        <v>0</v>
      </c>
      <c r="O1541" s="5">
        <v>0</v>
      </c>
      <c r="P1541" s="5">
        <v>0</v>
      </c>
      <c r="Q1541" s="5">
        <v>0</v>
      </c>
      <c r="R1541" s="5">
        <v>1500</v>
      </c>
      <c r="S1541" s="33" t="s">
        <v>20</v>
      </c>
      <c r="T1541" s="33" t="s">
        <v>3411</v>
      </c>
      <c r="U1541" s="33" t="s">
        <v>20</v>
      </c>
      <c r="V1541" s="33" t="s">
        <v>22</v>
      </c>
      <c r="W1541" s="33" t="s">
        <v>23</v>
      </c>
      <c r="X1541" s="33" t="s">
        <v>24</v>
      </c>
      <c r="Y1541" s="33"/>
      <c r="Z1541" s="33" t="s">
        <v>25</v>
      </c>
    </row>
    <row r="1542" spans="1:26">
      <c r="A1542" s="4">
        <v>45182</v>
      </c>
      <c r="B1542" s="33" t="s">
        <v>4809</v>
      </c>
      <c r="C1542" s="33" t="s">
        <v>4810</v>
      </c>
      <c r="D1542" s="5">
        <v>5814</v>
      </c>
      <c r="E1542" s="5" t="s">
        <v>14</v>
      </c>
      <c r="F1542" s="33" t="s">
        <v>15</v>
      </c>
      <c r="G1542" s="33" t="s">
        <v>4811</v>
      </c>
      <c r="H1542" s="33" t="s">
        <v>17</v>
      </c>
      <c r="I1542" s="33" t="s">
        <v>18</v>
      </c>
      <c r="J1542" s="33" t="s">
        <v>19</v>
      </c>
      <c r="K1542" s="5">
        <v>1</v>
      </c>
      <c r="L1542" s="5">
        <v>1500</v>
      </c>
      <c r="M1542" s="5">
        <v>1500</v>
      </c>
      <c r="N1542" s="5">
        <v>0</v>
      </c>
      <c r="O1542" s="5">
        <v>0</v>
      </c>
      <c r="P1542" s="5">
        <v>0</v>
      </c>
      <c r="Q1542" s="5">
        <v>0</v>
      </c>
      <c r="R1542" s="5">
        <v>1500</v>
      </c>
      <c r="S1542" s="33" t="s">
        <v>20</v>
      </c>
      <c r="T1542" s="33" t="s">
        <v>60</v>
      </c>
      <c r="U1542" s="33" t="s">
        <v>20</v>
      </c>
      <c r="V1542" s="33" t="s">
        <v>22</v>
      </c>
      <c r="W1542" s="33" t="s">
        <v>23</v>
      </c>
      <c r="X1542" s="33" t="s">
        <v>24</v>
      </c>
      <c r="Y1542" s="33"/>
      <c r="Z1542" s="33" t="s">
        <v>25</v>
      </c>
    </row>
    <row r="1543" spans="1:26">
      <c r="A1543" s="4">
        <v>45187</v>
      </c>
      <c r="B1543" s="33" t="s">
        <v>4812</v>
      </c>
      <c r="C1543" s="33" t="s">
        <v>4813</v>
      </c>
      <c r="D1543" s="5">
        <v>5900</v>
      </c>
      <c r="E1543" s="5" t="s">
        <v>14</v>
      </c>
      <c r="F1543" s="33" t="s">
        <v>15</v>
      </c>
      <c r="G1543" s="33" t="s">
        <v>4814</v>
      </c>
      <c r="H1543" s="33" t="s">
        <v>17</v>
      </c>
      <c r="I1543" s="33" t="s">
        <v>18</v>
      </c>
      <c r="J1543" s="33" t="s">
        <v>19</v>
      </c>
      <c r="K1543" s="5">
        <v>1</v>
      </c>
      <c r="L1543" s="5">
        <v>1500</v>
      </c>
      <c r="M1543" s="5">
        <v>1500</v>
      </c>
      <c r="N1543" s="5">
        <v>0</v>
      </c>
      <c r="O1543" s="5">
        <v>0</v>
      </c>
      <c r="P1543" s="5">
        <v>0</v>
      </c>
      <c r="Q1543" s="5">
        <v>0</v>
      </c>
      <c r="R1543" s="5">
        <v>1500</v>
      </c>
      <c r="S1543" s="33" t="s">
        <v>20</v>
      </c>
      <c r="T1543" s="33" t="s">
        <v>1209</v>
      </c>
      <c r="U1543" s="33" t="s">
        <v>20</v>
      </c>
      <c r="V1543" s="33" t="s">
        <v>22</v>
      </c>
      <c r="W1543" s="33" t="s">
        <v>23</v>
      </c>
      <c r="X1543" s="33" t="s">
        <v>24</v>
      </c>
      <c r="Y1543" s="33"/>
      <c r="Z1543" s="33" t="s">
        <v>25</v>
      </c>
    </row>
    <row r="1544" spans="1:26">
      <c r="A1544" s="4">
        <v>45190</v>
      </c>
      <c r="B1544" s="33" t="s">
        <v>4815</v>
      </c>
      <c r="C1544" s="33" t="s">
        <v>4816</v>
      </c>
      <c r="D1544" s="5">
        <v>5942</v>
      </c>
      <c r="E1544" s="5" t="s">
        <v>14</v>
      </c>
      <c r="F1544" s="33" t="s">
        <v>15</v>
      </c>
      <c r="G1544" s="33" t="s">
        <v>4817</v>
      </c>
      <c r="H1544" s="33" t="s">
        <v>17</v>
      </c>
      <c r="I1544" s="33" t="s">
        <v>18</v>
      </c>
      <c r="J1544" s="33" t="s">
        <v>19</v>
      </c>
      <c r="K1544" s="5">
        <v>1</v>
      </c>
      <c r="L1544" s="5">
        <v>1500</v>
      </c>
      <c r="M1544" s="5">
        <v>1500</v>
      </c>
      <c r="N1544" s="5">
        <v>0</v>
      </c>
      <c r="O1544" s="5">
        <v>0</v>
      </c>
      <c r="P1544" s="5">
        <v>0</v>
      </c>
      <c r="Q1544" s="5">
        <v>0</v>
      </c>
      <c r="R1544" s="5">
        <v>1500</v>
      </c>
      <c r="S1544" s="33" t="s">
        <v>20</v>
      </c>
      <c r="T1544" s="33" t="s">
        <v>143</v>
      </c>
      <c r="U1544" s="33" t="s">
        <v>20</v>
      </c>
      <c r="V1544" s="33" t="s">
        <v>22</v>
      </c>
      <c r="W1544" s="33" t="s">
        <v>23</v>
      </c>
      <c r="X1544" s="33" t="s">
        <v>24</v>
      </c>
      <c r="Y1544" s="33"/>
      <c r="Z1544" s="33" t="s">
        <v>25</v>
      </c>
    </row>
    <row r="1545" spans="1:26">
      <c r="A1545" s="4">
        <v>45190</v>
      </c>
      <c r="B1545" s="33" t="s">
        <v>4818</v>
      </c>
      <c r="C1545" s="33" t="s">
        <v>4819</v>
      </c>
      <c r="D1545" s="5">
        <v>5948</v>
      </c>
      <c r="E1545" s="5" t="s">
        <v>14</v>
      </c>
      <c r="F1545" s="33" t="s">
        <v>15</v>
      </c>
      <c r="G1545" s="33" t="s">
        <v>4820</v>
      </c>
      <c r="H1545" s="33" t="s">
        <v>17</v>
      </c>
      <c r="I1545" s="33" t="s">
        <v>18</v>
      </c>
      <c r="J1545" s="33" t="s">
        <v>19</v>
      </c>
      <c r="K1545" s="5">
        <v>1</v>
      </c>
      <c r="L1545" s="5">
        <v>1500</v>
      </c>
      <c r="M1545" s="5">
        <v>1500</v>
      </c>
      <c r="N1545" s="5">
        <v>0</v>
      </c>
      <c r="O1545" s="5">
        <v>0</v>
      </c>
      <c r="P1545" s="5">
        <v>0</v>
      </c>
      <c r="Q1545" s="5">
        <v>0</v>
      </c>
      <c r="R1545" s="5">
        <v>1500</v>
      </c>
      <c r="S1545" s="33" t="s">
        <v>20</v>
      </c>
      <c r="T1545" s="33" t="s">
        <v>219</v>
      </c>
      <c r="U1545" s="33" t="s">
        <v>20</v>
      </c>
      <c r="V1545" s="33" t="s">
        <v>22</v>
      </c>
      <c r="W1545" s="33" t="s">
        <v>23</v>
      </c>
      <c r="X1545" s="33" t="s">
        <v>24</v>
      </c>
      <c r="Y1545" s="33"/>
      <c r="Z1545" s="33" t="s">
        <v>25</v>
      </c>
    </row>
    <row r="1546" spans="1:26">
      <c r="A1546" s="4">
        <v>45190</v>
      </c>
      <c r="B1546" s="33" t="s">
        <v>4821</v>
      </c>
      <c r="C1546" s="33" t="s">
        <v>4822</v>
      </c>
      <c r="D1546" s="5">
        <v>5952</v>
      </c>
      <c r="E1546" s="5" t="s">
        <v>14</v>
      </c>
      <c r="F1546" s="33" t="s">
        <v>15</v>
      </c>
      <c r="G1546" s="33" t="s">
        <v>4823</v>
      </c>
      <c r="H1546" s="33" t="s">
        <v>17</v>
      </c>
      <c r="I1546" s="33" t="s">
        <v>18</v>
      </c>
      <c r="J1546" s="33" t="s">
        <v>19</v>
      </c>
      <c r="K1546" s="5">
        <v>1</v>
      </c>
      <c r="L1546" s="5">
        <v>1500</v>
      </c>
      <c r="M1546" s="5">
        <v>1500</v>
      </c>
      <c r="N1546" s="5">
        <v>0</v>
      </c>
      <c r="O1546" s="5">
        <v>0</v>
      </c>
      <c r="P1546" s="5">
        <v>0</v>
      </c>
      <c r="Q1546" s="5">
        <v>0</v>
      </c>
      <c r="R1546" s="5">
        <v>1500</v>
      </c>
      <c r="S1546" s="33" t="s">
        <v>20</v>
      </c>
      <c r="T1546" s="33" t="s">
        <v>33</v>
      </c>
      <c r="U1546" s="33" t="s">
        <v>20</v>
      </c>
      <c r="V1546" s="33" t="s">
        <v>22</v>
      </c>
      <c r="W1546" s="33" t="s">
        <v>23</v>
      </c>
      <c r="X1546" s="33" t="s">
        <v>24</v>
      </c>
      <c r="Y1546" s="33"/>
      <c r="Z1546" s="33" t="s">
        <v>25</v>
      </c>
    </row>
    <row r="1547" spans="1:26">
      <c r="A1547" s="4">
        <v>45192</v>
      </c>
      <c r="B1547" s="33" t="s">
        <v>4824</v>
      </c>
      <c r="C1547" s="33" t="s">
        <v>4825</v>
      </c>
      <c r="D1547" s="5">
        <v>5974</v>
      </c>
      <c r="E1547" s="5" t="s">
        <v>14</v>
      </c>
      <c r="F1547" s="33" t="s">
        <v>15</v>
      </c>
      <c r="G1547" s="33" t="s">
        <v>4826</v>
      </c>
      <c r="H1547" s="33" t="s">
        <v>17</v>
      </c>
      <c r="I1547" s="33" t="s">
        <v>18</v>
      </c>
      <c r="J1547" s="33" t="s">
        <v>19</v>
      </c>
      <c r="K1547" s="5">
        <v>1</v>
      </c>
      <c r="L1547" s="5">
        <v>1500</v>
      </c>
      <c r="M1547" s="5">
        <v>1500</v>
      </c>
      <c r="N1547" s="5">
        <v>0</v>
      </c>
      <c r="O1547" s="5">
        <v>0</v>
      </c>
      <c r="P1547" s="5">
        <v>0</v>
      </c>
      <c r="Q1547" s="5">
        <v>0</v>
      </c>
      <c r="R1547" s="5">
        <v>1500</v>
      </c>
      <c r="S1547" s="33" t="s">
        <v>20</v>
      </c>
      <c r="T1547" s="33" t="s">
        <v>133</v>
      </c>
      <c r="U1547" s="33" t="s">
        <v>20</v>
      </c>
      <c r="V1547" s="33" t="s">
        <v>22</v>
      </c>
      <c r="W1547" s="33" t="s">
        <v>23</v>
      </c>
      <c r="X1547" s="33" t="s">
        <v>24</v>
      </c>
      <c r="Y1547" s="33"/>
      <c r="Z1547" s="33" t="s">
        <v>25</v>
      </c>
    </row>
    <row r="1548" spans="1:26">
      <c r="A1548" s="4">
        <v>45194</v>
      </c>
      <c r="B1548" s="33" t="s">
        <v>4827</v>
      </c>
      <c r="C1548" s="33" t="s">
        <v>4828</v>
      </c>
      <c r="D1548" s="5">
        <v>5989</v>
      </c>
      <c r="E1548" s="5" t="s">
        <v>14</v>
      </c>
      <c r="F1548" s="33" t="s">
        <v>15</v>
      </c>
      <c r="G1548" s="33" t="s">
        <v>4829</v>
      </c>
      <c r="H1548" s="33" t="s">
        <v>17</v>
      </c>
      <c r="I1548" s="33" t="s">
        <v>18</v>
      </c>
      <c r="J1548" s="33" t="s">
        <v>19</v>
      </c>
      <c r="K1548" s="5">
        <v>1</v>
      </c>
      <c r="L1548" s="5">
        <v>1500</v>
      </c>
      <c r="M1548" s="5">
        <v>1500</v>
      </c>
      <c r="N1548" s="5">
        <v>0</v>
      </c>
      <c r="O1548" s="5">
        <v>0</v>
      </c>
      <c r="P1548" s="5">
        <v>0</v>
      </c>
      <c r="Q1548" s="5">
        <v>0</v>
      </c>
      <c r="R1548" s="5">
        <v>1500</v>
      </c>
      <c r="S1548" s="33" t="s">
        <v>20</v>
      </c>
      <c r="T1548" s="33" t="s">
        <v>65</v>
      </c>
      <c r="U1548" s="33" t="s">
        <v>20</v>
      </c>
      <c r="V1548" s="33" t="s">
        <v>22</v>
      </c>
      <c r="W1548" s="33" t="s">
        <v>23</v>
      </c>
      <c r="X1548" s="33" t="s">
        <v>24</v>
      </c>
      <c r="Y1548" s="33"/>
      <c r="Z1548" s="33" t="s">
        <v>25</v>
      </c>
    </row>
    <row r="1549" spans="1:26">
      <c r="A1549" s="4">
        <v>45196</v>
      </c>
      <c r="B1549" s="33" t="s">
        <v>4830</v>
      </c>
      <c r="C1549" s="33" t="s">
        <v>4831</v>
      </c>
      <c r="D1549" s="5">
        <v>6026</v>
      </c>
      <c r="E1549" s="5" t="s">
        <v>14</v>
      </c>
      <c r="F1549" s="33" t="s">
        <v>15</v>
      </c>
      <c r="G1549" s="33" t="s">
        <v>4832</v>
      </c>
      <c r="H1549" s="33" t="s">
        <v>17</v>
      </c>
      <c r="I1549" s="33" t="s">
        <v>18</v>
      </c>
      <c r="J1549" s="33" t="s">
        <v>19</v>
      </c>
      <c r="K1549" s="5">
        <v>1</v>
      </c>
      <c r="L1549" s="5">
        <v>1500</v>
      </c>
      <c r="M1549" s="5">
        <v>1500</v>
      </c>
      <c r="N1549" s="5">
        <v>0</v>
      </c>
      <c r="O1549" s="5">
        <v>0</v>
      </c>
      <c r="P1549" s="5">
        <v>0</v>
      </c>
      <c r="Q1549" s="5">
        <v>0</v>
      </c>
      <c r="R1549" s="5">
        <v>1500</v>
      </c>
      <c r="S1549" s="33" t="s">
        <v>20</v>
      </c>
      <c r="T1549" s="33" t="s">
        <v>143</v>
      </c>
      <c r="U1549" s="33" t="s">
        <v>20</v>
      </c>
      <c r="V1549" s="33" t="s">
        <v>22</v>
      </c>
      <c r="W1549" s="33" t="s">
        <v>23</v>
      </c>
      <c r="X1549" s="33" t="s">
        <v>24</v>
      </c>
      <c r="Y1549" s="33"/>
      <c r="Z1549" s="33" t="s">
        <v>25</v>
      </c>
    </row>
    <row r="1550" spans="1:26">
      <c r="A1550" s="4">
        <v>45196</v>
      </c>
      <c r="B1550" s="33" t="s">
        <v>4833</v>
      </c>
      <c r="C1550" s="33" t="s">
        <v>4834</v>
      </c>
      <c r="D1550" s="5">
        <v>6027</v>
      </c>
      <c r="E1550" s="5" t="s">
        <v>14</v>
      </c>
      <c r="F1550" s="33" t="s">
        <v>15</v>
      </c>
      <c r="G1550" s="33" t="s">
        <v>617</v>
      </c>
      <c r="H1550" s="33" t="s">
        <v>17</v>
      </c>
      <c r="I1550" s="33" t="s">
        <v>18</v>
      </c>
      <c r="J1550" s="33" t="s">
        <v>19</v>
      </c>
      <c r="K1550" s="5">
        <v>1</v>
      </c>
      <c r="L1550" s="5">
        <v>1500</v>
      </c>
      <c r="M1550" s="5">
        <v>1500</v>
      </c>
      <c r="N1550" s="5">
        <v>0</v>
      </c>
      <c r="O1550" s="5">
        <v>0</v>
      </c>
      <c r="P1550" s="5">
        <v>0</v>
      </c>
      <c r="Q1550" s="5">
        <v>0</v>
      </c>
      <c r="R1550" s="5">
        <v>1500</v>
      </c>
      <c r="S1550" s="33" t="s">
        <v>20</v>
      </c>
      <c r="T1550" s="33" t="s">
        <v>4835</v>
      </c>
      <c r="U1550" s="33" t="s">
        <v>20</v>
      </c>
      <c r="V1550" s="33" t="s">
        <v>22</v>
      </c>
      <c r="W1550" s="33" t="s">
        <v>23</v>
      </c>
      <c r="X1550" s="33" t="s">
        <v>24</v>
      </c>
      <c r="Y1550" s="33"/>
      <c r="Z1550" s="33" t="s">
        <v>25</v>
      </c>
    </row>
    <row r="1551" spans="1:26">
      <c r="A1551" s="4">
        <v>45196</v>
      </c>
      <c r="B1551" s="33" t="s">
        <v>4836</v>
      </c>
      <c r="C1551" s="33" t="s">
        <v>4837</v>
      </c>
      <c r="D1551" s="5">
        <v>6035</v>
      </c>
      <c r="E1551" s="5" t="s">
        <v>14</v>
      </c>
      <c r="F1551" s="33" t="s">
        <v>15</v>
      </c>
      <c r="G1551" s="33" t="s">
        <v>4838</v>
      </c>
      <c r="H1551" s="33" t="s">
        <v>17</v>
      </c>
      <c r="I1551" s="33" t="s">
        <v>18</v>
      </c>
      <c r="J1551" s="33" t="s">
        <v>19</v>
      </c>
      <c r="K1551" s="5">
        <v>1</v>
      </c>
      <c r="L1551" s="5">
        <v>1500</v>
      </c>
      <c r="M1551" s="5">
        <v>1500</v>
      </c>
      <c r="N1551" s="5">
        <v>0</v>
      </c>
      <c r="O1551" s="5">
        <v>0</v>
      </c>
      <c r="P1551" s="5">
        <v>0</v>
      </c>
      <c r="Q1551" s="5">
        <v>0</v>
      </c>
      <c r="R1551" s="5">
        <v>1500</v>
      </c>
      <c r="S1551" s="33" t="s">
        <v>20</v>
      </c>
      <c r="T1551" s="33" t="s">
        <v>143</v>
      </c>
      <c r="U1551" s="33" t="s">
        <v>20</v>
      </c>
      <c r="V1551" s="33" t="s">
        <v>22</v>
      </c>
      <c r="W1551" s="33" t="s">
        <v>23</v>
      </c>
      <c r="X1551" s="33" t="s">
        <v>24</v>
      </c>
      <c r="Y1551" s="33"/>
      <c r="Z1551" s="33" t="s">
        <v>25</v>
      </c>
    </row>
    <row r="1552" spans="1:26">
      <c r="A1552" s="4">
        <v>45197</v>
      </c>
      <c r="B1552" s="33" t="s">
        <v>4839</v>
      </c>
      <c r="C1552" s="33" t="s">
        <v>4840</v>
      </c>
      <c r="D1552" s="5">
        <v>6039</v>
      </c>
      <c r="E1552" s="5" t="s">
        <v>14</v>
      </c>
      <c r="F1552" s="33" t="s">
        <v>15</v>
      </c>
      <c r="G1552" s="33" t="s">
        <v>4841</v>
      </c>
      <c r="H1552" s="33" t="s">
        <v>17</v>
      </c>
      <c r="I1552" s="33" t="s">
        <v>18</v>
      </c>
      <c r="J1552" s="33" t="s">
        <v>19</v>
      </c>
      <c r="K1552" s="5">
        <v>1</v>
      </c>
      <c r="L1552" s="5">
        <v>1500</v>
      </c>
      <c r="M1552" s="5">
        <v>1500</v>
      </c>
      <c r="N1552" s="5">
        <v>0</v>
      </c>
      <c r="O1552" s="5">
        <v>0</v>
      </c>
      <c r="P1552" s="5">
        <v>0</v>
      </c>
      <c r="Q1552" s="5">
        <v>0</v>
      </c>
      <c r="R1552" s="5">
        <v>1500</v>
      </c>
      <c r="S1552" s="33" t="s">
        <v>20</v>
      </c>
      <c r="T1552" s="33" t="s">
        <v>340</v>
      </c>
      <c r="U1552" s="33" t="s">
        <v>20</v>
      </c>
      <c r="V1552" s="33" t="s">
        <v>22</v>
      </c>
      <c r="W1552" s="33" t="s">
        <v>23</v>
      </c>
      <c r="X1552" s="33" t="s">
        <v>24</v>
      </c>
      <c r="Y1552" s="33"/>
      <c r="Z1552" s="33" t="s">
        <v>25</v>
      </c>
    </row>
    <row r="1553" spans="1:26">
      <c r="A1553" s="4">
        <v>45198</v>
      </c>
      <c r="B1553" s="33" t="s">
        <v>4842</v>
      </c>
      <c r="C1553" s="33" t="s">
        <v>4843</v>
      </c>
      <c r="D1553" s="5">
        <v>6053</v>
      </c>
      <c r="E1553" s="5" t="s">
        <v>14</v>
      </c>
      <c r="F1553" s="33" t="s">
        <v>15</v>
      </c>
      <c r="G1553" s="33" t="s">
        <v>4844</v>
      </c>
      <c r="H1553" s="33" t="s">
        <v>17</v>
      </c>
      <c r="I1553" s="33" t="s">
        <v>18</v>
      </c>
      <c r="J1553" s="33" t="s">
        <v>19</v>
      </c>
      <c r="K1553" s="5">
        <v>1</v>
      </c>
      <c r="L1553" s="5">
        <v>1500</v>
      </c>
      <c r="M1553" s="5">
        <v>1500</v>
      </c>
      <c r="N1553" s="5">
        <v>0</v>
      </c>
      <c r="O1553" s="5">
        <v>0</v>
      </c>
      <c r="P1553" s="5">
        <v>0</v>
      </c>
      <c r="Q1553" s="5">
        <v>0</v>
      </c>
      <c r="R1553" s="5">
        <v>1500</v>
      </c>
      <c r="S1553" s="33" t="s">
        <v>20</v>
      </c>
      <c r="T1553" s="33" t="s">
        <v>772</v>
      </c>
      <c r="U1553" s="33" t="s">
        <v>20</v>
      </c>
      <c r="V1553" s="33" t="s">
        <v>22</v>
      </c>
      <c r="W1553" s="33" t="s">
        <v>23</v>
      </c>
      <c r="X1553" s="33" t="s">
        <v>24</v>
      </c>
      <c r="Y1553" s="33"/>
      <c r="Z1553" s="33" t="s">
        <v>25</v>
      </c>
    </row>
    <row r="1554" spans="1:26">
      <c r="A1554" s="4">
        <v>45199</v>
      </c>
      <c r="B1554" s="33" t="s">
        <v>4845</v>
      </c>
      <c r="C1554" s="33" t="s">
        <v>4846</v>
      </c>
      <c r="D1554" s="5">
        <v>6057</v>
      </c>
      <c r="E1554" s="5" t="s">
        <v>14</v>
      </c>
      <c r="F1554" s="33" t="s">
        <v>15</v>
      </c>
      <c r="G1554" s="33" t="s">
        <v>4847</v>
      </c>
      <c r="H1554" s="33" t="s">
        <v>17</v>
      </c>
      <c r="I1554" s="33" t="s">
        <v>18</v>
      </c>
      <c r="J1554" s="33" t="s">
        <v>19</v>
      </c>
      <c r="K1554" s="5">
        <v>1</v>
      </c>
      <c r="L1554" s="5">
        <v>1500</v>
      </c>
      <c r="M1554" s="5">
        <v>1500</v>
      </c>
      <c r="N1554" s="5">
        <v>0</v>
      </c>
      <c r="O1554" s="5">
        <v>0</v>
      </c>
      <c r="P1554" s="5">
        <v>0</v>
      </c>
      <c r="Q1554" s="5">
        <v>0</v>
      </c>
      <c r="R1554" s="5">
        <v>1500</v>
      </c>
      <c r="S1554" s="33" t="s">
        <v>20</v>
      </c>
      <c r="T1554" s="33" t="s">
        <v>2429</v>
      </c>
      <c r="U1554" s="33" t="s">
        <v>20</v>
      </c>
      <c r="V1554" s="33" t="s">
        <v>22</v>
      </c>
      <c r="W1554" s="33" t="s">
        <v>23</v>
      </c>
      <c r="X1554" s="33" t="s">
        <v>24</v>
      </c>
      <c r="Y1554" s="33"/>
      <c r="Z1554" s="33" t="s">
        <v>25</v>
      </c>
    </row>
    <row r="1555" spans="1:26">
      <c r="A1555" s="4">
        <v>45177</v>
      </c>
      <c r="B1555" s="33" t="s">
        <v>4848</v>
      </c>
      <c r="C1555" s="33" t="s">
        <v>4849</v>
      </c>
      <c r="D1555" s="5">
        <v>5736</v>
      </c>
      <c r="E1555" s="5" t="s">
        <v>14</v>
      </c>
      <c r="F1555" s="33" t="s">
        <v>15</v>
      </c>
      <c r="G1555" s="33" t="s">
        <v>4850</v>
      </c>
      <c r="H1555" s="33" t="s">
        <v>17</v>
      </c>
      <c r="I1555" s="33" t="s">
        <v>18</v>
      </c>
      <c r="J1555" s="33" t="s">
        <v>19</v>
      </c>
      <c r="K1555" s="5">
        <v>1</v>
      </c>
      <c r="L1555" s="5">
        <v>1500</v>
      </c>
      <c r="M1555" s="5">
        <v>1500</v>
      </c>
      <c r="N1555" s="5">
        <v>0</v>
      </c>
      <c r="O1555" s="5">
        <v>0</v>
      </c>
      <c r="P1555" s="5">
        <v>0</v>
      </c>
      <c r="Q1555" s="5">
        <v>0</v>
      </c>
      <c r="R1555" s="5">
        <v>1500</v>
      </c>
      <c r="S1555" s="33" t="s">
        <v>20</v>
      </c>
      <c r="T1555" s="33" t="s">
        <v>133</v>
      </c>
      <c r="U1555" s="33" t="s">
        <v>20</v>
      </c>
      <c r="V1555" s="33" t="s">
        <v>22</v>
      </c>
      <c r="W1555" s="33" t="s">
        <v>23</v>
      </c>
      <c r="X1555" s="33" t="s">
        <v>24</v>
      </c>
      <c r="Y1555" s="33"/>
      <c r="Z1555" s="33" t="s">
        <v>25</v>
      </c>
    </row>
    <row r="1556" spans="1:26">
      <c r="A1556" s="4">
        <v>45180</v>
      </c>
      <c r="B1556" s="33" t="s">
        <v>4851</v>
      </c>
      <c r="C1556" s="33" t="s">
        <v>4852</v>
      </c>
      <c r="D1556" s="5">
        <v>5763</v>
      </c>
      <c r="E1556" s="5" t="s">
        <v>14</v>
      </c>
      <c r="F1556" s="33" t="s">
        <v>15</v>
      </c>
      <c r="G1556" s="33" t="s">
        <v>4853</v>
      </c>
      <c r="H1556" s="33" t="s">
        <v>17</v>
      </c>
      <c r="I1556" s="33" t="s">
        <v>18</v>
      </c>
      <c r="J1556" s="33" t="s">
        <v>19</v>
      </c>
      <c r="K1556" s="5">
        <v>1</v>
      </c>
      <c r="L1556" s="5">
        <v>1500</v>
      </c>
      <c r="M1556" s="5">
        <v>1500</v>
      </c>
      <c r="N1556" s="5">
        <v>0</v>
      </c>
      <c r="O1556" s="5">
        <v>0</v>
      </c>
      <c r="P1556" s="5">
        <v>0</v>
      </c>
      <c r="Q1556" s="5">
        <v>0</v>
      </c>
      <c r="R1556" s="5">
        <v>1500</v>
      </c>
      <c r="S1556" s="33" t="s">
        <v>20</v>
      </c>
      <c r="T1556" s="33" t="s">
        <v>33</v>
      </c>
      <c r="U1556" s="33" t="s">
        <v>20</v>
      </c>
      <c r="V1556" s="33" t="s">
        <v>22</v>
      </c>
      <c r="W1556" s="33" t="s">
        <v>23</v>
      </c>
      <c r="X1556" s="33" t="s">
        <v>24</v>
      </c>
      <c r="Y1556" s="33"/>
      <c r="Z1556" s="33" t="s">
        <v>25</v>
      </c>
    </row>
    <row r="1557" spans="1:26">
      <c r="A1557" s="4">
        <v>45180</v>
      </c>
      <c r="B1557" s="33" t="s">
        <v>4854</v>
      </c>
      <c r="C1557" s="33" t="s">
        <v>4855</v>
      </c>
      <c r="D1557" s="5">
        <v>5773</v>
      </c>
      <c r="E1557" s="5" t="s">
        <v>14</v>
      </c>
      <c r="F1557" s="33" t="s">
        <v>15</v>
      </c>
      <c r="G1557" s="33" t="s">
        <v>4856</v>
      </c>
      <c r="H1557" s="33" t="s">
        <v>17</v>
      </c>
      <c r="I1557" s="33" t="s">
        <v>18</v>
      </c>
      <c r="J1557" s="33" t="s">
        <v>19</v>
      </c>
      <c r="K1557" s="5">
        <v>1</v>
      </c>
      <c r="L1557" s="5">
        <v>1500</v>
      </c>
      <c r="M1557" s="5">
        <v>1500</v>
      </c>
      <c r="N1557" s="5">
        <v>0</v>
      </c>
      <c r="O1557" s="5">
        <v>0</v>
      </c>
      <c r="P1557" s="5">
        <v>0</v>
      </c>
      <c r="Q1557" s="5">
        <v>0</v>
      </c>
      <c r="R1557" s="5">
        <v>1500</v>
      </c>
      <c r="S1557" s="33" t="s">
        <v>20</v>
      </c>
      <c r="T1557" s="33" t="s">
        <v>340</v>
      </c>
      <c r="U1557" s="33" t="s">
        <v>20</v>
      </c>
      <c r="V1557" s="33" t="s">
        <v>22</v>
      </c>
      <c r="W1557" s="33" t="s">
        <v>23</v>
      </c>
      <c r="X1557" s="33" t="s">
        <v>24</v>
      </c>
      <c r="Y1557" s="33"/>
      <c r="Z1557" s="33" t="s">
        <v>25</v>
      </c>
    </row>
    <row r="1558" spans="1:26">
      <c r="A1558" s="4">
        <v>45181</v>
      </c>
      <c r="B1558" s="33" t="s">
        <v>4857</v>
      </c>
      <c r="C1558" s="33" t="s">
        <v>4858</v>
      </c>
      <c r="D1558" s="5">
        <v>5787</v>
      </c>
      <c r="E1558" s="5" t="s">
        <v>14</v>
      </c>
      <c r="F1558" s="33" t="s">
        <v>15</v>
      </c>
      <c r="G1558" s="33" t="s">
        <v>4859</v>
      </c>
      <c r="H1558" s="33" t="s">
        <v>17</v>
      </c>
      <c r="I1558" s="33" t="s">
        <v>18</v>
      </c>
      <c r="J1558" s="33" t="s">
        <v>19</v>
      </c>
      <c r="K1558" s="5">
        <v>1</v>
      </c>
      <c r="L1558" s="5">
        <v>1500</v>
      </c>
      <c r="M1558" s="5">
        <v>1500</v>
      </c>
      <c r="N1558" s="5">
        <v>0</v>
      </c>
      <c r="O1558" s="5">
        <v>0</v>
      </c>
      <c r="P1558" s="5">
        <v>0</v>
      </c>
      <c r="Q1558" s="5">
        <v>0</v>
      </c>
      <c r="R1558" s="5">
        <v>1500</v>
      </c>
      <c r="S1558" s="33" t="s">
        <v>20</v>
      </c>
      <c r="T1558" s="33" t="s">
        <v>2913</v>
      </c>
      <c r="U1558" s="33" t="s">
        <v>20</v>
      </c>
      <c r="V1558" s="33" t="s">
        <v>22</v>
      </c>
      <c r="W1558" s="33" t="s">
        <v>23</v>
      </c>
      <c r="X1558" s="33" t="s">
        <v>24</v>
      </c>
      <c r="Y1558" s="33"/>
      <c r="Z1558" s="33" t="s">
        <v>25</v>
      </c>
    </row>
    <row r="1559" spans="1:26">
      <c r="A1559" s="4">
        <v>45182</v>
      </c>
      <c r="B1559" s="33" t="s">
        <v>4860</v>
      </c>
      <c r="C1559" s="33" t="s">
        <v>4861</v>
      </c>
      <c r="D1559" s="5">
        <v>5811</v>
      </c>
      <c r="E1559" s="5" t="s">
        <v>14</v>
      </c>
      <c r="F1559" s="33" t="s">
        <v>15</v>
      </c>
      <c r="G1559" s="33" t="s">
        <v>4862</v>
      </c>
      <c r="H1559" s="33" t="s">
        <v>17</v>
      </c>
      <c r="I1559" s="33" t="s">
        <v>18</v>
      </c>
      <c r="J1559" s="33" t="s">
        <v>19</v>
      </c>
      <c r="K1559" s="5">
        <v>1</v>
      </c>
      <c r="L1559" s="5">
        <v>1500</v>
      </c>
      <c r="M1559" s="5">
        <v>1500</v>
      </c>
      <c r="N1559" s="5">
        <v>0</v>
      </c>
      <c r="O1559" s="5">
        <v>0</v>
      </c>
      <c r="P1559" s="5">
        <v>0</v>
      </c>
      <c r="Q1559" s="5">
        <v>0</v>
      </c>
      <c r="R1559" s="5">
        <v>1500</v>
      </c>
      <c r="S1559" s="33" t="s">
        <v>20</v>
      </c>
      <c r="T1559" s="33" t="s">
        <v>33</v>
      </c>
      <c r="U1559" s="33" t="s">
        <v>20</v>
      </c>
      <c r="V1559" s="33" t="s">
        <v>22</v>
      </c>
      <c r="W1559" s="33" t="s">
        <v>23</v>
      </c>
      <c r="X1559" s="33" t="s">
        <v>24</v>
      </c>
      <c r="Y1559" s="33"/>
      <c r="Z1559" s="33" t="s">
        <v>25</v>
      </c>
    </row>
    <row r="1560" spans="1:26">
      <c r="A1560" s="4">
        <v>45182</v>
      </c>
      <c r="B1560" s="33" t="s">
        <v>4863</v>
      </c>
      <c r="C1560" s="33" t="s">
        <v>4864</v>
      </c>
      <c r="D1560" s="5">
        <v>5815</v>
      </c>
      <c r="E1560" s="5" t="s">
        <v>14</v>
      </c>
      <c r="F1560" s="33" t="s">
        <v>15</v>
      </c>
      <c r="G1560" s="33" t="s">
        <v>4865</v>
      </c>
      <c r="H1560" s="33" t="s">
        <v>17</v>
      </c>
      <c r="I1560" s="33" t="s">
        <v>18</v>
      </c>
      <c r="J1560" s="33" t="s">
        <v>19</v>
      </c>
      <c r="K1560" s="5">
        <v>1</v>
      </c>
      <c r="L1560" s="5">
        <v>1500</v>
      </c>
      <c r="M1560" s="5">
        <v>1500</v>
      </c>
      <c r="N1560" s="5">
        <v>0</v>
      </c>
      <c r="O1560" s="5">
        <v>0</v>
      </c>
      <c r="P1560" s="5">
        <v>0</v>
      </c>
      <c r="Q1560" s="5">
        <v>0</v>
      </c>
      <c r="R1560" s="5">
        <v>1500</v>
      </c>
      <c r="S1560" s="33" t="s">
        <v>20</v>
      </c>
      <c r="T1560" s="33" t="s">
        <v>33</v>
      </c>
      <c r="U1560" s="33" t="s">
        <v>20</v>
      </c>
      <c r="V1560" s="33" t="s">
        <v>22</v>
      </c>
      <c r="W1560" s="33" t="s">
        <v>23</v>
      </c>
      <c r="X1560" s="33" t="s">
        <v>24</v>
      </c>
      <c r="Y1560" s="33"/>
      <c r="Z1560" s="33" t="s">
        <v>25</v>
      </c>
    </row>
    <row r="1561" spans="1:26">
      <c r="A1561" s="4">
        <v>45182</v>
      </c>
      <c r="B1561" s="33" t="s">
        <v>4866</v>
      </c>
      <c r="C1561" s="33" t="s">
        <v>4867</v>
      </c>
      <c r="D1561" s="5">
        <v>5818</v>
      </c>
      <c r="E1561" s="5" t="s">
        <v>14</v>
      </c>
      <c r="F1561" s="33" t="s">
        <v>15</v>
      </c>
      <c r="G1561" s="33" t="s">
        <v>4868</v>
      </c>
      <c r="H1561" s="33" t="s">
        <v>17</v>
      </c>
      <c r="I1561" s="33" t="s">
        <v>18</v>
      </c>
      <c r="J1561" s="33" t="s">
        <v>19</v>
      </c>
      <c r="K1561" s="5">
        <v>1</v>
      </c>
      <c r="L1561" s="5">
        <v>1500</v>
      </c>
      <c r="M1561" s="5">
        <v>1500</v>
      </c>
      <c r="N1561" s="5">
        <v>0</v>
      </c>
      <c r="O1561" s="5">
        <v>0</v>
      </c>
      <c r="P1561" s="5">
        <v>0</v>
      </c>
      <c r="Q1561" s="5">
        <v>0</v>
      </c>
      <c r="R1561" s="5">
        <v>1500</v>
      </c>
      <c r="S1561" s="33" t="s">
        <v>20</v>
      </c>
      <c r="T1561" s="33" t="s">
        <v>33</v>
      </c>
      <c r="U1561" s="33" t="s">
        <v>20</v>
      </c>
      <c r="V1561" s="33" t="s">
        <v>22</v>
      </c>
      <c r="W1561" s="33" t="s">
        <v>23</v>
      </c>
      <c r="X1561" s="33" t="s">
        <v>24</v>
      </c>
      <c r="Y1561" s="33"/>
      <c r="Z1561" s="33" t="s">
        <v>25</v>
      </c>
    </row>
    <row r="1562" spans="1:26">
      <c r="A1562" s="4">
        <v>45183</v>
      </c>
      <c r="B1562" s="33" t="s">
        <v>4869</v>
      </c>
      <c r="C1562" s="33" t="s">
        <v>4870</v>
      </c>
      <c r="D1562" s="5">
        <v>5827</v>
      </c>
      <c r="E1562" s="5" t="s">
        <v>14</v>
      </c>
      <c r="F1562" s="33" t="s">
        <v>15</v>
      </c>
      <c r="G1562" s="33" t="s">
        <v>2574</v>
      </c>
      <c r="H1562" s="33" t="s">
        <v>17</v>
      </c>
      <c r="I1562" s="33" t="s">
        <v>18</v>
      </c>
      <c r="J1562" s="33" t="s">
        <v>19</v>
      </c>
      <c r="K1562" s="5">
        <v>1</v>
      </c>
      <c r="L1562" s="5">
        <v>1500</v>
      </c>
      <c r="M1562" s="5">
        <v>1500</v>
      </c>
      <c r="N1562" s="5">
        <v>0</v>
      </c>
      <c r="O1562" s="5">
        <v>0</v>
      </c>
      <c r="P1562" s="5">
        <v>0</v>
      </c>
      <c r="Q1562" s="5">
        <v>0</v>
      </c>
      <c r="R1562" s="5">
        <v>1500</v>
      </c>
      <c r="S1562" s="33" t="s">
        <v>20</v>
      </c>
      <c r="T1562" s="33" t="s">
        <v>33</v>
      </c>
      <c r="U1562" s="33" t="s">
        <v>20</v>
      </c>
      <c r="V1562" s="33" t="s">
        <v>69</v>
      </c>
      <c r="W1562" s="33" t="s">
        <v>23</v>
      </c>
      <c r="X1562" s="33" t="s">
        <v>24</v>
      </c>
      <c r="Y1562" s="33"/>
      <c r="Z1562" s="33" t="s">
        <v>25</v>
      </c>
    </row>
    <row r="1563" spans="1:26">
      <c r="A1563" s="4">
        <v>45183</v>
      </c>
      <c r="B1563" s="33" t="s">
        <v>4871</v>
      </c>
      <c r="C1563" s="33" t="s">
        <v>4872</v>
      </c>
      <c r="D1563" s="5">
        <v>5832</v>
      </c>
      <c r="E1563" s="5" t="s">
        <v>14</v>
      </c>
      <c r="F1563" s="33" t="s">
        <v>15</v>
      </c>
      <c r="G1563" s="33" t="s">
        <v>4873</v>
      </c>
      <c r="H1563" s="33" t="s">
        <v>17</v>
      </c>
      <c r="I1563" s="33" t="s">
        <v>18</v>
      </c>
      <c r="J1563" s="33" t="s">
        <v>19</v>
      </c>
      <c r="K1563" s="5">
        <v>1</v>
      </c>
      <c r="L1563" s="5">
        <v>1500</v>
      </c>
      <c r="M1563" s="5">
        <v>1500</v>
      </c>
      <c r="N1563" s="5">
        <v>0</v>
      </c>
      <c r="O1563" s="5">
        <v>0</v>
      </c>
      <c r="P1563" s="5">
        <v>0</v>
      </c>
      <c r="Q1563" s="5">
        <v>0</v>
      </c>
      <c r="R1563" s="5">
        <v>1500</v>
      </c>
      <c r="S1563" s="33" t="s">
        <v>20</v>
      </c>
      <c r="T1563" s="33" t="s">
        <v>2429</v>
      </c>
      <c r="U1563" s="33" t="s">
        <v>20</v>
      </c>
      <c r="V1563" s="33" t="s">
        <v>22</v>
      </c>
      <c r="W1563" s="33" t="s">
        <v>23</v>
      </c>
      <c r="X1563" s="33" t="s">
        <v>24</v>
      </c>
      <c r="Y1563" s="33"/>
      <c r="Z1563" s="33" t="s">
        <v>25</v>
      </c>
    </row>
    <row r="1564" spans="1:26">
      <c r="A1564" s="4">
        <v>45184</v>
      </c>
      <c r="B1564" s="33" t="s">
        <v>4874</v>
      </c>
      <c r="C1564" s="33" t="s">
        <v>4875</v>
      </c>
      <c r="D1564" s="5">
        <v>5843</v>
      </c>
      <c r="E1564" s="5" t="s">
        <v>14</v>
      </c>
      <c r="F1564" s="33" t="s">
        <v>15</v>
      </c>
      <c r="G1564" s="33" t="s">
        <v>4876</v>
      </c>
      <c r="H1564" s="33" t="s">
        <v>17</v>
      </c>
      <c r="I1564" s="33" t="s">
        <v>18</v>
      </c>
      <c r="J1564" s="33" t="s">
        <v>19</v>
      </c>
      <c r="K1564" s="5">
        <v>1</v>
      </c>
      <c r="L1564" s="5">
        <v>1500</v>
      </c>
      <c r="M1564" s="5">
        <v>1500</v>
      </c>
      <c r="N1564" s="5">
        <v>0</v>
      </c>
      <c r="O1564" s="5">
        <v>0</v>
      </c>
      <c r="P1564" s="5">
        <v>0</v>
      </c>
      <c r="Q1564" s="5">
        <v>0</v>
      </c>
      <c r="R1564" s="5">
        <v>1500</v>
      </c>
      <c r="S1564" s="33" t="s">
        <v>20</v>
      </c>
      <c r="T1564" s="33" t="s">
        <v>33</v>
      </c>
      <c r="U1564" s="33" t="s">
        <v>20</v>
      </c>
      <c r="V1564" s="33" t="s">
        <v>22</v>
      </c>
      <c r="W1564" s="33" t="s">
        <v>23</v>
      </c>
      <c r="X1564" s="33" t="s">
        <v>24</v>
      </c>
      <c r="Y1564" s="33"/>
      <c r="Z1564" s="33" t="s">
        <v>25</v>
      </c>
    </row>
    <row r="1565" spans="1:26">
      <c r="A1565" s="4">
        <v>45184</v>
      </c>
      <c r="B1565" s="33" t="s">
        <v>4877</v>
      </c>
      <c r="C1565" s="33" t="s">
        <v>4878</v>
      </c>
      <c r="D1565" s="5">
        <v>5844</v>
      </c>
      <c r="E1565" s="5" t="s">
        <v>14</v>
      </c>
      <c r="F1565" s="33" t="s">
        <v>15</v>
      </c>
      <c r="G1565" s="33" t="s">
        <v>4879</v>
      </c>
      <c r="H1565" s="33" t="s">
        <v>17</v>
      </c>
      <c r="I1565" s="33" t="s">
        <v>18</v>
      </c>
      <c r="J1565" s="33" t="s">
        <v>19</v>
      </c>
      <c r="K1565" s="5">
        <v>1</v>
      </c>
      <c r="L1565" s="5">
        <v>1500</v>
      </c>
      <c r="M1565" s="5">
        <v>1500</v>
      </c>
      <c r="N1565" s="5">
        <v>0</v>
      </c>
      <c r="O1565" s="5">
        <v>0</v>
      </c>
      <c r="P1565" s="5">
        <v>0</v>
      </c>
      <c r="Q1565" s="5">
        <v>0</v>
      </c>
      <c r="R1565" s="5">
        <v>1500</v>
      </c>
      <c r="S1565" s="33" t="s">
        <v>20</v>
      </c>
      <c r="T1565" s="33" t="s">
        <v>33</v>
      </c>
      <c r="U1565" s="33" t="s">
        <v>20</v>
      </c>
      <c r="V1565" s="33" t="s">
        <v>22</v>
      </c>
      <c r="W1565" s="33" t="s">
        <v>23</v>
      </c>
      <c r="X1565" s="33" t="s">
        <v>24</v>
      </c>
      <c r="Y1565" s="33"/>
      <c r="Z1565" s="33" t="s">
        <v>25</v>
      </c>
    </row>
    <row r="1566" spans="1:26">
      <c r="A1566" s="4">
        <v>45171</v>
      </c>
      <c r="B1566" s="33" t="s">
        <v>4880</v>
      </c>
      <c r="C1566" s="33" t="s">
        <v>4881</v>
      </c>
      <c r="D1566" s="5">
        <v>5649</v>
      </c>
      <c r="E1566" s="5" t="s">
        <v>14</v>
      </c>
      <c r="F1566" s="33" t="s">
        <v>15</v>
      </c>
      <c r="G1566" s="33" t="s">
        <v>4882</v>
      </c>
      <c r="H1566" s="33" t="s">
        <v>17</v>
      </c>
      <c r="I1566" s="33" t="s">
        <v>18</v>
      </c>
      <c r="J1566" s="33" t="s">
        <v>19</v>
      </c>
      <c r="K1566" s="5">
        <v>1</v>
      </c>
      <c r="L1566" s="5">
        <v>1500</v>
      </c>
      <c r="M1566" s="5">
        <v>1500</v>
      </c>
      <c r="N1566" s="5">
        <v>0</v>
      </c>
      <c r="O1566" s="5">
        <v>0</v>
      </c>
      <c r="P1566" s="5">
        <v>0</v>
      </c>
      <c r="Q1566" s="5">
        <v>0</v>
      </c>
      <c r="R1566" s="5">
        <v>1500</v>
      </c>
      <c r="S1566" s="33" t="s">
        <v>20</v>
      </c>
      <c r="T1566" s="33" t="s">
        <v>147</v>
      </c>
      <c r="U1566" s="33" t="s">
        <v>20</v>
      </c>
      <c r="V1566" s="33" t="s">
        <v>22</v>
      </c>
      <c r="W1566" s="33" t="s">
        <v>23</v>
      </c>
      <c r="X1566" s="33" t="s">
        <v>24</v>
      </c>
      <c r="Y1566" s="33"/>
      <c r="Z1566" s="33" t="s">
        <v>25</v>
      </c>
    </row>
    <row r="1567" spans="1:26">
      <c r="A1567" s="4">
        <v>45171</v>
      </c>
      <c r="B1567" s="33" t="s">
        <v>4883</v>
      </c>
      <c r="C1567" s="33" t="s">
        <v>4884</v>
      </c>
      <c r="D1567" s="5">
        <v>5658</v>
      </c>
      <c r="E1567" s="5" t="s">
        <v>14</v>
      </c>
      <c r="F1567" s="33" t="s">
        <v>15</v>
      </c>
      <c r="G1567" s="33" t="s">
        <v>4885</v>
      </c>
      <c r="H1567" s="33" t="s">
        <v>17</v>
      </c>
      <c r="I1567" s="33" t="s">
        <v>18</v>
      </c>
      <c r="J1567" s="33" t="s">
        <v>19</v>
      </c>
      <c r="K1567" s="5">
        <v>1</v>
      </c>
      <c r="L1567" s="5">
        <v>1500</v>
      </c>
      <c r="M1567" s="5">
        <v>1500</v>
      </c>
      <c r="N1567" s="5">
        <v>0</v>
      </c>
      <c r="O1567" s="5">
        <v>0</v>
      </c>
      <c r="P1567" s="5">
        <v>0</v>
      </c>
      <c r="Q1567" s="5">
        <v>0</v>
      </c>
      <c r="R1567" s="5">
        <v>1500</v>
      </c>
      <c r="S1567" s="33" t="s">
        <v>20</v>
      </c>
      <c r="T1567" s="33" t="s">
        <v>65</v>
      </c>
      <c r="U1567" s="33" t="s">
        <v>20</v>
      </c>
      <c r="V1567" s="33" t="s">
        <v>22</v>
      </c>
      <c r="W1567" s="33" t="s">
        <v>23</v>
      </c>
      <c r="X1567" s="33" t="s">
        <v>24</v>
      </c>
      <c r="Y1567" s="33"/>
      <c r="Z1567" s="33" t="s">
        <v>25</v>
      </c>
    </row>
    <row r="1568" spans="1:26">
      <c r="A1568" s="4">
        <v>45185</v>
      </c>
      <c r="B1568" s="33" t="s">
        <v>4886</v>
      </c>
      <c r="C1568" s="33" t="s">
        <v>4887</v>
      </c>
      <c r="D1568" s="5">
        <v>5866</v>
      </c>
      <c r="E1568" s="5" t="s">
        <v>14</v>
      </c>
      <c r="F1568" s="33" t="s">
        <v>15</v>
      </c>
      <c r="G1568" s="33" t="s">
        <v>4888</v>
      </c>
      <c r="H1568" s="33" t="s">
        <v>17</v>
      </c>
      <c r="I1568" s="33" t="s">
        <v>18</v>
      </c>
      <c r="J1568" s="33" t="s">
        <v>19</v>
      </c>
      <c r="K1568" s="5">
        <v>1</v>
      </c>
      <c r="L1568" s="5">
        <v>1500</v>
      </c>
      <c r="M1568" s="5">
        <v>1500</v>
      </c>
      <c r="N1568" s="5">
        <v>0</v>
      </c>
      <c r="O1568" s="5">
        <v>0</v>
      </c>
      <c r="P1568" s="5">
        <v>0</v>
      </c>
      <c r="Q1568" s="5">
        <v>0</v>
      </c>
      <c r="R1568" s="5">
        <v>1500</v>
      </c>
      <c r="S1568" s="33" t="s">
        <v>20</v>
      </c>
      <c r="T1568" s="33" t="s">
        <v>2081</v>
      </c>
      <c r="U1568" s="33" t="s">
        <v>20</v>
      </c>
      <c r="V1568" s="33" t="s">
        <v>22</v>
      </c>
      <c r="W1568" s="33" t="s">
        <v>23</v>
      </c>
      <c r="X1568" s="33" t="s">
        <v>24</v>
      </c>
      <c r="Y1568" s="33"/>
      <c r="Z1568" s="33" t="s">
        <v>25</v>
      </c>
    </row>
    <row r="1569" spans="1:26">
      <c r="A1569" s="4">
        <v>45187</v>
      </c>
      <c r="B1569" s="33" t="s">
        <v>4889</v>
      </c>
      <c r="C1569" s="33" t="s">
        <v>4890</v>
      </c>
      <c r="D1569" s="5">
        <v>5904</v>
      </c>
      <c r="E1569" s="5" t="s">
        <v>14</v>
      </c>
      <c r="F1569" s="33" t="s">
        <v>15</v>
      </c>
      <c r="G1569" s="33" t="s">
        <v>4891</v>
      </c>
      <c r="H1569" s="33" t="s">
        <v>17</v>
      </c>
      <c r="I1569" s="33" t="s">
        <v>18</v>
      </c>
      <c r="J1569" s="33" t="s">
        <v>19</v>
      </c>
      <c r="K1569" s="5">
        <v>1</v>
      </c>
      <c r="L1569" s="5">
        <v>1500</v>
      </c>
      <c r="M1569" s="5">
        <v>1500</v>
      </c>
      <c r="N1569" s="5">
        <v>0</v>
      </c>
      <c r="O1569" s="5">
        <v>0</v>
      </c>
      <c r="P1569" s="5">
        <v>0</v>
      </c>
      <c r="Q1569" s="5">
        <v>0</v>
      </c>
      <c r="R1569" s="5">
        <v>1500</v>
      </c>
      <c r="S1569" s="33" t="s">
        <v>20</v>
      </c>
      <c r="T1569" s="33" t="s">
        <v>33</v>
      </c>
      <c r="U1569" s="33" t="s">
        <v>20</v>
      </c>
      <c r="V1569" s="33" t="s">
        <v>22</v>
      </c>
      <c r="W1569" s="33" t="s">
        <v>23</v>
      </c>
      <c r="X1569" s="33" t="s">
        <v>24</v>
      </c>
      <c r="Y1569" s="33"/>
      <c r="Z1569" s="33" t="s">
        <v>25</v>
      </c>
    </row>
    <row r="1570" spans="1:26">
      <c r="A1570" s="4">
        <v>45194</v>
      </c>
      <c r="B1570" s="33" t="s">
        <v>4892</v>
      </c>
      <c r="C1570" s="33" t="s">
        <v>4893</v>
      </c>
      <c r="D1570" s="5">
        <v>5984</v>
      </c>
      <c r="E1570" s="5" t="s">
        <v>14</v>
      </c>
      <c r="F1570" s="33" t="s">
        <v>15</v>
      </c>
      <c r="G1570" s="33" t="s">
        <v>4894</v>
      </c>
      <c r="H1570" s="33" t="s">
        <v>17</v>
      </c>
      <c r="I1570" s="33" t="s">
        <v>18</v>
      </c>
      <c r="J1570" s="33" t="s">
        <v>19</v>
      </c>
      <c r="K1570" s="5">
        <v>1</v>
      </c>
      <c r="L1570" s="5">
        <v>1500</v>
      </c>
      <c r="M1570" s="5">
        <v>1500</v>
      </c>
      <c r="N1570" s="5">
        <v>0</v>
      </c>
      <c r="O1570" s="5">
        <v>0</v>
      </c>
      <c r="P1570" s="5">
        <v>0</v>
      </c>
      <c r="Q1570" s="5">
        <v>0</v>
      </c>
      <c r="R1570" s="5">
        <v>1500</v>
      </c>
      <c r="S1570" s="33" t="s">
        <v>20</v>
      </c>
      <c r="T1570" s="33" t="s">
        <v>65</v>
      </c>
      <c r="U1570" s="33" t="s">
        <v>20</v>
      </c>
      <c r="V1570" s="33" t="s">
        <v>22</v>
      </c>
      <c r="W1570" s="33" t="s">
        <v>23</v>
      </c>
      <c r="X1570" s="33" t="s">
        <v>24</v>
      </c>
      <c r="Y1570" s="33"/>
      <c r="Z1570" s="33" t="s">
        <v>25</v>
      </c>
    </row>
    <row r="1571" spans="1:26">
      <c r="A1571" s="4">
        <v>45194</v>
      </c>
      <c r="B1571" s="33" t="s">
        <v>4895</v>
      </c>
      <c r="C1571" s="33" t="s">
        <v>4896</v>
      </c>
      <c r="D1571" s="5">
        <v>5987</v>
      </c>
      <c r="E1571" s="5" t="s">
        <v>14</v>
      </c>
      <c r="F1571" s="33" t="s">
        <v>15</v>
      </c>
      <c r="G1571" s="33" t="s">
        <v>4897</v>
      </c>
      <c r="H1571" s="33" t="s">
        <v>17</v>
      </c>
      <c r="I1571" s="33" t="s">
        <v>18</v>
      </c>
      <c r="J1571" s="33" t="s">
        <v>19</v>
      </c>
      <c r="K1571" s="5">
        <v>1</v>
      </c>
      <c r="L1571" s="5">
        <v>1500</v>
      </c>
      <c r="M1571" s="5">
        <v>1500</v>
      </c>
      <c r="N1571" s="5">
        <v>0</v>
      </c>
      <c r="O1571" s="5">
        <v>0</v>
      </c>
      <c r="P1571" s="5">
        <v>0</v>
      </c>
      <c r="Q1571" s="5">
        <v>0</v>
      </c>
      <c r="R1571" s="5">
        <v>1500</v>
      </c>
      <c r="S1571" s="33" t="s">
        <v>20</v>
      </c>
      <c r="T1571" s="33" t="s">
        <v>4898</v>
      </c>
      <c r="U1571" s="33" t="s">
        <v>20</v>
      </c>
      <c r="V1571" s="33" t="s">
        <v>22</v>
      </c>
      <c r="W1571" s="33" t="s">
        <v>23</v>
      </c>
      <c r="X1571" s="33" t="s">
        <v>24</v>
      </c>
      <c r="Y1571" s="33"/>
      <c r="Z1571" s="33" t="s">
        <v>25</v>
      </c>
    </row>
    <row r="1572" spans="1:26">
      <c r="A1572" s="4">
        <v>45195</v>
      </c>
      <c r="B1572" s="33" t="s">
        <v>4899</v>
      </c>
      <c r="C1572" s="33" t="s">
        <v>4900</v>
      </c>
      <c r="D1572" s="5">
        <v>6004</v>
      </c>
      <c r="E1572" s="5" t="s">
        <v>14</v>
      </c>
      <c r="F1572" s="33" t="s">
        <v>15</v>
      </c>
      <c r="G1572" s="33" t="s">
        <v>4901</v>
      </c>
      <c r="H1572" s="33" t="s">
        <v>17</v>
      </c>
      <c r="I1572" s="33" t="s">
        <v>18</v>
      </c>
      <c r="J1572" s="33" t="s">
        <v>19</v>
      </c>
      <c r="K1572" s="5">
        <v>1</v>
      </c>
      <c r="L1572" s="5">
        <v>1500</v>
      </c>
      <c r="M1572" s="5">
        <v>1500</v>
      </c>
      <c r="N1572" s="5">
        <v>0</v>
      </c>
      <c r="O1572" s="5">
        <v>0</v>
      </c>
      <c r="P1572" s="5">
        <v>0</v>
      </c>
      <c r="Q1572" s="5">
        <v>0</v>
      </c>
      <c r="R1572" s="5">
        <v>1500</v>
      </c>
      <c r="S1572" s="33" t="s">
        <v>20</v>
      </c>
      <c r="T1572" s="33" t="s">
        <v>33</v>
      </c>
      <c r="U1572" s="33" t="s">
        <v>20</v>
      </c>
      <c r="V1572" s="33" t="s">
        <v>22</v>
      </c>
      <c r="W1572" s="33" t="s">
        <v>23</v>
      </c>
      <c r="X1572" s="33" t="s">
        <v>24</v>
      </c>
      <c r="Y1572" s="33"/>
      <c r="Z1572" s="33" t="s">
        <v>25</v>
      </c>
    </row>
    <row r="1573" spans="1:26">
      <c r="A1573" s="4">
        <v>45196</v>
      </c>
      <c r="B1573" s="33" t="s">
        <v>4902</v>
      </c>
      <c r="C1573" s="33" t="s">
        <v>4903</v>
      </c>
      <c r="D1573" s="5">
        <v>6024</v>
      </c>
      <c r="E1573" s="5" t="s">
        <v>14</v>
      </c>
      <c r="F1573" s="33" t="s">
        <v>15</v>
      </c>
      <c r="G1573" s="33" t="s">
        <v>4904</v>
      </c>
      <c r="H1573" s="33" t="s">
        <v>17</v>
      </c>
      <c r="I1573" s="33" t="s">
        <v>18</v>
      </c>
      <c r="J1573" s="33" t="s">
        <v>19</v>
      </c>
      <c r="K1573" s="5">
        <v>1</v>
      </c>
      <c r="L1573" s="5">
        <v>1500</v>
      </c>
      <c r="M1573" s="5">
        <v>1500</v>
      </c>
      <c r="N1573" s="5">
        <v>0</v>
      </c>
      <c r="O1573" s="5">
        <v>0</v>
      </c>
      <c r="P1573" s="5">
        <v>0</v>
      </c>
      <c r="Q1573" s="5">
        <v>0</v>
      </c>
      <c r="R1573" s="5">
        <v>1500</v>
      </c>
      <c r="S1573" s="33" t="s">
        <v>20</v>
      </c>
      <c r="T1573" s="33" t="s">
        <v>143</v>
      </c>
      <c r="U1573" s="33" t="s">
        <v>20</v>
      </c>
      <c r="V1573" s="33" t="s">
        <v>22</v>
      </c>
      <c r="W1573" s="33" t="s">
        <v>23</v>
      </c>
      <c r="X1573" s="33" t="s">
        <v>24</v>
      </c>
      <c r="Y1573" s="33"/>
      <c r="Z1573" s="33" t="s">
        <v>25</v>
      </c>
    </row>
    <row r="1574" spans="1:26">
      <c r="A1574" s="4">
        <v>45197</v>
      </c>
      <c r="B1574" s="33" t="s">
        <v>4905</v>
      </c>
      <c r="C1574" s="33" t="s">
        <v>4906</v>
      </c>
      <c r="D1574" s="5">
        <v>6041</v>
      </c>
      <c r="E1574" s="5" t="s">
        <v>14</v>
      </c>
      <c r="F1574" s="33" t="s">
        <v>15</v>
      </c>
      <c r="G1574" s="33" t="s">
        <v>4907</v>
      </c>
      <c r="H1574" s="33" t="s">
        <v>17</v>
      </c>
      <c r="I1574" s="33" t="s">
        <v>18</v>
      </c>
      <c r="J1574" s="33" t="s">
        <v>19</v>
      </c>
      <c r="K1574" s="5">
        <v>1</v>
      </c>
      <c r="L1574" s="5">
        <v>1500</v>
      </c>
      <c r="M1574" s="5">
        <v>1500</v>
      </c>
      <c r="N1574" s="5">
        <v>0</v>
      </c>
      <c r="O1574" s="5">
        <v>0</v>
      </c>
      <c r="P1574" s="5">
        <v>0</v>
      </c>
      <c r="Q1574" s="5">
        <v>0</v>
      </c>
      <c r="R1574" s="5">
        <v>1500</v>
      </c>
      <c r="S1574" s="33" t="s">
        <v>20</v>
      </c>
      <c r="T1574" s="33" t="s">
        <v>1746</v>
      </c>
      <c r="U1574" s="33" t="s">
        <v>20</v>
      </c>
      <c r="V1574" s="33" t="s">
        <v>22</v>
      </c>
      <c r="W1574" s="33" t="s">
        <v>23</v>
      </c>
      <c r="X1574" s="33" t="s">
        <v>24</v>
      </c>
      <c r="Y1574" s="33"/>
      <c r="Z1574" s="33" t="s">
        <v>25</v>
      </c>
    </row>
    <row r="1575" spans="1:26">
      <c r="A1575" s="4">
        <v>45175</v>
      </c>
      <c r="B1575" s="33" t="s">
        <v>4908</v>
      </c>
      <c r="C1575" s="33" t="s">
        <v>4909</v>
      </c>
      <c r="D1575" s="5">
        <v>5700</v>
      </c>
      <c r="E1575" s="5" t="s">
        <v>14</v>
      </c>
      <c r="F1575" s="33" t="s">
        <v>15</v>
      </c>
      <c r="G1575" s="33" t="s">
        <v>4910</v>
      </c>
      <c r="H1575" s="33" t="s">
        <v>17</v>
      </c>
      <c r="I1575" s="33" t="s">
        <v>18</v>
      </c>
      <c r="J1575" s="33" t="s">
        <v>19</v>
      </c>
      <c r="K1575" s="5">
        <v>1</v>
      </c>
      <c r="L1575" s="5">
        <v>1500</v>
      </c>
      <c r="M1575" s="5">
        <v>1500</v>
      </c>
      <c r="N1575" s="5">
        <v>0</v>
      </c>
      <c r="O1575" s="5">
        <v>0</v>
      </c>
      <c r="P1575" s="5">
        <v>0</v>
      </c>
      <c r="Q1575" s="5">
        <v>0</v>
      </c>
      <c r="R1575" s="5">
        <v>1500</v>
      </c>
      <c r="S1575" s="33" t="s">
        <v>20</v>
      </c>
      <c r="T1575" s="33" t="s">
        <v>133</v>
      </c>
      <c r="U1575" s="33" t="s">
        <v>20</v>
      </c>
      <c r="V1575" s="33" t="s">
        <v>22</v>
      </c>
      <c r="W1575" s="33" t="s">
        <v>23</v>
      </c>
      <c r="X1575" s="33" t="s">
        <v>24</v>
      </c>
      <c r="Y1575" s="33"/>
      <c r="Z1575" s="33" t="s">
        <v>25</v>
      </c>
    </row>
    <row r="1576" spans="1:26">
      <c r="A1576" s="4">
        <v>45176</v>
      </c>
      <c r="B1576" s="33" t="s">
        <v>4911</v>
      </c>
      <c r="C1576" s="33" t="s">
        <v>4912</v>
      </c>
      <c r="D1576" s="5">
        <v>5717</v>
      </c>
      <c r="E1576" s="5" t="s">
        <v>14</v>
      </c>
      <c r="F1576" s="33" t="s">
        <v>15</v>
      </c>
      <c r="G1576" s="33" t="s">
        <v>4913</v>
      </c>
      <c r="H1576" s="33" t="s">
        <v>17</v>
      </c>
      <c r="I1576" s="33" t="s">
        <v>18</v>
      </c>
      <c r="J1576" s="33" t="s">
        <v>19</v>
      </c>
      <c r="K1576" s="5">
        <v>1</v>
      </c>
      <c r="L1576" s="5">
        <v>1500</v>
      </c>
      <c r="M1576" s="5">
        <v>1500</v>
      </c>
      <c r="N1576" s="5">
        <v>0</v>
      </c>
      <c r="O1576" s="5">
        <v>0</v>
      </c>
      <c r="P1576" s="5">
        <v>0</v>
      </c>
      <c r="Q1576" s="5">
        <v>0</v>
      </c>
      <c r="R1576" s="5">
        <v>1500</v>
      </c>
      <c r="S1576" s="33" t="s">
        <v>20</v>
      </c>
      <c r="T1576" s="33" t="s">
        <v>1209</v>
      </c>
      <c r="U1576" s="33" t="s">
        <v>20</v>
      </c>
      <c r="V1576" s="33" t="s">
        <v>22</v>
      </c>
      <c r="W1576" s="33" t="s">
        <v>23</v>
      </c>
      <c r="X1576" s="33" t="s">
        <v>24</v>
      </c>
      <c r="Y1576" s="33"/>
      <c r="Z1576" s="33" t="s">
        <v>25</v>
      </c>
    </row>
    <row r="1577" spans="1:26">
      <c r="A1577" s="4">
        <v>45178</v>
      </c>
      <c r="B1577" s="33" t="s">
        <v>4914</v>
      </c>
      <c r="C1577" s="33" t="s">
        <v>4915</v>
      </c>
      <c r="D1577" s="5">
        <v>5744</v>
      </c>
      <c r="E1577" s="5" t="s">
        <v>14</v>
      </c>
      <c r="F1577" s="33" t="s">
        <v>15</v>
      </c>
      <c r="G1577" s="33" t="s">
        <v>4916</v>
      </c>
      <c r="H1577" s="33" t="s">
        <v>17</v>
      </c>
      <c r="I1577" s="33" t="s">
        <v>18</v>
      </c>
      <c r="J1577" s="33" t="s">
        <v>19</v>
      </c>
      <c r="K1577" s="5">
        <v>1</v>
      </c>
      <c r="L1577" s="5">
        <v>1500</v>
      </c>
      <c r="M1577" s="5">
        <v>1500</v>
      </c>
      <c r="N1577" s="5">
        <v>0</v>
      </c>
      <c r="O1577" s="5">
        <v>0</v>
      </c>
      <c r="P1577" s="5">
        <v>0</v>
      </c>
      <c r="Q1577" s="5">
        <v>0</v>
      </c>
      <c r="R1577" s="5">
        <v>1500</v>
      </c>
      <c r="S1577" s="33" t="s">
        <v>20</v>
      </c>
      <c r="T1577" s="33" t="s">
        <v>33</v>
      </c>
      <c r="U1577" s="33" t="s">
        <v>20</v>
      </c>
      <c r="V1577" s="33" t="s">
        <v>22</v>
      </c>
      <c r="W1577" s="33" t="s">
        <v>23</v>
      </c>
      <c r="X1577" s="33" t="s">
        <v>24</v>
      </c>
      <c r="Y1577" s="33"/>
      <c r="Z1577" s="33" t="s">
        <v>25</v>
      </c>
    </row>
    <row r="1578" spans="1:26">
      <c r="A1578" s="4">
        <v>45180</v>
      </c>
      <c r="B1578" s="33" t="s">
        <v>4917</v>
      </c>
      <c r="C1578" s="33" t="s">
        <v>4918</v>
      </c>
      <c r="D1578" s="5">
        <v>5775</v>
      </c>
      <c r="E1578" s="5" t="s">
        <v>14</v>
      </c>
      <c r="F1578" s="33" t="s">
        <v>15</v>
      </c>
      <c r="G1578" s="33" t="s">
        <v>4919</v>
      </c>
      <c r="H1578" s="33" t="s">
        <v>17</v>
      </c>
      <c r="I1578" s="33" t="s">
        <v>18</v>
      </c>
      <c r="J1578" s="33" t="s">
        <v>19</v>
      </c>
      <c r="K1578" s="5">
        <v>1</v>
      </c>
      <c r="L1578" s="5">
        <v>1500</v>
      </c>
      <c r="M1578" s="5">
        <v>1500</v>
      </c>
      <c r="N1578" s="5">
        <v>0</v>
      </c>
      <c r="O1578" s="5">
        <v>0</v>
      </c>
      <c r="P1578" s="5">
        <v>0</v>
      </c>
      <c r="Q1578" s="5">
        <v>0</v>
      </c>
      <c r="R1578" s="5">
        <v>1500</v>
      </c>
      <c r="S1578" s="33" t="s">
        <v>20</v>
      </c>
      <c r="T1578" s="33" t="s">
        <v>4920</v>
      </c>
      <c r="U1578" s="33" t="s">
        <v>20</v>
      </c>
      <c r="V1578" s="33" t="s">
        <v>22</v>
      </c>
      <c r="W1578" s="33" t="s">
        <v>23</v>
      </c>
      <c r="X1578" s="33" t="s">
        <v>24</v>
      </c>
      <c r="Y1578" s="33"/>
      <c r="Z1578" s="33" t="s">
        <v>25</v>
      </c>
    </row>
    <row r="1579" spans="1:26">
      <c r="A1579" s="4">
        <v>45180</v>
      </c>
      <c r="B1579" s="33" t="s">
        <v>4921</v>
      </c>
      <c r="C1579" s="33" t="s">
        <v>4922</v>
      </c>
      <c r="D1579" s="5">
        <v>5780</v>
      </c>
      <c r="E1579" s="5" t="s">
        <v>14</v>
      </c>
      <c r="F1579" s="33" t="s">
        <v>15</v>
      </c>
      <c r="G1579" s="33" t="s">
        <v>4923</v>
      </c>
      <c r="H1579" s="33" t="s">
        <v>17</v>
      </c>
      <c r="I1579" s="33" t="s">
        <v>18</v>
      </c>
      <c r="J1579" s="33" t="s">
        <v>19</v>
      </c>
      <c r="K1579" s="5">
        <v>1</v>
      </c>
      <c r="L1579" s="5">
        <v>1500</v>
      </c>
      <c r="M1579" s="5">
        <v>1500</v>
      </c>
      <c r="N1579" s="5">
        <v>0</v>
      </c>
      <c r="O1579" s="5">
        <v>0</v>
      </c>
      <c r="P1579" s="5">
        <v>0</v>
      </c>
      <c r="Q1579" s="5">
        <v>0</v>
      </c>
      <c r="R1579" s="5">
        <v>1500</v>
      </c>
      <c r="S1579" s="33" t="s">
        <v>20</v>
      </c>
      <c r="T1579" s="33" t="s">
        <v>772</v>
      </c>
      <c r="U1579" s="33" t="s">
        <v>20</v>
      </c>
      <c r="V1579" s="33" t="s">
        <v>22</v>
      </c>
      <c r="W1579" s="33" t="s">
        <v>23</v>
      </c>
      <c r="X1579" s="33" t="s">
        <v>24</v>
      </c>
      <c r="Y1579" s="33"/>
      <c r="Z1579" s="33" t="s">
        <v>25</v>
      </c>
    </row>
    <row r="1580" spans="1:26">
      <c r="A1580" s="4">
        <v>45180</v>
      </c>
      <c r="B1580" s="33" t="s">
        <v>4924</v>
      </c>
      <c r="C1580" s="33" t="s">
        <v>4925</v>
      </c>
      <c r="D1580" s="5">
        <v>5783</v>
      </c>
      <c r="E1580" s="5" t="s">
        <v>14</v>
      </c>
      <c r="F1580" s="33" t="s">
        <v>15</v>
      </c>
      <c r="G1580" s="33" t="s">
        <v>4926</v>
      </c>
      <c r="H1580" s="33" t="s">
        <v>17</v>
      </c>
      <c r="I1580" s="33" t="s">
        <v>18</v>
      </c>
      <c r="J1580" s="33" t="s">
        <v>19</v>
      </c>
      <c r="K1580" s="5">
        <v>1</v>
      </c>
      <c r="L1580" s="5">
        <v>1500</v>
      </c>
      <c r="M1580" s="5">
        <v>1500</v>
      </c>
      <c r="N1580" s="5">
        <v>0</v>
      </c>
      <c r="O1580" s="5">
        <v>0</v>
      </c>
      <c r="P1580" s="5">
        <v>0</v>
      </c>
      <c r="Q1580" s="5">
        <v>300</v>
      </c>
      <c r="R1580" s="5">
        <v>1200</v>
      </c>
      <c r="S1580" s="33" t="s">
        <v>20</v>
      </c>
      <c r="T1580" s="33"/>
      <c r="U1580" s="33" t="s">
        <v>20</v>
      </c>
      <c r="V1580" s="33" t="s">
        <v>22</v>
      </c>
      <c r="W1580" s="33" t="s">
        <v>23</v>
      </c>
      <c r="X1580" s="33" t="s">
        <v>24</v>
      </c>
      <c r="Y1580" s="33"/>
      <c r="Z1580" s="33" t="s">
        <v>25</v>
      </c>
    </row>
    <row r="1581" spans="1:26">
      <c r="A1581" s="4">
        <v>45181</v>
      </c>
      <c r="B1581" s="33" t="s">
        <v>4927</v>
      </c>
      <c r="C1581" s="33" t="s">
        <v>4928</v>
      </c>
      <c r="D1581" s="5">
        <v>5804</v>
      </c>
      <c r="E1581" s="5" t="s">
        <v>14</v>
      </c>
      <c r="F1581" s="33" t="s">
        <v>15</v>
      </c>
      <c r="G1581" s="33" t="s">
        <v>4929</v>
      </c>
      <c r="H1581" s="33" t="s">
        <v>17</v>
      </c>
      <c r="I1581" s="33" t="s">
        <v>18</v>
      </c>
      <c r="J1581" s="33" t="s">
        <v>19</v>
      </c>
      <c r="K1581" s="5">
        <v>1</v>
      </c>
      <c r="L1581" s="5">
        <v>1500</v>
      </c>
      <c r="M1581" s="5">
        <v>1500</v>
      </c>
      <c r="N1581" s="5">
        <v>0</v>
      </c>
      <c r="O1581" s="5">
        <v>0</v>
      </c>
      <c r="P1581" s="5">
        <v>0</v>
      </c>
      <c r="Q1581" s="5">
        <v>0</v>
      </c>
      <c r="R1581" s="5">
        <v>1500</v>
      </c>
      <c r="S1581" s="33" t="s">
        <v>20</v>
      </c>
      <c r="T1581" s="33" t="s">
        <v>1209</v>
      </c>
      <c r="U1581" s="33" t="s">
        <v>20</v>
      </c>
      <c r="V1581" s="33" t="s">
        <v>22</v>
      </c>
      <c r="W1581" s="33" t="s">
        <v>23</v>
      </c>
      <c r="X1581" s="33" t="s">
        <v>24</v>
      </c>
      <c r="Y1581" s="33"/>
      <c r="Z1581" s="33" t="s">
        <v>25</v>
      </c>
    </row>
    <row r="1582" spans="1:26">
      <c r="A1582" s="4">
        <v>45182</v>
      </c>
      <c r="B1582" s="33" t="s">
        <v>4930</v>
      </c>
      <c r="C1582" s="33" t="s">
        <v>4931</v>
      </c>
      <c r="D1582" s="5">
        <v>5816</v>
      </c>
      <c r="E1582" s="5" t="s">
        <v>14</v>
      </c>
      <c r="F1582" s="33" t="s">
        <v>15</v>
      </c>
      <c r="G1582" s="33" t="s">
        <v>2425</v>
      </c>
      <c r="H1582" s="33" t="s">
        <v>17</v>
      </c>
      <c r="I1582" s="33" t="s">
        <v>18</v>
      </c>
      <c r="J1582" s="33" t="s">
        <v>19</v>
      </c>
      <c r="K1582" s="5">
        <v>1</v>
      </c>
      <c r="L1582" s="5">
        <v>1500</v>
      </c>
      <c r="M1582" s="5">
        <v>1500</v>
      </c>
      <c r="N1582" s="5">
        <v>0</v>
      </c>
      <c r="O1582" s="5">
        <v>0</v>
      </c>
      <c r="P1582" s="5">
        <v>0</v>
      </c>
      <c r="Q1582" s="5">
        <v>300</v>
      </c>
      <c r="R1582" s="5">
        <v>1200</v>
      </c>
      <c r="S1582" s="33" t="s">
        <v>20</v>
      </c>
      <c r="T1582" s="33" t="s">
        <v>33</v>
      </c>
      <c r="U1582" s="33" t="s">
        <v>20</v>
      </c>
      <c r="V1582" s="33" t="s">
        <v>22</v>
      </c>
      <c r="W1582" s="33" t="s">
        <v>23</v>
      </c>
      <c r="X1582" s="33" t="s">
        <v>24</v>
      </c>
      <c r="Y1582" s="33"/>
      <c r="Z1582" s="33" t="s">
        <v>25</v>
      </c>
    </row>
    <row r="1583" spans="1:26">
      <c r="A1583" s="4">
        <v>45183</v>
      </c>
      <c r="B1583" s="33" t="s">
        <v>4932</v>
      </c>
      <c r="C1583" s="33" t="s">
        <v>4933</v>
      </c>
      <c r="D1583" s="5">
        <v>5826</v>
      </c>
      <c r="E1583" s="5" t="s">
        <v>14</v>
      </c>
      <c r="F1583" s="33" t="s">
        <v>15</v>
      </c>
      <c r="G1583" s="33" t="s">
        <v>4934</v>
      </c>
      <c r="H1583" s="33" t="s">
        <v>17</v>
      </c>
      <c r="I1583" s="33" t="s">
        <v>18</v>
      </c>
      <c r="J1583" s="33" t="s">
        <v>19</v>
      </c>
      <c r="K1583" s="5">
        <v>1</v>
      </c>
      <c r="L1583" s="5">
        <v>1500</v>
      </c>
      <c r="M1583" s="5">
        <v>1500</v>
      </c>
      <c r="N1583" s="5">
        <v>0</v>
      </c>
      <c r="O1583" s="5">
        <v>0</v>
      </c>
      <c r="P1583" s="5">
        <v>0</v>
      </c>
      <c r="Q1583" s="5">
        <v>0</v>
      </c>
      <c r="R1583" s="5">
        <v>1500</v>
      </c>
      <c r="S1583" s="33" t="s">
        <v>20</v>
      </c>
      <c r="T1583" s="33" t="s">
        <v>33</v>
      </c>
      <c r="U1583" s="33" t="s">
        <v>20</v>
      </c>
      <c r="V1583" s="33" t="s">
        <v>22</v>
      </c>
      <c r="W1583" s="33" t="s">
        <v>23</v>
      </c>
      <c r="X1583" s="33" t="s">
        <v>24</v>
      </c>
      <c r="Y1583" s="33"/>
      <c r="Z1583" s="33" t="s">
        <v>25</v>
      </c>
    </row>
    <row r="1584" spans="1:26">
      <c r="A1584" s="4">
        <v>45183</v>
      </c>
      <c r="B1584" s="33" t="s">
        <v>4935</v>
      </c>
      <c r="C1584" s="33" t="s">
        <v>4936</v>
      </c>
      <c r="D1584" s="5">
        <v>5836</v>
      </c>
      <c r="E1584" s="5" t="s">
        <v>14</v>
      </c>
      <c r="F1584" s="33" t="s">
        <v>15</v>
      </c>
      <c r="G1584" s="33" t="s">
        <v>4937</v>
      </c>
      <c r="H1584" s="33" t="s">
        <v>17</v>
      </c>
      <c r="I1584" s="33" t="s">
        <v>18</v>
      </c>
      <c r="J1584" s="33" t="s">
        <v>19</v>
      </c>
      <c r="K1584" s="5">
        <v>1</v>
      </c>
      <c r="L1584" s="5">
        <v>1500</v>
      </c>
      <c r="M1584" s="5">
        <v>1500</v>
      </c>
      <c r="N1584" s="5">
        <v>0</v>
      </c>
      <c r="O1584" s="5">
        <v>0</v>
      </c>
      <c r="P1584" s="5">
        <v>0</v>
      </c>
      <c r="Q1584" s="5">
        <v>0</v>
      </c>
      <c r="R1584" s="5">
        <v>1500</v>
      </c>
      <c r="S1584" s="33" t="s">
        <v>20</v>
      </c>
      <c r="T1584" s="33" t="s">
        <v>33</v>
      </c>
      <c r="U1584" s="33" t="s">
        <v>20</v>
      </c>
      <c r="V1584" s="33" t="s">
        <v>22</v>
      </c>
      <c r="W1584" s="33" t="s">
        <v>23</v>
      </c>
      <c r="X1584" s="33" t="s">
        <v>24</v>
      </c>
      <c r="Y1584" s="33"/>
      <c r="Z1584" s="33" t="s">
        <v>25</v>
      </c>
    </row>
    <row r="1585" spans="1:26">
      <c r="A1585" s="4">
        <v>45184</v>
      </c>
      <c r="B1585" s="33" t="s">
        <v>4938</v>
      </c>
      <c r="C1585" s="33" t="s">
        <v>4939</v>
      </c>
      <c r="D1585" s="5">
        <v>5849</v>
      </c>
      <c r="E1585" s="5" t="s">
        <v>14</v>
      </c>
      <c r="F1585" s="33" t="s">
        <v>15</v>
      </c>
      <c r="G1585" s="33" t="s">
        <v>971</v>
      </c>
      <c r="H1585" s="33" t="s">
        <v>17</v>
      </c>
      <c r="I1585" s="33" t="s">
        <v>18</v>
      </c>
      <c r="J1585" s="33" t="s">
        <v>19</v>
      </c>
      <c r="K1585" s="5">
        <v>1</v>
      </c>
      <c r="L1585" s="5">
        <v>1500</v>
      </c>
      <c r="M1585" s="5">
        <v>1500</v>
      </c>
      <c r="N1585" s="5">
        <v>0</v>
      </c>
      <c r="O1585" s="5">
        <v>0</v>
      </c>
      <c r="P1585" s="5">
        <v>0</v>
      </c>
      <c r="Q1585" s="5">
        <v>0</v>
      </c>
      <c r="R1585" s="5">
        <v>1500</v>
      </c>
      <c r="S1585" s="33" t="s">
        <v>20</v>
      </c>
      <c r="T1585" s="33" t="s">
        <v>494</v>
      </c>
      <c r="U1585" s="33" t="s">
        <v>20</v>
      </c>
      <c r="V1585" s="33" t="s">
        <v>22</v>
      </c>
      <c r="W1585" s="33" t="s">
        <v>23</v>
      </c>
      <c r="X1585" s="33" t="s">
        <v>24</v>
      </c>
      <c r="Y1585" s="33"/>
      <c r="Z1585" s="33" t="s">
        <v>25</v>
      </c>
    </row>
    <row r="1586" spans="1:26">
      <c r="A1586" s="4">
        <v>45185</v>
      </c>
      <c r="B1586" s="33" t="s">
        <v>4940</v>
      </c>
      <c r="C1586" s="33" t="s">
        <v>4941</v>
      </c>
      <c r="D1586" s="5">
        <v>5861</v>
      </c>
      <c r="E1586" s="5" t="s">
        <v>14</v>
      </c>
      <c r="F1586" s="33" t="s">
        <v>15</v>
      </c>
      <c r="G1586" s="33" t="s">
        <v>4942</v>
      </c>
      <c r="H1586" s="33" t="s">
        <v>17</v>
      </c>
      <c r="I1586" s="33" t="s">
        <v>18</v>
      </c>
      <c r="J1586" s="33" t="s">
        <v>19</v>
      </c>
      <c r="K1586" s="5">
        <v>1</v>
      </c>
      <c r="L1586" s="5">
        <v>1500</v>
      </c>
      <c r="M1586" s="5">
        <v>1500</v>
      </c>
      <c r="N1586" s="5">
        <v>0</v>
      </c>
      <c r="O1586" s="5">
        <v>0</v>
      </c>
      <c r="P1586" s="5">
        <v>0</v>
      </c>
      <c r="Q1586" s="5">
        <v>0</v>
      </c>
      <c r="R1586" s="5">
        <v>1500</v>
      </c>
      <c r="S1586" s="33" t="s">
        <v>20</v>
      </c>
      <c r="T1586" s="33" t="s">
        <v>1209</v>
      </c>
      <c r="U1586" s="33" t="s">
        <v>20</v>
      </c>
      <c r="V1586" s="33" t="s">
        <v>22</v>
      </c>
      <c r="W1586" s="33" t="s">
        <v>23</v>
      </c>
      <c r="X1586" s="33" t="s">
        <v>24</v>
      </c>
      <c r="Y1586" s="33"/>
      <c r="Z1586" s="33" t="s">
        <v>25</v>
      </c>
    </row>
    <row r="1587" spans="1:26">
      <c r="A1587" s="4">
        <v>45186</v>
      </c>
      <c r="B1587" s="33" t="s">
        <v>4943</v>
      </c>
      <c r="C1587" s="33" t="s">
        <v>4944</v>
      </c>
      <c r="D1587" s="5">
        <v>5883</v>
      </c>
      <c r="E1587" s="5" t="s">
        <v>14</v>
      </c>
      <c r="F1587" s="33" t="s">
        <v>15</v>
      </c>
      <c r="G1587" s="33" t="s">
        <v>4945</v>
      </c>
      <c r="H1587" s="33" t="s">
        <v>17</v>
      </c>
      <c r="I1587" s="33" t="s">
        <v>18</v>
      </c>
      <c r="J1587" s="33" t="s">
        <v>19</v>
      </c>
      <c r="K1587" s="5">
        <v>1</v>
      </c>
      <c r="L1587" s="5">
        <v>1500</v>
      </c>
      <c r="M1587" s="5">
        <v>1500</v>
      </c>
      <c r="N1587" s="5">
        <v>0</v>
      </c>
      <c r="O1587" s="5">
        <v>0</v>
      </c>
      <c r="P1587" s="5">
        <v>0</v>
      </c>
      <c r="Q1587" s="5">
        <v>0</v>
      </c>
      <c r="R1587" s="5">
        <v>1500</v>
      </c>
      <c r="S1587" s="33" t="s">
        <v>20</v>
      </c>
      <c r="T1587" s="33" t="s">
        <v>33</v>
      </c>
      <c r="U1587" s="33" t="s">
        <v>20</v>
      </c>
      <c r="V1587" s="33" t="s">
        <v>22</v>
      </c>
      <c r="W1587" s="33" t="s">
        <v>23</v>
      </c>
      <c r="X1587" s="33" t="s">
        <v>24</v>
      </c>
      <c r="Y1587" s="33"/>
      <c r="Z1587" s="33" t="s">
        <v>25</v>
      </c>
    </row>
    <row r="1588" spans="1:26">
      <c r="A1588" s="4">
        <v>45188</v>
      </c>
      <c r="B1588" s="33" t="s">
        <v>4946</v>
      </c>
      <c r="C1588" s="33" t="s">
        <v>4947</v>
      </c>
      <c r="D1588" s="5">
        <v>5911</v>
      </c>
      <c r="E1588" s="5" t="s">
        <v>14</v>
      </c>
      <c r="F1588" s="33" t="s">
        <v>15</v>
      </c>
      <c r="G1588" s="33" t="s">
        <v>4948</v>
      </c>
      <c r="H1588" s="33" t="s">
        <v>17</v>
      </c>
      <c r="I1588" s="33" t="s">
        <v>18</v>
      </c>
      <c r="J1588" s="33" t="s">
        <v>19</v>
      </c>
      <c r="K1588" s="5">
        <v>1</v>
      </c>
      <c r="L1588" s="5">
        <v>1500</v>
      </c>
      <c r="M1588" s="5">
        <v>1500</v>
      </c>
      <c r="N1588" s="5">
        <v>0</v>
      </c>
      <c r="O1588" s="5">
        <v>0</v>
      </c>
      <c r="P1588" s="5">
        <v>0</v>
      </c>
      <c r="Q1588" s="5">
        <v>0</v>
      </c>
      <c r="R1588" s="5">
        <v>1500</v>
      </c>
      <c r="S1588" s="33" t="s">
        <v>20</v>
      </c>
      <c r="T1588" s="33" t="s">
        <v>33</v>
      </c>
      <c r="U1588" s="33" t="s">
        <v>20</v>
      </c>
      <c r="V1588" s="33" t="s">
        <v>22</v>
      </c>
      <c r="W1588" s="33" t="s">
        <v>23</v>
      </c>
      <c r="X1588" s="33" t="s">
        <v>24</v>
      </c>
      <c r="Y1588" s="33"/>
      <c r="Z1588" s="33" t="s">
        <v>25</v>
      </c>
    </row>
    <row r="1589" spans="1:26">
      <c r="A1589" s="4">
        <v>45195</v>
      </c>
      <c r="B1589" s="33" t="s">
        <v>4949</v>
      </c>
      <c r="C1589" s="33" t="s">
        <v>4950</v>
      </c>
      <c r="D1589" s="5">
        <v>6002</v>
      </c>
      <c r="E1589" s="5" t="s">
        <v>14</v>
      </c>
      <c r="F1589" s="33" t="s">
        <v>15</v>
      </c>
      <c r="G1589" s="33" t="s">
        <v>4951</v>
      </c>
      <c r="H1589" s="33" t="s">
        <v>17</v>
      </c>
      <c r="I1589" s="33" t="s">
        <v>18</v>
      </c>
      <c r="J1589" s="33" t="s">
        <v>19</v>
      </c>
      <c r="K1589" s="5">
        <v>1</v>
      </c>
      <c r="L1589" s="5">
        <v>1500</v>
      </c>
      <c r="M1589" s="5">
        <v>1500</v>
      </c>
      <c r="N1589" s="5">
        <v>0</v>
      </c>
      <c r="O1589" s="5">
        <v>0</v>
      </c>
      <c r="P1589" s="5">
        <v>0</v>
      </c>
      <c r="Q1589" s="5">
        <v>0</v>
      </c>
      <c r="R1589" s="5">
        <v>1500</v>
      </c>
      <c r="S1589" s="33" t="s">
        <v>20</v>
      </c>
      <c r="T1589" s="33" t="s">
        <v>33</v>
      </c>
      <c r="U1589" s="33" t="s">
        <v>20</v>
      </c>
      <c r="V1589" s="33" t="s">
        <v>22</v>
      </c>
      <c r="W1589" s="33" t="s">
        <v>23</v>
      </c>
      <c r="X1589" s="33" t="s">
        <v>24</v>
      </c>
      <c r="Y1589" s="33"/>
      <c r="Z1589" s="33" t="s">
        <v>25</v>
      </c>
    </row>
    <row r="1590" spans="1:26">
      <c r="A1590" s="4">
        <v>45196</v>
      </c>
      <c r="B1590" s="33" t="s">
        <v>4952</v>
      </c>
      <c r="C1590" s="33" t="s">
        <v>4953</v>
      </c>
      <c r="D1590" s="5">
        <v>6023</v>
      </c>
      <c r="E1590" s="5" t="s">
        <v>14</v>
      </c>
      <c r="F1590" s="33" t="s">
        <v>15</v>
      </c>
      <c r="G1590" s="33" t="s">
        <v>4954</v>
      </c>
      <c r="H1590" s="33" t="s">
        <v>17</v>
      </c>
      <c r="I1590" s="33" t="s">
        <v>18</v>
      </c>
      <c r="J1590" s="33" t="s">
        <v>19</v>
      </c>
      <c r="K1590" s="5">
        <v>1</v>
      </c>
      <c r="L1590" s="5">
        <v>1500</v>
      </c>
      <c r="M1590" s="5">
        <v>1500</v>
      </c>
      <c r="N1590" s="5">
        <v>0</v>
      </c>
      <c r="O1590" s="5">
        <v>0</v>
      </c>
      <c r="P1590" s="5">
        <v>0</v>
      </c>
      <c r="Q1590" s="5">
        <v>0</v>
      </c>
      <c r="R1590" s="5">
        <v>1500</v>
      </c>
      <c r="S1590" s="33" t="s">
        <v>20</v>
      </c>
      <c r="T1590" s="33" t="s">
        <v>33</v>
      </c>
      <c r="U1590" s="33" t="s">
        <v>20</v>
      </c>
      <c r="V1590" s="33" t="s">
        <v>22</v>
      </c>
      <c r="W1590" s="33" t="s">
        <v>23</v>
      </c>
      <c r="X1590" s="33" t="s">
        <v>24</v>
      </c>
      <c r="Y1590" s="33"/>
      <c r="Z1590" s="33" t="s">
        <v>25</v>
      </c>
    </row>
    <row r="1591" spans="1:26">
      <c r="A1591" s="4">
        <v>45196</v>
      </c>
      <c r="B1591" s="33" t="s">
        <v>4955</v>
      </c>
      <c r="C1591" s="33" t="s">
        <v>4956</v>
      </c>
      <c r="D1591" s="5">
        <v>6029</v>
      </c>
      <c r="E1591" s="5" t="s">
        <v>14</v>
      </c>
      <c r="F1591" s="33" t="s">
        <v>15</v>
      </c>
      <c r="G1591" s="33" t="s">
        <v>4957</v>
      </c>
      <c r="H1591" s="33" t="s">
        <v>17</v>
      </c>
      <c r="I1591" s="33" t="s">
        <v>18</v>
      </c>
      <c r="J1591" s="33" t="s">
        <v>19</v>
      </c>
      <c r="K1591" s="5">
        <v>1</v>
      </c>
      <c r="L1591" s="5">
        <v>1500</v>
      </c>
      <c r="M1591" s="5">
        <v>1500</v>
      </c>
      <c r="N1591" s="5">
        <v>0</v>
      </c>
      <c r="O1591" s="5">
        <v>0</v>
      </c>
      <c r="P1591" s="5">
        <v>0</v>
      </c>
      <c r="Q1591" s="5">
        <v>0</v>
      </c>
      <c r="R1591" s="5">
        <v>1500</v>
      </c>
      <c r="S1591" s="33" t="s">
        <v>20</v>
      </c>
      <c r="T1591" s="33" t="s">
        <v>2267</v>
      </c>
      <c r="U1591" s="33" t="s">
        <v>20</v>
      </c>
      <c r="V1591" s="33" t="s">
        <v>22</v>
      </c>
      <c r="W1591" s="33" t="s">
        <v>23</v>
      </c>
      <c r="X1591" s="33" t="s">
        <v>24</v>
      </c>
      <c r="Y1591" s="33"/>
      <c r="Z1591" s="33" t="s">
        <v>25</v>
      </c>
    </row>
    <row r="1592" spans="1:26">
      <c r="A1592" s="4">
        <v>45196</v>
      </c>
      <c r="B1592" s="33" t="s">
        <v>4958</v>
      </c>
      <c r="C1592" s="33" t="s">
        <v>4959</v>
      </c>
      <c r="D1592" s="5">
        <v>6038</v>
      </c>
      <c r="E1592" s="5" t="s">
        <v>14</v>
      </c>
      <c r="F1592" s="33" t="s">
        <v>15</v>
      </c>
      <c r="G1592" s="33" t="s">
        <v>4960</v>
      </c>
      <c r="H1592" s="33" t="s">
        <v>17</v>
      </c>
      <c r="I1592" s="33" t="s">
        <v>18</v>
      </c>
      <c r="J1592" s="33" t="s">
        <v>19</v>
      </c>
      <c r="K1592" s="5">
        <v>1</v>
      </c>
      <c r="L1592" s="5">
        <v>1500</v>
      </c>
      <c r="M1592" s="5">
        <v>1500</v>
      </c>
      <c r="N1592" s="5">
        <v>0</v>
      </c>
      <c r="O1592" s="5">
        <v>0</v>
      </c>
      <c r="P1592" s="5">
        <v>0</v>
      </c>
      <c r="Q1592" s="5">
        <v>300</v>
      </c>
      <c r="R1592" s="5">
        <v>1200</v>
      </c>
      <c r="S1592" s="33" t="s">
        <v>20</v>
      </c>
      <c r="T1592" s="33" t="s">
        <v>4961</v>
      </c>
      <c r="U1592" s="33" t="s">
        <v>20</v>
      </c>
      <c r="V1592" s="33" t="s">
        <v>22</v>
      </c>
      <c r="W1592" s="33" t="s">
        <v>23</v>
      </c>
      <c r="X1592" s="33" t="s">
        <v>24</v>
      </c>
      <c r="Y1592" s="33"/>
      <c r="Z1592" s="33" t="s">
        <v>25</v>
      </c>
    </row>
    <row r="1593" spans="1:26">
      <c r="A1593" s="4">
        <v>45197</v>
      </c>
      <c r="B1593" s="33" t="s">
        <v>4962</v>
      </c>
      <c r="C1593" s="33" t="s">
        <v>4963</v>
      </c>
      <c r="D1593" s="5">
        <v>6040</v>
      </c>
      <c r="E1593" s="5" t="s">
        <v>14</v>
      </c>
      <c r="F1593" s="33" t="s">
        <v>15</v>
      </c>
      <c r="G1593" s="33" t="s">
        <v>4964</v>
      </c>
      <c r="H1593" s="33" t="s">
        <v>17</v>
      </c>
      <c r="I1593" s="33" t="s">
        <v>18</v>
      </c>
      <c r="J1593" s="33" t="s">
        <v>19</v>
      </c>
      <c r="K1593" s="5">
        <v>1</v>
      </c>
      <c r="L1593" s="5">
        <v>1500</v>
      </c>
      <c r="M1593" s="5">
        <v>1500</v>
      </c>
      <c r="N1593" s="5">
        <v>0</v>
      </c>
      <c r="O1593" s="5">
        <v>0</v>
      </c>
      <c r="P1593" s="5">
        <v>0</v>
      </c>
      <c r="Q1593" s="5">
        <v>0</v>
      </c>
      <c r="R1593" s="5">
        <v>1500</v>
      </c>
      <c r="S1593" s="33" t="s">
        <v>20</v>
      </c>
      <c r="T1593" s="33" t="s">
        <v>4965</v>
      </c>
      <c r="U1593" s="33" t="s">
        <v>20</v>
      </c>
      <c r="V1593" s="33" t="s">
        <v>22</v>
      </c>
      <c r="W1593" s="33" t="s">
        <v>23</v>
      </c>
      <c r="X1593" s="33" t="s">
        <v>24</v>
      </c>
      <c r="Y1593" s="33"/>
      <c r="Z1593" s="33" t="s">
        <v>25</v>
      </c>
    </row>
    <row r="1594" spans="1:26">
      <c r="A1594" s="4">
        <v>45198</v>
      </c>
      <c r="B1594" s="33" t="s">
        <v>4966</v>
      </c>
      <c r="C1594" s="33" t="s">
        <v>4967</v>
      </c>
      <c r="D1594" s="5">
        <v>6050</v>
      </c>
      <c r="E1594" s="5" t="s">
        <v>14</v>
      </c>
      <c r="F1594" s="33" t="s">
        <v>15</v>
      </c>
      <c r="G1594" s="33" t="s">
        <v>4968</v>
      </c>
      <c r="H1594" s="33" t="s">
        <v>17</v>
      </c>
      <c r="I1594" s="33" t="s">
        <v>18</v>
      </c>
      <c r="J1594" s="33" t="s">
        <v>19</v>
      </c>
      <c r="K1594" s="5">
        <v>1</v>
      </c>
      <c r="L1594" s="5">
        <v>1500</v>
      </c>
      <c r="M1594" s="5">
        <v>1500</v>
      </c>
      <c r="N1594" s="5">
        <v>0</v>
      </c>
      <c r="O1594" s="5">
        <v>0</v>
      </c>
      <c r="P1594" s="5">
        <v>0</v>
      </c>
      <c r="Q1594" s="5">
        <v>0</v>
      </c>
      <c r="R1594" s="5">
        <v>1500</v>
      </c>
      <c r="S1594" s="33" t="s">
        <v>20</v>
      </c>
      <c r="T1594" s="33" t="s">
        <v>892</v>
      </c>
      <c r="U1594" s="33" t="s">
        <v>20</v>
      </c>
      <c r="V1594" s="33" t="s">
        <v>22</v>
      </c>
      <c r="W1594" s="33" t="s">
        <v>23</v>
      </c>
      <c r="X1594" s="33" t="s">
        <v>24</v>
      </c>
      <c r="Y1594" s="33"/>
      <c r="Z1594" s="33" t="s">
        <v>25</v>
      </c>
    </row>
    <row r="1595" spans="1:26">
      <c r="A1595" s="4">
        <v>45198</v>
      </c>
      <c r="B1595" s="33" t="s">
        <v>4969</v>
      </c>
      <c r="C1595" s="33" t="s">
        <v>4970</v>
      </c>
      <c r="D1595" s="5">
        <v>6051</v>
      </c>
      <c r="E1595" s="5" t="s">
        <v>14</v>
      </c>
      <c r="F1595" s="33" t="s">
        <v>15</v>
      </c>
      <c r="G1595" s="33" t="s">
        <v>4971</v>
      </c>
      <c r="H1595" s="33" t="s">
        <v>17</v>
      </c>
      <c r="I1595" s="33" t="s">
        <v>18</v>
      </c>
      <c r="J1595" s="33" t="s">
        <v>19</v>
      </c>
      <c r="K1595" s="5">
        <v>1</v>
      </c>
      <c r="L1595" s="5">
        <v>1500</v>
      </c>
      <c r="M1595" s="5">
        <v>1500</v>
      </c>
      <c r="N1595" s="5">
        <v>0</v>
      </c>
      <c r="O1595" s="5">
        <v>0</v>
      </c>
      <c r="P1595" s="5">
        <v>0</v>
      </c>
      <c r="Q1595" s="5">
        <v>0</v>
      </c>
      <c r="R1595" s="5">
        <v>1500</v>
      </c>
      <c r="S1595" s="33" t="s">
        <v>20</v>
      </c>
      <c r="T1595" s="33" t="s">
        <v>143</v>
      </c>
      <c r="U1595" s="33" t="s">
        <v>20</v>
      </c>
      <c r="V1595" s="33" t="s">
        <v>22</v>
      </c>
      <c r="W1595" s="33" t="s">
        <v>23</v>
      </c>
      <c r="X1595" s="33" t="s">
        <v>24</v>
      </c>
      <c r="Y1595" s="33"/>
      <c r="Z1595" s="33" t="s">
        <v>25</v>
      </c>
    </row>
    <row r="1596" spans="1:26">
      <c r="A1596" s="4">
        <v>45199</v>
      </c>
      <c r="B1596" s="33" t="s">
        <v>4972</v>
      </c>
      <c r="C1596" s="33" t="s">
        <v>4973</v>
      </c>
      <c r="D1596" s="5">
        <v>6059</v>
      </c>
      <c r="E1596" s="5" t="s">
        <v>14</v>
      </c>
      <c r="F1596" s="33" t="s">
        <v>15</v>
      </c>
      <c r="G1596" s="33" t="s">
        <v>4974</v>
      </c>
      <c r="H1596" s="33" t="s">
        <v>17</v>
      </c>
      <c r="I1596" s="33" t="s">
        <v>18</v>
      </c>
      <c r="J1596" s="33" t="s">
        <v>19</v>
      </c>
      <c r="K1596" s="5">
        <v>1</v>
      </c>
      <c r="L1596" s="5">
        <v>1500</v>
      </c>
      <c r="M1596" s="5">
        <v>1500</v>
      </c>
      <c r="N1596" s="5">
        <v>0</v>
      </c>
      <c r="O1596" s="5">
        <v>0</v>
      </c>
      <c r="P1596" s="5">
        <v>0</v>
      </c>
      <c r="Q1596" s="5">
        <v>0</v>
      </c>
      <c r="R1596" s="5">
        <v>1500</v>
      </c>
      <c r="S1596" s="33" t="s">
        <v>20</v>
      </c>
      <c r="T1596" s="33" t="s">
        <v>33</v>
      </c>
      <c r="U1596" s="33" t="s">
        <v>20</v>
      </c>
      <c r="V1596" s="33" t="s">
        <v>22</v>
      </c>
      <c r="W1596" s="33" t="s">
        <v>23</v>
      </c>
      <c r="X1596" s="33" t="s">
        <v>24</v>
      </c>
      <c r="Y1596" s="33"/>
      <c r="Z1596" s="33" t="s">
        <v>25</v>
      </c>
    </row>
    <row r="1597" spans="1:26">
      <c r="A1597" s="4">
        <v>45185</v>
      </c>
      <c r="B1597" s="33" t="s">
        <v>4975</v>
      </c>
      <c r="C1597" s="33" t="s">
        <v>4976</v>
      </c>
      <c r="D1597" s="5">
        <v>5874</v>
      </c>
      <c r="E1597" s="5" t="s">
        <v>14</v>
      </c>
      <c r="F1597" s="33" t="s">
        <v>15</v>
      </c>
      <c r="G1597" s="33" t="s">
        <v>4977</v>
      </c>
      <c r="H1597" s="33" t="s">
        <v>17</v>
      </c>
      <c r="I1597" s="33" t="s">
        <v>18</v>
      </c>
      <c r="J1597" s="33" t="s">
        <v>19</v>
      </c>
      <c r="K1597" s="5">
        <v>1</v>
      </c>
      <c r="L1597" s="5">
        <v>1500</v>
      </c>
      <c r="M1597" s="5">
        <v>1500</v>
      </c>
      <c r="N1597" s="5">
        <v>0</v>
      </c>
      <c r="O1597" s="5">
        <v>0</v>
      </c>
      <c r="P1597" s="5">
        <v>0</v>
      </c>
      <c r="Q1597" s="5">
        <v>0</v>
      </c>
      <c r="R1597" s="5">
        <v>1500</v>
      </c>
      <c r="S1597" s="33" t="s">
        <v>20</v>
      </c>
      <c r="T1597" s="33" t="s">
        <v>3411</v>
      </c>
      <c r="U1597" s="33" t="s">
        <v>20</v>
      </c>
      <c r="V1597" s="33" t="s">
        <v>22</v>
      </c>
      <c r="W1597" s="33" t="s">
        <v>23</v>
      </c>
      <c r="X1597" s="33" t="s">
        <v>24</v>
      </c>
      <c r="Y1597" s="33"/>
      <c r="Z1597" s="33" t="s">
        <v>25</v>
      </c>
    </row>
    <row r="1598" spans="1:26">
      <c r="A1598" s="4">
        <v>45185</v>
      </c>
      <c r="B1598" s="33" t="s">
        <v>4978</v>
      </c>
      <c r="C1598" s="33" t="s">
        <v>4979</v>
      </c>
      <c r="D1598" s="5">
        <v>5875</v>
      </c>
      <c r="E1598" s="5" t="s">
        <v>14</v>
      </c>
      <c r="F1598" s="33" t="s">
        <v>15</v>
      </c>
      <c r="G1598" s="33" t="s">
        <v>4980</v>
      </c>
      <c r="H1598" s="33" t="s">
        <v>17</v>
      </c>
      <c r="I1598" s="33" t="s">
        <v>18</v>
      </c>
      <c r="J1598" s="33" t="s">
        <v>19</v>
      </c>
      <c r="K1598" s="5">
        <v>1</v>
      </c>
      <c r="L1598" s="5">
        <v>1500</v>
      </c>
      <c r="M1598" s="5">
        <v>1500</v>
      </c>
      <c r="N1598" s="5">
        <v>0</v>
      </c>
      <c r="O1598" s="5">
        <v>0</v>
      </c>
      <c r="P1598" s="5">
        <v>0</v>
      </c>
      <c r="Q1598" s="5">
        <v>0</v>
      </c>
      <c r="R1598" s="5">
        <v>1500</v>
      </c>
      <c r="S1598" s="33" t="s">
        <v>20</v>
      </c>
      <c r="T1598" s="33" t="s">
        <v>1209</v>
      </c>
      <c r="U1598" s="33" t="s">
        <v>20</v>
      </c>
      <c r="V1598" s="33" t="s">
        <v>22</v>
      </c>
      <c r="W1598" s="33" t="s">
        <v>23</v>
      </c>
      <c r="X1598" s="33" t="s">
        <v>24</v>
      </c>
      <c r="Y1598" s="33"/>
      <c r="Z1598" s="33" t="s">
        <v>25</v>
      </c>
    </row>
    <row r="1599" spans="1:26">
      <c r="A1599" s="4">
        <v>45172</v>
      </c>
      <c r="B1599" s="33" t="s">
        <v>4981</v>
      </c>
      <c r="C1599" s="33" t="s">
        <v>4982</v>
      </c>
      <c r="D1599" s="5">
        <v>5662</v>
      </c>
      <c r="E1599" s="5" t="s">
        <v>14</v>
      </c>
      <c r="F1599" s="33" t="s">
        <v>15</v>
      </c>
      <c r="G1599" s="33" t="s">
        <v>4983</v>
      </c>
      <c r="H1599" s="33" t="s">
        <v>17</v>
      </c>
      <c r="I1599" s="33" t="s">
        <v>18</v>
      </c>
      <c r="J1599" s="33" t="s">
        <v>19</v>
      </c>
      <c r="K1599" s="5">
        <v>1</v>
      </c>
      <c r="L1599" s="5">
        <v>1500</v>
      </c>
      <c r="M1599" s="5">
        <v>1500</v>
      </c>
      <c r="N1599" s="5">
        <v>0</v>
      </c>
      <c r="O1599" s="5">
        <v>0</v>
      </c>
      <c r="P1599" s="5">
        <v>0</v>
      </c>
      <c r="Q1599" s="5">
        <v>0</v>
      </c>
      <c r="R1599" s="5">
        <v>1500</v>
      </c>
      <c r="S1599" s="33" t="s">
        <v>20</v>
      </c>
      <c r="T1599" s="33" t="s">
        <v>33</v>
      </c>
      <c r="U1599" s="33" t="s">
        <v>20</v>
      </c>
      <c r="V1599" s="33" t="s">
        <v>22</v>
      </c>
      <c r="W1599" s="33" t="s">
        <v>23</v>
      </c>
      <c r="X1599" s="33" t="s">
        <v>24</v>
      </c>
      <c r="Y1599" s="33"/>
      <c r="Z1599" s="33" t="s">
        <v>25</v>
      </c>
    </row>
    <row r="1600" spans="1:26">
      <c r="A1600" s="4">
        <v>45171</v>
      </c>
      <c r="B1600" s="33" t="s">
        <v>4984</v>
      </c>
      <c r="C1600" s="33" t="s">
        <v>4985</v>
      </c>
      <c r="D1600" s="5">
        <v>5655</v>
      </c>
      <c r="E1600" s="5" t="s">
        <v>14</v>
      </c>
      <c r="F1600" s="33" t="s">
        <v>15</v>
      </c>
      <c r="G1600" s="33" t="s">
        <v>4986</v>
      </c>
      <c r="H1600" s="33" t="s">
        <v>17</v>
      </c>
      <c r="I1600" s="33" t="s">
        <v>18</v>
      </c>
      <c r="J1600" s="33" t="s">
        <v>19</v>
      </c>
      <c r="K1600" s="5">
        <v>1</v>
      </c>
      <c r="L1600" s="5">
        <v>1500</v>
      </c>
      <c r="M1600" s="5">
        <v>1500</v>
      </c>
      <c r="N1600" s="5">
        <v>0</v>
      </c>
      <c r="O1600" s="5">
        <v>0</v>
      </c>
      <c r="P1600" s="5">
        <v>0</v>
      </c>
      <c r="Q1600" s="5">
        <v>0</v>
      </c>
      <c r="R1600" s="5">
        <v>1500</v>
      </c>
      <c r="S1600" s="33" t="s">
        <v>20</v>
      </c>
      <c r="T1600" s="33" t="s">
        <v>494</v>
      </c>
      <c r="U1600" s="33" t="s">
        <v>20</v>
      </c>
      <c r="V1600" s="33" t="s">
        <v>22</v>
      </c>
      <c r="W1600" s="33" t="s">
        <v>23</v>
      </c>
      <c r="X1600" s="33" t="s">
        <v>24</v>
      </c>
      <c r="Y1600" s="33"/>
      <c r="Z1600" s="33" t="s">
        <v>25</v>
      </c>
    </row>
    <row r="1601" spans="1:26">
      <c r="A1601" s="4">
        <v>45180</v>
      </c>
      <c r="B1601" s="33" t="s">
        <v>4987</v>
      </c>
      <c r="C1601" s="33" t="s">
        <v>4988</v>
      </c>
      <c r="D1601" s="5">
        <v>5777</v>
      </c>
      <c r="E1601" s="5" t="s">
        <v>14</v>
      </c>
      <c r="F1601" s="33" t="s">
        <v>15</v>
      </c>
      <c r="G1601" s="33" t="s">
        <v>4989</v>
      </c>
      <c r="H1601" s="33" t="s">
        <v>17</v>
      </c>
      <c r="I1601" s="33" t="s">
        <v>18</v>
      </c>
      <c r="J1601" s="33" t="s">
        <v>19</v>
      </c>
      <c r="K1601" s="5">
        <v>1</v>
      </c>
      <c r="L1601" s="5">
        <v>1500</v>
      </c>
      <c r="M1601" s="5">
        <v>1500</v>
      </c>
      <c r="N1601" s="5">
        <v>0</v>
      </c>
      <c r="O1601" s="5">
        <v>0</v>
      </c>
      <c r="P1601" s="5">
        <v>0</v>
      </c>
      <c r="Q1601" s="5">
        <v>0</v>
      </c>
      <c r="R1601" s="5">
        <v>1500</v>
      </c>
      <c r="S1601" s="33" t="s">
        <v>20</v>
      </c>
      <c r="T1601" s="33" t="s">
        <v>4990</v>
      </c>
      <c r="U1601" s="33" t="s">
        <v>20</v>
      </c>
      <c r="V1601" s="33" t="s">
        <v>22</v>
      </c>
      <c r="W1601" s="33" t="s">
        <v>23</v>
      </c>
      <c r="X1601" s="33" t="s">
        <v>24</v>
      </c>
      <c r="Y1601" s="33"/>
      <c r="Z1601" s="33" t="s">
        <v>25</v>
      </c>
    </row>
    <row r="1602" spans="1:26">
      <c r="A1602" s="4">
        <v>45180</v>
      </c>
      <c r="B1602" s="33" t="s">
        <v>4991</v>
      </c>
      <c r="C1602" s="33" t="s">
        <v>4992</v>
      </c>
      <c r="D1602" s="5">
        <v>5781</v>
      </c>
      <c r="E1602" s="5" t="s">
        <v>14</v>
      </c>
      <c r="F1602" s="33" t="s">
        <v>15</v>
      </c>
      <c r="G1602" s="33" t="s">
        <v>4993</v>
      </c>
      <c r="H1602" s="33" t="s">
        <v>17</v>
      </c>
      <c r="I1602" s="33" t="s">
        <v>18</v>
      </c>
      <c r="J1602" s="33" t="s">
        <v>19</v>
      </c>
      <c r="K1602" s="5">
        <v>1</v>
      </c>
      <c r="L1602" s="5">
        <v>1500</v>
      </c>
      <c r="M1602" s="5">
        <v>1500</v>
      </c>
      <c r="N1602" s="5">
        <v>0</v>
      </c>
      <c r="O1602" s="5">
        <v>0</v>
      </c>
      <c r="P1602" s="5">
        <v>0</v>
      </c>
      <c r="Q1602" s="5">
        <v>0</v>
      </c>
      <c r="R1602" s="5">
        <v>1500</v>
      </c>
      <c r="S1602" s="33" t="s">
        <v>20</v>
      </c>
      <c r="T1602" s="33" t="s">
        <v>33</v>
      </c>
      <c r="U1602" s="33" t="s">
        <v>20</v>
      </c>
      <c r="V1602" s="33" t="s">
        <v>22</v>
      </c>
      <c r="W1602" s="33" t="s">
        <v>23</v>
      </c>
      <c r="X1602" s="33" t="s">
        <v>24</v>
      </c>
      <c r="Y1602" s="33"/>
      <c r="Z1602" s="33" t="s">
        <v>25</v>
      </c>
    </row>
    <row r="1603" spans="1:26">
      <c r="A1603" s="4">
        <v>45181</v>
      </c>
      <c r="B1603" s="33" t="s">
        <v>4994</v>
      </c>
      <c r="C1603" s="33" t="s">
        <v>4995</v>
      </c>
      <c r="D1603" s="5">
        <v>5579</v>
      </c>
      <c r="E1603" s="5" t="s">
        <v>14</v>
      </c>
      <c r="F1603" s="33" t="s">
        <v>63</v>
      </c>
      <c r="G1603" s="33" t="s">
        <v>4996</v>
      </c>
      <c r="H1603" s="33" t="s">
        <v>17</v>
      </c>
      <c r="I1603" s="33" t="s">
        <v>18</v>
      </c>
      <c r="J1603" s="33" t="s">
        <v>19</v>
      </c>
      <c r="K1603" s="5">
        <v>1</v>
      </c>
      <c r="L1603" s="5">
        <v>1500</v>
      </c>
      <c r="M1603" s="5">
        <v>1500</v>
      </c>
      <c r="N1603" s="5">
        <v>0</v>
      </c>
      <c r="O1603" s="5">
        <v>0</v>
      </c>
      <c r="P1603" s="5">
        <v>0</v>
      </c>
      <c r="Q1603" s="5">
        <v>0</v>
      </c>
      <c r="R1603" s="5">
        <v>1500</v>
      </c>
      <c r="S1603" s="33" t="s">
        <v>20</v>
      </c>
      <c r="T1603" s="33" t="s">
        <v>2136</v>
      </c>
      <c r="U1603" s="33" t="s">
        <v>20</v>
      </c>
      <c r="V1603" s="33" t="s">
        <v>22</v>
      </c>
      <c r="W1603" s="33" t="s">
        <v>23</v>
      </c>
      <c r="X1603" s="33" t="s">
        <v>24</v>
      </c>
      <c r="Y1603" s="33"/>
      <c r="Z1603" s="33" t="s">
        <v>25</v>
      </c>
    </row>
    <row r="1604" spans="1:26">
      <c r="A1604" s="4">
        <v>45173</v>
      </c>
      <c r="B1604" s="33" t="s">
        <v>4997</v>
      </c>
      <c r="C1604" s="33" t="s">
        <v>4998</v>
      </c>
      <c r="D1604" s="5">
        <v>5592</v>
      </c>
      <c r="E1604" s="5" t="s">
        <v>14</v>
      </c>
      <c r="F1604" s="33" t="s">
        <v>15</v>
      </c>
      <c r="G1604" s="33" t="s">
        <v>4999</v>
      </c>
      <c r="H1604" s="33" t="s">
        <v>17</v>
      </c>
      <c r="I1604" s="33" t="s">
        <v>18</v>
      </c>
      <c r="J1604" s="33" t="s">
        <v>19</v>
      </c>
      <c r="K1604" s="5">
        <v>1</v>
      </c>
      <c r="L1604" s="5">
        <v>1500</v>
      </c>
      <c r="M1604" s="5">
        <v>1500</v>
      </c>
      <c r="N1604" s="5">
        <v>0</v>
      </c>
      <c r="O1604" s="5">
        <v>0</v>
      </c>
      <c r="P1604" s="5">
        <v>0</v>
      </c>
      <c r="Q1604" s="5">
        <v>0</v>
      </c>
      <c r="R1604" s="5">
        <v>1500</v>
      </c>
      <c r="S1604" s="33" t="s">
        <v>20</v>
      </c>
      <c r="T1604" s="33" t="s">
        <v>2136</v>
      </c>
      <c r="U1604" s="33" t="s">
        <v>20</v>
      </c>
      <c r="V1604" s="33" t="s">
        <v>22</v>
      </c>
      <c r="W1604" s="33" t="s">
        <v>23</v>
      </c>
      <c r="X1604" s="33" t="s">
        <v>24</v>
      </c>
      <c r="Y1604" s="33"/>
      <c r="Z1604" s="33" t="s">
        <v>25</v>
      </c>
    </row>
    <row r="1605" spans="1:26">
      <c r="A1605" s="4">
        <v>45170</v>
      </c>
      <c r="B1605" s="33" t="s">
        <v>5000</v>
      </c>
      <c r="C1605" s="33" t="s">
        <v>5001</v>
      </c>
      <c r="D1605" s="5">
        <v>5627</v>
      </c>
      <c r="E1605" s="5" t="s">
        <v>14</v>
      </c>
      <c r="F1605" s="33" t="s">
        <v>15</v>
      </c>
      <c r="G1605" s="33" t="s">
        <v>5002</v>
      </c>
      <c r="H1605" s="33" t="s">
        <v>17</v>
      </c>
      <c r="I1605" s="33" t="s">
        <v>18</v>
      </c>
      <c r="J1605" s="33" t="s">
        <v>19</v>
      </c>
      <c r="K1605" s="5">
        <v>1</v>
      </c>
      <c r="L1605" s="5">
        <v>1500</v>
      </c>
      <c r="M1605" s="5">
        <v>1500</v>
      </c>
      <c r="N1605" s="5">
        <v>0</v>
      </c>
      <c r="O1605" s="5">
        <v>0</v>
      </c>
      <c r="P1605" s="5">
        <v>0</v>
      </c>
      <c r="Q1605" s="5">
        <v>0</v>
      </c>
      <c r="R1605" s="5">
        <v>1500</v>
      </c>
      <c r="S1605" s="33" t="s">
        <v>20</v>
      </c>
      <c r="T1605" s="33" t="s">
        <v>33</v>
      </c>
      <c r="U1605" s="33" t="s">
        <v>20</v>
      </c>
      <c r="V1605" s="33" t="s">
        <v>22</v>
      </c>
      <c r="W1605" s="33" t="s">
        <v>23</v>
      </c>
      <c r="X1605" s="33" t="s">
        <v>24</v>
      </c>
      <c r="Y1605" s="33"/>
      <c r="Z1605" s="33" t="s">
        <v>25</v>
      </c>
    </row>
    <row r="1606" spans="1:26">
      <c r="A1606" s="4">
        <v>45170</v>
      </c>
      <c r="B1606" s="33" t="s">
        <v>5003</v>
      </c>
      <c r="C1606" s="33" t="s">
        <v>5004</v>
      </c>
      <c r="D1606" s="5">
        <v>5628</v>
      </c>
      <c r="E1606" s="5" t="s">
        <v>14</v>
      </c>
      <c r="F1606" s="33" t="s">
        <v>15</v>
      </c>
      <c r="G1606" s="33" t="s">
        <v>5005</v>
      </c>
      <c r="H1606" s="33" t="s">
        <v>17</v>
      </c>
      <c r="I1606" s="33" t="s">
        <v>18</v>
      </c>
      <c r="J1606" s="33" t="s">
        <v>19</v>
      </c>
      <c r="K1606" s="5">
        <v>1</v>
      </c>
      <c r="L1606" s="5">
        <v>1500</v>
      </c>
      <c r="M1606" s="5">
        <v>1500</v>
      </c>
      <c r="N1606" s="5">
        <v>0</v>
      </c>
      <c r="O1606" s="5">
        <v>0</v>
      </c>
      <c r="P1606" s="5">
        <v>0</v>
      </c>
      <c r="Q1606" s="5">
        <v>0</v>
      </c>
      <c r="R1606" s="5">
        <v>1500</v>
      </c>
      <c r="S1606" s="33" t="s">
        <v>20</v>
      </c>
      <c r="T1606" s="33" t="s">
        <v>494</v>
      </c>
      <c r="U1606" s="33" t="s">
        <v>20</v>
      </c>
      <c r="V1606" s="33" t="s">
        <v>22</v>
      </c>
      <c r="W1606" s="33" t="s">
        <v>23</v>
      </c>
      <c r="X1606" s="33" t="s">
        <v>24</v>
      </c>
      <c r="Y1606" s="33"/>
      <c r="Z1606" s="33" t="s">
        <v>25</v>
      </c>
    </row>
    <row r="1607" spans="1:26">
      <c r="A1607" s="4">
        <v>45170</v>
      </c>
      <c r="B1607" s="33" t="s">
        <v>5006</v>
      </c>
      <c r="C1607" s="33" t="s">
        <v>5007</v>
      </c>
      <c r="D1607" s="5">
        <v>5631</v>
      </c>
      <c r="E1607" s="5" t="s">
        <v>14</v>
      </c>
      <c r="F1607" s="33" t="s">
        <v>15</v>
      </c>
      <c r="G1607" s="33" t="s">
        <v>5008</v>
      </c>
      <c r="H1607" s="33" t="s">
        <v>17</v>
      </c>
      <c r="I1607" s="33" t="s">
        <v>18</v>
      </c>
      <c r="J1607" s="33" t="s">
        <v>19</v>
      </c>
      <c r="K1607" s="5">
        <v>1</v>
      </c>
      <c r="L1607" s="5">
        <v>1500</v>
      </c>
      <c r="M1607" s="5">
        <v>1500</v>
      </c>
      <c r="N1607" s="5">
        <v>0</v>
      </c>
      <c r="O1607" s="5">
        <v>0</v>
      </c>
      <c r="P1607" s="5">
        <v>0</v>
      </c>
      <c r="Q1607" s="5">
        <v>0</v>
      </c>
      <c r="R1607" s="5">
        <v>1500</v>
      </c>
      <c r="S1607" s="33" t="s">
        <v>20</v>
      </c>
      <c r="T1607" s="33" t="s">
        <v>340</v>
      </c>
      <c r="U1607" s="33" t="s">
        <v>20</v>
      </c>
      <c r="V1607" s="33" t="s">
        <v>22</v>
      </c>
      <c r="W1607" s="33" t="s">
        <v>23</v>
      </c>
      <c r="X1607" s="33" t="s">
        <v>24</v>
      </c>
      <c r="Y1607" s="33"/>
      <c r="Z1607" s="33" t="s">
        <v>25</v>
      </c>
    </row>
    <row r="1608" spans="1:26">
      <c r="A1608" s="4">
        <v>45171</v>
      </c>
      <c r="B1608" s="33" t="s">
        <v>5009</v>
      </c>
      <c r="C1608" s="33" t="s">
        <v>5010</v>
      </c>
      <c r="D1608" s="5">
        <v>5648</v>
      </c>
      <c r="E1608" s="5" t="s">
        <v>14</v>
      </c>
      <c r="F1608" s="33" t="s">
        <v>15</v>
      </c>
      <c r="G1608" s="33" t="s">
        <v>5011</v>
      </c>
      <c r="H1608" s="33" t="s">
        <v>17</v>
      </c>
      <c r="I1608" s="33" t="s">
        <v>18</v>
      </c>
      <c r="J1608" s="33" t="s">
        <v>19</v>
      </c>
      <c r="K1608" s="5">
        <v>1</v>
      </c>
      <c r="L1608" s="5">
        <v>1500</v>
      </c>
      <c r="M1608" s="5">
        <v>1500</v>
      </c>
      <c r="N1608" s="5">
        <v>0</v>
      </c>
      <c r="O1608" s="5">
        <v>0</v>
      </c>
      <c r="P1608" s="5">
        <v>0</v>
      </c>
      <c r="Q1608" s="5">
        <v>1500</v>
      </c>
      <c r="R1608" s="5">
        <v>0</v>
      </c>
      <c r="S1608" s="33" t="s">
        <v>20</v>
      </c>
      <c r="T1608" s="33" t="s">
        <v>33</v>
      </c>
      <c r="U1608" s="33" t="s">
        <v>20</v>
      </c>
      <c r="V1608" s="33" t="s">
        <v>22</v>
      </c>
      <c r="W1608" s="33" t="s">
        <v>23</v>
      </c>
      <c r="X1608" s="33" t="s">
        <v>24</v>
      </c>
      <c r="Y1608" s="33"/>
      <c r="Z1608" s="33" t="s">
        <v>25</v>
      </c>
    </row>
    <row r="1609" spans="1:26">
      <c r="A1609" s="4">
        <v>45180</v>
      </c>
      <c r="B1609" s="33" t="s">
        <v>5012</v>
      </c>
      <c r="C1609" s="33" t="s">
        <v>5013</v>
      </c>
      <c r="D1609" s="5">
        <v>4545</v>
      </c>
      <c r="E1609" s="5" t="s">
        <v>14</v>
      </c>
      <c r="F1609" s="33" t="s">
        <v>63</v>
      </c>
      <c r="G1609" s="33" t="s">
        <v>2554</v>
      </c>
      <c r="H1609" s="33" t="s">
        <v>17</v>
      </c>
      <c r="I1609" s="33" t="s">
        <v>18</v>
      </c>
      <c r="J1609" s="33" t="s">
        <v>19</v>
      </c>
      <c r="K1609" s="5">
        <v>1</v>
      </c>
      <c r="L1609" s="5">
        <v>1500</v>
      </c>
      <c r="M1609" s="5">
        <v>1500</v>
      </c>
      <c r="N1609" s="5">
        <v>0</v>
      </c>
      <c r="O1609" s="5">
        <v>0</v>
      </c>
      <c r="P1609" s="5">
        <v>0</v>
      </c>
      <c r="Q1609" s="5">
        <v>0</v>
      </c>
      <c r="R1609" s="5">
        <v>1500</v>
      </c>
      <c r="S1609" s="33" t="s">
        <v>20</v>
      </c>
      <c r="T1609" s="33" t="s">
        <v>3592</v>
      </c>
      <c r="U1609" s="33" t="s">
        <v>20</v>
      </c>
      <c r="V1609" s="33" t="s">
        <v>22</v>
      </c>
      <c r="W1609" s="33" t="s">
        <v>23</v>
      </c>
      <c r="X1609" s="33" t="s">
        <v>24</v>
      </c>
      <c r="Y1609" s="33"/>
      <c r="Z1609" s="33" t="s">
        <v>25</v>
      </c>
    </row>
    <row r="1610" spans="1:26">
      <c r="A1610" s="4">
        <v>45170</v>
      </c>
      <c r="B1610" s="33" t="s">
        <v>5014</v>
      </c>
      <c r="C1610" s="33" t="s">
        <v>5015</v>
      </c>
      <c r="D1610" s="5">
        <v>5630</v>
      </c>
      <c r="E1610" s="5" t="s">
        <v>14</v>
      </c>
      <c r="F1610" s="33" t="s">
        <v>15</v>
      </c>
      <c r="G1610" s="33" t="s">
        <v>5016</v>
      </c>
      <c r="H1610" s="33" t="s">
        <v>17</v>
      </c>
      <c r="I1610" s="33" t="s">
        <v>18</v>
      </c>
      <c r="J1610" s="33" t="s">
        <v>19</v>
      </c>
      <c r="K1610" s="5">
        <v>1</v>
      </c>
      <c r="L1610" s="5">
        <v>1500</v>
      </c>
      <c r="M1610" s="5">
        <v>1500</v>
      </c>
      <c r="N1610" s="5">
        <v>0</v>
      </c>
      <c r="O1610" s="5">
        <v>0</v>
      </c>
      <c r="P1610" s="5">
        <v>0</v>
      </c>
      <c r="Q1610" s="5">
        <v>0</v>
      </c>
      <c r="R1610" s="5">
        <v>1500</v>
      </c>
      <c r="S1610" s="33" t="s">
        <v>20</v>
      </c>
      <c r="T1610" s="33" t="s">
        <v>33</v>
      </c>
      <c r="U1610" s="33" t="s">
        <v>20</v>
      </c>
      <c r="V1610" s="33" t="s">
        <v>22</v>
      </c>
      <c r="W1610" s="33" t="s">
        <v>23</v>
      </c>
      <c r="X1610" s="33" t="s">
        <v>24</v>
      </c>
      <c r="Y1610" s="33"/>
      <c r="Z1610" s="33" t="s">
        <v>25</v>
      </c>
    </row>
    <row r="1611" spans="1:26">
      <c r="A1611" s="4">
        <v>45174</v>
      </c>
      <c r="B1611" s="33" t="s">
        <v>5017</v>
      </c>
      <c r="C1611" s="33" t="s">
        <v>5018</v>
      </c>
      <c r="D1611" s="5">
        <v>5687</v>
      </c>
      <c r="E1611" s="5" t="s">
        <v>14</v>
      </c>
      <c r="F1611" s="33" t="s">
        <v>15</v>
      </c>
      <c r="G1611" s="33" t="s">
        <v>1878</v>
      </c>
      <c r="H1611" s="33" t="s">
        <v>17</v>
      </c>
      <c r="I1611" s="33" t="s">
        <v>18</v>
      </c>
      <c r="J1611" s="33" t="s">
        <v>19</v>
      </c>
      <c r="K1611" s="5">
        <v>1</v>
      </c>
      <c r="L1611" s="5">
        <v>1500</v>
      </c>
      <c r="M1611" s="5">
        <v>1500</v>
      </c>
      <c r="N1611" s="5">
        <v>0</v>
      </c>
      <c r="O1611" s="5">
        <v>0</v>
      </c>
      <c r="P1611" s="5">
        <v>0</v>
      </c>
      <c r="Q1611" s="5">
        <v>0</v>
      </c>
      <c r="R1611" s="5">
        <v>1500</v>
      </c>
      <c r="S1611" s="33" t="s">
        <v>20</v>
      </c>
      <c r="T1611" s="33"/>
      <c r="U1611" s="33" t="s">
        <v>20</v>
      </c>
      <c r="V1611" s="33" t="s">
        <v>22</v>
      </c>
      <c r="W1611" s="33" t="s">
        <v>23</v>
      </c>
      <c r="X1611" s="33" t="s">
        <v>24</v>
      </c>
      <c r="Y1611" s="33"/>
      <c r="Z1611" s="33" t="s">
        <v>25</v>
      </c>
    </row>
    <row r="1612" spans="1:26">
      <c r="A1612" s="4">
        <v>45188</v>
      </c>
      <c r="B1612" s="33" t="s">
        <v>5019</v>
      </c>
      <c r="C1612" s="33" t="s">
        <v>5020</v>
      </c>
      <c r="D1612" s="5">
        <v>5912</v>
      </c>
      <c r="E1612" s="5" t="s">
        <v>14</v>
      </c>
      <c r="F1612" s="33" t="s">
        <v>15</v>
      </c>
      <c r="G1612" s="33" t="s">
        <v>5021</v>
      </c>
      <c r="H1612" s="33" t="s">
        <v>17</v>
      </c>
      <c r="I1612" s="33" t="s">
        <v>18</v>
      </c>
      <c r="J1612" s="33" t="s">
        <v>19</v>
      </c>
      <c r="K1612" s="5">
        <v>1</v>
      </c>
      <c r="L1612" s="5">
        <v>1500</v>
      </c>
      <c r="M1612" s="5">
        <v>1500</v>
      </c>
      <c r="N1612" s="5">
        <v>0</v>
      </c>
      <c r="O1612" s="5">
        <v>0</v>
      </c>
      <c r="P1612" s="5">
        <v>0</v>
      </c>
      <c r="Q1612" s="5">
        <v>0</v>
      </c>
      <c r="R1612" s="5">
        <v>1500</v>
      </c>
      <c r="S1612" s="33" t="s">
        <v>20</v>
      </c>
      <c r="T1612" s="33" t="s">
        <v>33</v>
      </c>
      <c r="U1612" s="33" t="s">
        <v>20</v>
      </c>
      <c r="V1612" s="33" t="s">
        <v>22</v>
      </c>
      <c r="W1612" s="33" t="s">
        <v>23</v>
      </c>
      <c r="X1612" s="33" t="s">
        <v>24</v>
      </c>
      <c r="Y1612" s="33"/>
      <c r="Z1612" s="33" t="s">
        <v>25</v>
      </c>
    </row>
    <row r="1613" spans="1:26">
      <c r="A1613" s="4">
        <v>45196</v>
      </c>
      <c r="B1613" s="33" t="s">
        <v>5022</v>
      </c>
      <c r="C1613" s="33" t="s">
        <v>5023</v>
      </c>
      <c r="D1613" s="5">
        <v>6031</v>
      </c>
      <c r="E1613" s="5" t="s">
        <v>14</v>
      </c>
      <c r="F1613" s="33" t="s">
        <v>15</v>
      </c>
      <c r="G1613" s="33" t="s">
        <v>5024</v>
      </c>
      <c r="H1613" s="33" t="s">
        <v>17</v>
      </c>
      <c r="I1613" s="33" t="s">
        <v>18</v>
      </c>
      <c r="J1613" s="33" t="s">
        <v>19</v>
      </c>
      <c r="K1613" s="5">
        <v>1</v>
      </c>
      <c r="L1613" s="5">
        <v>1500</v>
      </c>
      <c r="M1613" s="5">
        <v>1500</v>
      </c>
      <c r="N1613" s="5">
        <v>0</v>
      </c>
      <c r="O1613" s="5">
        <v>0</v>
      </c>
      <c r="P1613" s="5">
        <v>0</v>
      </c>
      <c r="Q1613" s="5">
        <v>0</v>
      </c>
      <c r="R1613" s="5">
        <v>1500</v>
      </c>
      <c r="S1613" s="33" t="s">
        <v>20</v>
      </c>
      <c r="T1613" s="33" t="s">
        <v>33</v>
      </c>
      <c r="U1613" s="33" t="s">
        <v>20</v>
      </c>
      <c r="V1613" s="33" t="s">
        <v>22</v>
      </c>
      <c r="W1613" s="33" t="s">
        <v>23</v>
      </c>
      <c r="X1613" s="33" t="s">
        <v>24</v>
      </c>
      <c r="Y1613" s="33"/>
      <c r="Z1613" s="33" t="s">
        <v>25</v>
      </c>
    </row>
    <row r="1614" spans="1:26">
      <c r="A1614" s="4">
        <v>45188</v>
      </c>
      <c r="B1614" s="33" t="s">
        <v>5025</v>
      </c>
      <c r="C1614" s="33" t="s">
        <v>5026</v>
      </c>
      <c r="D1614" s="5">
        <v>5913</v>
      </c>
      <c r="E1614" s="5" t="s">
        <v>14</v>
      </c>
      <c r="F1614" s="33" t="s">
        <v>15</v>
      </c>
      <c r="G1614" s="33" t="s">
        <v>5027</v>
      </c>
      <c r="H1614" s="33" t="s">
        <v>17</v>
      </c>
      <c r="I1614" s="33" t="s">
        <v>18</v>
      </c>
      <c r="J1614" s="33" t="s">
        <v>19</v>
      </c>
      <c r="K1614" s="5">
        <v>1</v>
      </c>
      <c r="L1614" s="5">
        <v>1500</v>
      </c>
      <c r="M1614" s="5">
        <v>1500</v>
      </c>
      <c r="N1614" s="5">
        <v>0</v>
      </c>
      <c r="O1614" s="5">
        <v>0</v>
      </c>
      <c r="P1614" s="5">
        <v>0</v>
      </c>
      <c r="Q1614" s="5">
        <v>0</v>
      </c>
      <c r="R1614" s="5">
        <v>1500</v>
      </c>
      <c r="S1614" s="33" t="s">
        <v>20</v>
      </c>
      <c r="T1614" s="33" t="s">
        <v>33</v>
      </c>
      <c r="U1614" s="33" t="s">
        <v>20</v>
      </c>
      <c r="V1614" s="33" t="s">
        <v>22</v>
      </c>
      <c r="W1614" s="33" t="s">
        <v>23</v>
      </c>
      <c r="X1614" s="33" t="s">
        <v>24</v>
      </c>
      <c r="Y1614" s="33"/>
      <c r="Z1614" s="33" t="s">
        <v>25</v>
      </c>
    </row>
    <row r="1615" spans="1:26">
      <c r="A1615" s="4">
        <v>45192</v>
      </c>
      <c r="B1615" s="33" t="s">
        <v>5028</v>
      </c>
      <c r="C1615" s="33" t="s">
        <v>5029</v>
      </c>
      <c r="D1615" s="5">
        <v>5969</v>
      </c>
      <c r="E1615" s="5" t="s">
        <v>14</v>
      </c>
      <c r="F1615" s="33" t="s">
        <v>15</v>
      </c>
      <c r="G1615" s="33" t="s">
        <v>5030</v>
      </c>
      <c r="H1615" s="33" t="s">
        <v>17</v>
      </c>
      <c r="I1615" s="33" t="s">
        <v>18</v>
      </c>
      <c r="J1615" s="33" t="s">
        <v>19</v>
      </c>
      <c r="K1615" s="5">
        <v>1</v>
      </c>
      <c r="L1615" s="5">
        <v>1500</v>
      </c>
      <c r="M1615" s="5">
        <v>1500</v>
      </c>
      <c r="N1615" s="5">
        <v>0</v>
      </c>
      <c r="O1615" s="5">
        <v>0</v>
      </c>
      <c r="P1615" s="5">
        <v>0</v>
      </c>
      <c r="Q1615" s="5">
        <v>0</v>
      </c>
      <c r="R1615" s="5">
        <v>1500</v>
      </c>
      <c r="S1615" s="33" t="s">
        <v>20</v>
      </c>
      <c r="T1615" s="33" t="s">
        <v>5031</v>
      </c>
      <c r="U1615" s="33" t="s">
        <v>20</v>
      </c>
      <c r="V1615" s="33" t="s">
        <v>22</v>
      </c>
      <c r="W1615" s="33" t="s">
        <v>23</v>
      </c>
      <c r="X1615" s="33" t="s">
        <v>24</v>
      </c>
      <c r="Y1615" s="33"/>
      <c r="Z1615" s="33" t="s">
        <v>25</v>
      </c>
    </row>
    <row r="1616" spans="1:26">
      <c r="A1616" s="4">
        <v>45178</v>
      </c>
      <c r="B1616" s="33" t="s">
        <v>5032</v>
      </c>
      <c r="C1616" s="33" t="s">
        <v>5033</v>
      </c>
      <c r="D1616" s="5">
        <v>5746</v>
      </c>
      <c r="E1616" s="5" t="s">
        <v>14</v>
      </c>
      <c r="F1616" s="33" t="s">
        <v>15</v>
      </c>
      <c r="G1616" s="33" t="s">
        <v>5034</v>
      </c>
      <c r="H1616" s="33" t="s">
        <v>17</v>
      </c>
      <c r="I1616" s="33" t="s">
        <v>18</v>
      </c>
      <c r="J1616" s="33" t="s">
        <v>19</v>
      </c>
      <c r="K1616" s="5">
        <v>1</v>
      </c>
      <c r="L1616" s="5">
        <v>1500</v>
      </c>
      <c r="M1616" s="5">
        <v>1500</v>
      </c>
      <c r="N1616" s="5">
        <v>0</v>
      </c>
      <c r="O1616" s="5">
        <v>0</v>
      </c>
      <c r="P1616" s="5">
        <v>0</v>
      </c>
      <c r="Q1616" s="5">
        <v>0</v>
      </c>
      <c r="R1616" s="5">
        <v>1500</v>
      </c>
      <c r="S1616" s="33" t="s">
        <v>20</v>
      </c>
      <c r="T1616" s="33" t="s">
        <v>51</v>
      </c>
      <c r="U1616" s="33" t="s">
        <v>20</v>
      </c>
      <c r="V1616" s="33" t="s">
        <v>22</v>
      </c>
      <c r="W1616" s="33" t="s">
        <v>23</v>
      </c>
      <c r="X1616" s="33" t="s">
        <v>24</v>
      </c>
      <c r="Y1616" s="33"/>
      <c r="Z1616" s="33" t="s">
        <v>25</v>
      </c>
    </row>
    <row r="1617" spans="1:26">
      <c r="A1617" s="4">
        <v>45180</v>
      </c>
      <c r="B1617" s="33" t="s">
        <v>5035</v>
      </c>
      <c r="C1617" s="33" t="s">
        <v>5036</v>
      </c>
      <c r="D1617" s="5">
        <v>5766</v>
      </c>
      <c r="E1617" s="5" t="s">
        <v>14</v>
      </c>
      <c r="F1617" s="33" t="s">
        <v>15</v>
      </c>
      <c r="G1617" s="33" t="s">
        <v>5037</v>
      </c>
      <c r="H1617" s="33" t="s">
        <v>17</v>
      </c>
      <c r="I1617" s="33" t="s">
        <v>18</v>
      </c>
      <c r="J1617" s="33" t="s">
        <v>19</v>
      </c>
      <c r="K1617" s="5">
        <v>1</v>
      </c>
      <c r="L1617" s="5">
        <v>1500</v>
      </c>
      <c r="M1617" s="5">
        <v>1500</v>
      </c>
      <c r="N1617" s="5">
        <v>0</v>
      </c>
      <c r="O1617" s="5">
        <v>0</v>
      </c>
      <c r="P1617" s="5">
        <v>0</v>
      </c>
      <c r="Q1617" s="5">
        <v>0</v>
      </c>
      <c r="R1617" s="5">
        <v>1500</v>
      </c>
      <c r="S1617" s="33" t="s">
        <v>20</v>
      </c>
      <c r="T1617" s="33" t="s">
        <v>1209</v>
      </c>
      <c r="U1617" s="33" t="s">
        <v>20</v>
      </c>
      <c r="V1617" s="33" t="s">
        <v>22</v>
      </c>
      <c r="W1617" s="33" t="s">
        <v>23</v>
      </c>
      <c r="X1617" s="33" t="s">
        <v>24</v>
      </c>
      <c r="Y1617" s="33"/>
      <c r="Z1617" s="33" t="s">
        <v>25</v>
      </c>
    </row>
    <row r="1618" spans="1:26">
      <c r="A1618" s="4">
        <v>45190</v>
      </c>
      <c r="B1618" s="33" t="s">
        <v>5038</v>
      </c>
      <c r="C1618" s="33" t="s">
        <v>5039</v>
      </c>
      <c r="D1618" s="5">
        <v>5841</v>
      </c>
      <c r="E1618" s="5" t="s">
        <v>14</v>
      </c>
      <c r="F1618" s="33" t="s">
        <v>63</v>
      </c>
      <c r="G1618" s="33" t="s">
        <v>5040</v>
      </c>
      <c r="H1618" s="33" t="s">
        <v>17</v>
      </c>
      <c r="I1618" s="33" t="s">
        <v>18</v>
      </c>
      <c r="J1618" s="33" t="s">
        <v>19</v>
      </c>
      <c r="K1618" s="5">
        <v>1</v>
      </c>
      <c r="L1618" s="5">
        <v>1500</v>
      </c>
      <c r="M1618" s="5">
        <v>1500</v>
      </c>
      <c r="N1618" s="5">
        <v>0</v>
      </c>
      <c r="O1618" s="5">
        <v>0</v>
      </c>
      <c r="P1618" s="5">
        <v>0</v>
      </c>
      <c r="Q1618" s="5">
        <v>0</v>
      </c>
      <c r="R1618" s="5">
        <v>1500</v>
      </c>
      <c r="S1618" s="33" t="s">
        <v>20</v>
      </c>
      <c r="T1618" s="33" t="s">
        <v>2136</v>
      </c>
      <c r="U1618" s="33" t="s">
        <v>20</v>
      </c>
      <c r="V1618" s="33" t="s">
        <v>22</v>
      </c>
      <c r="W1618" s="33" t="s">
        <v>23</v>
      </c>
      <c r="X1618" s="33" t="s">
        <v>24</v>
      </c>
      <c r="Y1618" s="33"/>
      <c r="Z1618" s="33" t="s">
        <v>25</v>
      </c>
    </row>
    <row r="1619" spans="1:26">
      <c r="A1619" s="4">
        <v>45183</v>
      </c>
      <c r="B1619" s="33" t="s">
        <v>5041</v>
      </c>
      <c r="C1619" s="33" t="s">
        <v>5042</v>
      </c>
      <c r="D1619" s="5">
        <v>5835</v>
      </c>
      <c r="E1619" s="5" t="s">
        <v>14</v>
      </c>
      <c r="F1619" s="33" t="s">
        <v>15</v>
      </c>
      <c r="G1619" s="33" t="s">
        <v>5043</v>
      </c>
      <c r="H1619" s="33" t="s">
        <v>17</v>
      </c>
      <c r="I1619" s="33" t="s">
        <v>18</v>
      </c>
      <c r="J1619" s="33" t="s">
        <v>19</v>
      </c>
      <c r="K1619" s="5">
        <v>1</v>
      </c>
      <c r="L1619" s="5">
        <v>1500</v>
      </c>
      <c r="M1619" s="5">
        <v>1500</v>
      </c>
      <c r="N1619" s="5">
        <v>0</v>
      </c>
      <c r="O1619" s="5">
        <v>0</v>
      </c>
      <c r="P1619" s="5">
        <v>0</v>
      </c>
      <c r="Q1619" s="5">
        <v>0</v>
      </c>
      <c r="R1619" s="5">
        <v>1500</v>
      </c>
      <c r="S1619" s="33" t="s">
        <v>20</v>
      </c>
      <c r="T1619" s="33" t="s">
        <v>33</v>
      </c>
      <c r="U1619" s="33" t="s">
        <v>20</v>
      </c>
      <c r="V1619" s="33" t="s">
        <v>22</v>
      </c>
      <c r="W1619" s="33" t="s">
        <v>23</v>
      </c>
      <c r="X1619" s="33" t="s">
        <v>24</v>
      </c>
      <c r="Y1619" s="33"/>
      <c r="Z1619" s="33" t="s">
        <v>25</v>
      </c>
    </row>
    <row r="1620" spans="1:26">
      <c r="A1620" s="4">
        <v>45199</v>
      </c>
      <c r="B1620" s="33" t="s">
        <v>5044</v>
      </c>
      <c r="C1620" s="33" t="s">
        <v>5045</v>
      </c>
      <c r="D1620" s="5">
        <v>6063</v>
      </c>
      <c r="E1620" s="5" t="s">
        <v>14</v>
      </c>
      <c r="F1620" s="33" t="s">
        <v>15</v>
      </c>
      <c r="G1620" s="33" t="s">
        <v>5046</v>
      </c>
      <c r="H1620" s="33" t="s">
        <v>17</v>
      </c>
      <c r="I1620" s="33" t="s">
        <v>18</v>
      </c>
      <c r="J1620" s="33" t="s">
        <v>19</v>
      </c>
      <c r="K1620" s="5">
        <v>1</v>
      </c>
      <c r="L1620" s="5">
        <v>1500</v>
      </c>
      <c r="M1620" s="5">
        <v>1500</v>
      </c>
      <c r="N1620" s="5">
        <v>0</v>
      </c>
      <c r="O1620" s="5">
        <v>0</v>
      </c>
      <c r="P1620" s="5">
        <v>0</v>
      </c>
      <c r="Q1620" s="5">
        <v>0</v>
      </c>
      <c r="R1620" s="5">
        <v>1500</v>
      </c>
      <c r="S1620" s="33" t="s">
        <v>20</v>
      </c>
      <c r="T1620" s="33" t="s">
        <v>33</v>
      </c>
      <c r="U1620" s="33" t="s">
        <v>20</v>
      </c>
      <c r="V1620" s="33" t="s">
        <v>22</v>
      </c>
      <c r="W1620" s="33" t="s">
        <v>23</v>
      </c>
      <c r="X1620" s="33" t="s">
        <v>24</v>
      </c>
      <c r="Y1620" s="33"/>
      <c r="Z1620" s="33" t="s">
        <v>25</v>
      </c>
    </row>
    <row r="1621" spans="1:26">
      <c r="A1621" s="4">
        <v>45170</v>
      </c>
      <c r="B1621" s="33" t="s">
        <v>5047</v>
      </c>
      <c r="C1621" s="33" t="s">
        <v>5048</v>
      </c>
      <c r="D1621" s="5">
        <v>5640</v>
      </c>
      <c r="E1621" s="5" t="s">
        <v>14</v>
      </c>
      <c r="F1621" s="33" t="s">
        <v>15</v>
      </c>
      <c r="G1621" s="33" t="s">
        <v>5049</v>
      </c>
      <c r="H1621" s="33" t="s">
        <v>17</v>
      </c>
      <c r="I1621" s="33" t="s">
        <v>18</v>
      </c>
      <c r="J1621" s="33" t="s">
        <v>19</v>
      </c>
      <c r="K1621" s="5">
        <v>1</v>
      </c>
      <c r="L1621" s="5">
        <v>1500</v>
      </c>
      <c r="M1621" s="5">
        <v>1500</v>
      </c>
      <c r="N1621" s="5">
        <v>0</v>
      </c>
      <c r="O1621" s="5">
        <v>0</v>
      </c>
      <c r="P1621" s="5">
        <v>0</v>
      </c>
      <c r="Q1621" s="5">
        <v>0</v>
      </c>
      <c r="R1621" s="5">
        <v>1500</v>
      </c>
      <c r="S1621" s="33" t="s">
        <v>20</v>
      </c>
      <c r="T1621" s="33" t="s">
        <v>143</v>
      </c>
      <c r="U1621" s="33" t="s">
        <v>20</v>
      </c>
      <c r="V1621" s="33" t="s">
        <v>22</v>
      </c>
      <c r="W1621" s="33" t="s">
        <v>23</v>
      </c>
      <c r="X1621" s="33" t="s">
        <v>24</v>
      </c>
      <c r="Y1621" s="33"/>
      <c r="Z1621" s="33" t="s">
        <v>25</v>
      </c>
    </row>
    <row r="1622" spans="1:26">
      <c r="A1622" s="4">
        <v>45181</v>
      </c>
      <c r="B1622" s="33" t="s">
        <v>5050</v>
      </c>
      <c r="C1622" s="33" t="s">
        <v>5051</v>
      </c>
      <c r="D1622" s="5">
        <v>5798</v>
      </c>
      <c r="E1622" s="5" t="s">
        <v>14</v>
      </c>
      <c r="F1622" s="33" t="s">
        <v>15</v>
      </c>
      <c r="G1622" s="33" t="s">
        <v>5052</v>
      </c>
      <c r="H1622" s="33" t="s">
        <v>17</v>
      </c>
      <c r="I1622" s="33" t="s">
        <v>18</v>
      </c>
      <c r="J1622" s="33" t="s">
        <v>19</v>
      </c>
      <c r="K1622" s="5">
        <v>1</v>
      </c>
      <c r="L1622" s="5">
        <v>1500</v>
      </c>
      <c r="M1622" s="5">
        <v>1500</v>
      </c>
      <c r="N1622" s="5">
        <v>0</v>
      </c>
      <c r="O1622" s="5">
        <v>0</v>
      </c>
      <c r="P1622" s="5">
        <v>0</v>
      </c>
      <c r="Q1622" s="5">
        <v>0</v>
      </c>
      <c r="R1622" s="5">
        <v>1500</v>
      </c>
      <c r="S1622" s="33" t="s">
        <v>20</v>
      </c>
      <c r="T1622" s="33" t="s">
        <v>33</v>
      </c>
      <c r="U1622" s="33" t="s">
        <v>20</v>
      </c>
      <c r="V1622" s="33" t="s">
        <v>22</v>
      </c>
      <c r="W1622" s="33" t="s">
        <v>23</v>
      </c>
      <c r="X1622" s="33" t="s">
        <v>24</v>
      </c>
      <c r="Y1622" s="33"/>
      <c r="Z1622" s="33" t="s">
        <v>25</v>
      </c>
    </row>
    <row r="1623" spans="1:26">
      <c r="A1623" s="4">
        <v>45182</v>
      </c>
      <c r="B1623" s="33" t="s">
        <v>5053</v>
      </c>
      <c r="C1623" s="33" t="s">
        <v>5054</v>
      </c>
      <c r="D1623" s="5">
        <v>5823</v>
      </c>
      <c r="E1623" s="5" t="s">
        <v>14</v>
      </c>
      <c r="F1623" s="33" t="s">
        <v>15</v>
      </c>
      <c r="G1623" s="33" t="s">
        <v>5055</v>
      </c>
      <c r="H1623" s="33" t="s">
        <v>17</v>
      </c>
      <c r="I1623" s="33" t="s">
        <v>18</v>
      </c>
      <c r="J1623" s="33" t="s">
        <v>19</v>
      </c>
      <c r="K1623" s="5">
        <v>1</v>
      </c>
      <c r="L1623" s="5">
        <v>1500</v>
      </c>
      <c r="M1623" s="5">
        <v>1500</v>
      </c>
      <c r="N1623" s="5">
        <v>0</v>
      </c>
      <c r="O1623" s="5">
        <v>0</v>
      </c>
      <c r="P1623" s="5">
        <v>0</v>
      </c>
      <c r="Q1623" s="5">
        <v>0</v>
      </c>
      <c r="R1623" s="5">
        <v>1500</v>
      </c>
      <c r="S1623" s="33" t="s">
        <v>20</v>
      </c>
      <c r="T1623" s="33" t="s">
        <v>3934</v>
      </c>
      <c r="U1623" s="33" t="s">
        <v>20</v>
      </c>
      <c r="V1623" s="33" t="s">
        <v>22</v>
      </c>
      <c r="W1623" s="33" t="s">
        <v>23</v>
      </c>
      <c r="X1623" s="33" t="s">
        <v>24</v>
      </c>
      <c r="Y1623" s="33"/>
      <c r="Z1623" s="33" t="s">
        <v>25</v>
      </c>
    </row>
    <row r="1624" spans="1:26">
      <c r="A1624" s="4">
        <v>45183</v>
      </c>
      <c r="B1624" s="33" t="s">
        <v>5056</v>
      </c>
      <c r="C1624" s="33" t="s">
        <v>5057</v>
      </c>
      <c r="D1624" s="5">
        <v>5828</v>
      </c>
      <c r="E1624" s="5" t="s">
        <v>14</v>
      </c>
      <c r="F1624" s="33" t="s">
        <v>15</v>
      </c>
      <c r="G1624" s="33" t="s">
        <v>5058</v>
      </c>
      <c r="H1624" s="33" t="s">
        <v>17</v>
      </c>
      <c r="I1624" s="33" t="s">
        <v>18</v>
      </c>
      <c r="J1624" s="33" t="s">
        <v>19</v>
      </c>
      <c r="K1624" s="5">
        <v>1</v>
      </c>
      <c r="L1624" s="5">
        <v>1500</v>
      </c>
      <c r="M1624" s="5">
        <v>1500</v>
      </c>
      <c r="N1624" s="5">
        <v>0</v>
      </c>
      <c r="O1624" s="5">
        <v>0</v>
      </c>
      <c r="P1624" s="5">
        <v>0</v>
      </c>
      <c r="Q1624" s="5">
        <v>0</v>
      </c>
      <c r="R1624" s="5">
        <v>1500</v>
      </c>
      <c r="S1624" s="33" t="s">
        <v>20</v>
      </c>
      <c r="T1624" s="33" t="s">
        <v>143</v>
      </c>
      <c r="U1624" s="33" t="s">
        <v>20</v>
      </c>
      <c r="V1624" s="33" t="s">
        <v>22</v>
      </c>
      <c r="W1624" s="33" t="s">
        <v>23</v>
      </c>
      <c r="X1624" s="33" t="s">
        <v>24</v>
      </c>
      <c r="Y1624" s="33"/>
      <c r="Z1624" s="33" t="s">
        <v>25</v>
      </c>
    </row>
    <row r="1625" spans="1:26">
      <c r="A1625" s="4">
        <v>45181</v>
      </c>
      <c r="B1625" s="33" t="s">
        <v>5059</v>
      </c>
      <c r="C1625" s="33" t="s">
        <v>5060</v>
      </c>
      <c r="D1625" s="5">
        <v>5795</v>
      </c>
      <c r="E1625" s="5" t="s">
        <v>14</v>
      </c>
      <c r="F1625" s="33" t="s">
        <v>15</v>
      </c>
      <c r="G1625" s="33" t="s">
        <v>5061</v>
      </c>
      <c r="H1625" s="33" t="s">
        <v>17</v>
      </c>
      <c r="I1625" s="33" t="s">
        <v>18</v>
      </c>
      <c r="J1625" s="33" t="s">
        <v>19</v>
      </c>
      <c r="K1625" s="5">
        <v>1</v>
      </c>
      <c r="L1625" s="5">
        <v>1500</v>
      </c>
      <c r="M1625" s="5">
        <v>1500</v>
      </c>
      <c r="N1625" s="5">
        <v>0</v>
      </c>
      <c r="O1625" s="5">
        <v>0</v>
      </c>
      <c r="P1625" s="5">
        <v>0</v>
      </c>
      <c r="Q1625" s="5">
        <v>0</v>
      </c>
      <c r="R1625" s="5">
        <v>1500</v>
      </c>
      <c r="S1625" s="33" t="s">
        <v>20</v>
      </c>
      <c r="T1625" s="33" t="s">
        <v>340</v>
      </c>
      <c r="U1625" s="33" t="s">
        <v>20</v>
      </c>
      <c r="V1625" s="33" t="s">
        <v>22</v>
      </c>
      <c r="W1625" s="33" t="s">
        <v>23</v>
      </c>
      <c r="X1625" s="33" t="s">
        <v>24</v>
      </c>
      <c r="Y1625" s="33"/>
      <c r="Z1625" s="33" t="s">
        <v>25</v>
      </c>
    </row>
    <row r="1626" spans="1:26">
      <c r="A1626" s="4">
        <v>45187</v>
      </c>
      <c r="B1626" s="33" t="s">
        <v>5062</v>
      </c>
      <c r="C1626" s="33" t="s">
        <v>5063</v>
      </c>
      <c r="D1626" s="5">
        <v>5899</v>
      </c>
      <c r="E1626" s="5" t="s">
        <v>14</v>
      </c>
      <c r="F1626" s="33" t="s">
        <v>15</v>
      </c>
      <c r="G1626" s="33" t="s">
        <v>5064</v>
      </c>
      <c r="H1626" s="33" t="s">
        <v>17</v>
      </c>
      <c r="I1626" s="33" t="s">
        <v>18</v>
      </c>
      <c r="J1626" s="33" t="s">
        <v>19</v>
      </c>
      <c r="K1626" s="5">
        <v>1</v>
      </c>
      <c r="L1626" s="5">
        <v>1500</v>
      </c>
      <c r="M1626" s="5">
        <v>1500</v>
      </c>
      <c r="N1626" s="5">
        <v>0</v>
      </c>
      <c r="O1626" s="5">
        <v>0</v>
      </c>
      <c r="P1626" s="5">
        <v>0</v>
      </c>
      <c r="Q1626" s="5">
        <v>0</v>
      </c>
      <c r="R1626" s="5">
        <v>1500</v>
      </c>
      <c r="S1626" s="33" t="s">
        <v>20</v>
      </c>
      <c r="T1626" s="33" t="s">
        <v>340</v>
      </c>
      <c r="U1626" s="33" t="s">
        <v>20</v>
      </c>
      <c r="V1626" s="33" t="s">
        <v>22</v>
      </c>
      <c r="W1626" s="33" t="s">
        <v>23</v>
      </c>
      <c r="X1626" s="33" t="s">
        <v>24</v>
      </c>
      <c r="Y1626" s="33"/>
      <c r="Z1626" s="33" t="s">
        <v>25</v>
      </c>
    </row>
    <row r="1627" spans="1:26">
      <c r="A1627" s="4">
        <v>45190</v>
      </c>
      <c r="B1627" s="33" t="s">
        <v>5065</v>
      </c>
      <c r="C1627" s="33" t="s">
        <v>5066</v>
      </c>
      <c r="D1627" s="5">
        <v>5944</v>
      </c>
      <c r="E1627" s="5" t="s">
        <v>14</v>
      </c>
      <c r="F1627" s="33" t="s">
        <v>15</v>
      </c>
      <c r="G1627" s="33" t="s">
        <v>5067</v>
      </c>
      <c r="H1627" s="33" t="s">
        <v>17</v>
      </c>
      <c r="I1627" s="33" t="s">
        <v>18</v>
      </c>
      <c r="J1627" s="33" t="s">
        <v>19</v>
      </c>
      <c r="K1627" s="5">
        <v>1</v>
      </c>
      <c r="L1627" s="5">
        <v>1500</v>
      </c>
      <c r="M1627" s="5">
        <v>1500</v>
      </c>
      <c r="N1627" s="5">
        <v>0</v>
      </c>
      <c r="O1627" s="5">
        <v>0</v>
      </c>
      <c r="P1627" s="5">
        <v>0</v>
      </c>
      <c r="Q1627" s="5">
        <v>0</v>
      </c>
      <c r="R1627" s="5">
        <v>1500</v>
      </c>
      <c r="S1627" s="33" t="s">
        <v>20</v>
      </c>
      <c r="T1627" s="33" t="s">
        <v>892</v>
      </c>
      <c r="U1627" s="33" t="s">
        <v>20</v>
      </c>
      <c r="V1627" s="33" t="s">
        <v>22</v>
      </c>
      <c r="W1627" s="33" t="s">
        <v>23</v>
      </c>
      <c r="X1627" s="33" t="s">
        <v>24</v>
      </c>
      <c r="Y1627" s="33"/>
      <c r="Z1627" s="33" t="s">
        <v>25</v>
      </c>
    </row>
    <row r="1628" spans="1:26">
      <c r="A1628" s="4">
        <v>45194</v>
      </c>
      <c r="B1628" s="33" t="s">
        <v>5068</v>
      </c>
      <c r="C1628" s="33" t="s">
        <v>5069</v>
      </c>
      <c r="D1628" s="5">
        <v>5985</v>
      </c>
      <c r="E1628" s="5" t="s">
        <v>14</v>
      </c>
      <c r="F1628" s="33" t="s">
        <v>15</v>
      </c>
      <c r="G1628" s="33" t="s">
        <v>5070</v>
      </c>
      <c r="H1628" s="33" t="s">
        <v>17</v>
      </c>
      <c r="I1628" s="33" t="s">
        <v>18</v>
      </c>
      <c r="J1628" s="33" t="s">
        <v>19</v>
      </c>
      <c r="K1628" s="5">
        <v>1</v>
      </c>
      <c r="L1628" s="5">
        <v>1500</v>
      </c>
      <c r="M1628" s="5">
        <v>1500</v>
      </c>
      <c r="N1628" s="5">
        <v>0</v>
      </c>
      <c r="O1628" s="5">
        <v>0</v>
      </c>
      <c r="P1628" s="5">
        <v>0</v>
      </c>
      <c r="Q1628" s="5">
        <v>0</v>
      </c>
      <c r="R1628" s="5">
        <v>1500</v>
      </c>
      <c r="S1628" s="33" t="s">
        <v>20</v>
      </c>
      <c r="T1628" s="33" t="s">
        <v>473</v>
      </c>
      <c r="U1628" s="33" t="s">
        <v>20</v>
      </c>
      <c r="V1628" s="33" t="s">
        <v>22</v>
      </c>
      <c r="W1628" s="33" t="s">
        <v>23</v>
      </c>
      <c r="X1628" s="33" t="s">
        <v>24</v>
      </c>
      <c r="Y1628" s="33"/>
      <c r="Z1628" s="33" t="s">
        <v>25</v>
      </c>
    </row>
    <row r="1629" spans="1:26">
      <c r="A1629" s="4">
        <v>45181</v>
      </c>
      <c r="B1629" s="33" t="s">
        <v>5071</v>
      </c>
      <c r="C1629" s="33" t="s">
        <v>5072</v>
      </c>
      <c r="D1629" s="5">
        <v>5790</v>
      </c>
      <c r="E1629" s="5" t="s">
        <v>14</v>
      </c>
      <c r="F1629" s="33" t="s">
        <v>15</v>
      </c>
      <c r="G1629" s="33" t="s">
        <v>5073</v>
      </c>
      <c r="H1629" s="33" t="s">
        <v>17</v>
      </c>
      <c r="I1629" s="33" t="s">
        <v>18</v>
      </c>
      <c r="J1629" s="33" t="s">
        <v>19</v>
      </c>
      <c r="K1629" s="5">
        <v>1</v>
      </c>
      <c r="L1629" s="5">
        <v>1500</v>
      </c>
      <c r="M1629" s="5">
        <v>1500</v>
      </c>
      <c r="N1629" s="5">
        <v>0</v>
      </c>
      <c r="O1629" s="5">
        <v>0</v>
      </c>
      <c r="P1629" s="5">
        <v>0</v>
      </c>
      <c r="Q1629" s="5">
        <v>0</v>
      </c>
      <c r="R1629" s="5">
        <v>1500</v>
      </c>
      <c r="S1629" s="33" t="s">
        <v>20</v>
      </c>
      <c r="T1629" s="33" t="s">
        <v>721</v>
      </c>
      <c r="U1629" s="33" t="s">
        <v>20</v>
      </c>
      <c r="V1629" s="33" t="s">
        <v>22</v>
      </c>
      <c r="W1629" s="33" t="s">
        <v>23</v>
      </c>
      <c r="X1629" s="33" t="s">
        <v>24</v>
      </c>
      <c r="Y1629" s="33"/>
      <c r="Z1629" s="33" t="s">
        <v>25</v>
      </c>
    </row>
    <row r="1630" spans="1:26">
      <c r="A1630" s="4">
        <v>45189</v>
      </c>
      <c r="B1630" s="33" t="s">
        <v>5074</v>
      </c>
      <c r="C1630" s="33" t="s">
        <v>5075</v>
      </c>
      <c r="D1630" s="5">
        <v>5919</v>
      </c>
      <c r="E1630" s="5" t="s">
        <v>14</v>
      </c>
      <c r="F1630" s="33" t="s">
        <v>15</v>
      </c>
      <c r="G1630" s="33" t="s">
        <v>5076</v>
      </c>
      <c r="H1630" s="33" t="s">
        <v>17</v>
      </c>
      <c r="I1630" s="33" t="s">
        <v>18</v>
      </c>
      <c r="J1630" s="33" t="s">
        <v>19</v>
      </c>
      <c r="K1630" s="5">
        <v>1</v>
      </c>
      <c r="L1630" s="5">
        <v>1500</v>
      </c>
      <c r="M1630" s="5">
        <v>1500</v>
      </c>
      <c r="N1630" s="5">
        <v>0</v>
      </c>
      <c r="O1630" s="5">
        <v>0</v>
      </c>
      <c r="P1630" s="5">
        <v>0</v>
      </c>
      <c r="Q1630" s="5">
        <v>0</v>
      </c>
      <c r="R1630" s="5">
        <v>1500</v>
      </c>
      <c r="S1630" s="33" t="s">
        <v>20</v>
      </c>
      <c r="T1630" s="33" t="s">
        <v>340</v>
      </c>
      <c r="U1630" s="33" t="s">
        <v>20</v>
      </c>
      <c r="V1630" s="33" t="s">
        <v>22</v>
      </c>
      <c r="W1630" s="33" t="s">
        <v>23</v>
      </c>
      <c r="X1630" s="33" t="s">
        <v>24</v>
      </c>
      <c r="Y1630" s="33"/>
      <c r="Z1630" s="33" t="s">
        <v>25</v>
      </c>
    </row>
    <row r="1631" spans="1:26">
      <c r="A1631" s="4">
        <v>45195</v>
      </c>
      <c r="B1631" s="33" t="s">
        <v>5077</v>
      </c>
      <c r="C1631" s="33" t="s">
        <v>5078</v>
      </c>
      <c r="D1631" s="5">
        <v>6012</v>
      </c>
      <c r="E1631" s="5" t="s">
        <v>14</v>
      </c>
      <c r="F1631" s="33" t="s">
        <v>15</v>
      </c>
      <c r="G1631" s="33" t="s">
        <v>5079</v>
      </c>
      <c r="H1631" s="33" t="s">
        <v>17</v>
      </c>
      <c r="I1631" s="33" t="s">
        <v>18</v>
      </c>
      <c r="J1631" s="33" t="s">
        <v>19</v>
      </c>
      <c r="K1631" s="5">
        <v>1</v>
      </c>
      <c r="L1631" s="5">
        <v>1500</v>
      </c>
      <c r="M1631" s="5">
        <v>1500</v>
      </c>
      <c r="N1631" s="5">
        <v>0</v>
      </c>
      <c r="O1631" s="5">
        <v>0</v>
      </c>
      <c r="P1631" s="5">
        <v>0</v>
      </c>
      <c r="Q1631" s="5">
        <v>0</v>
      </c>
      <c r="R1631" s="5">
        <v>1500</v>
      </c>
      <c r="S1631" s="33" t="s">
        <v>20</v>
      </c>
      <c r="T1631" s="33" t="s">
        <v>33</v>
      </c>
      <c r="U1631" s="33" t="s">
        <v>20</v>
      </c>
      <c r="V1631" s="33" t="s">
        <v>22</v>
      </c>
      <c r="W1631" s="33" t="s">
        <v>23</v>
      </c>
      <c r="X1631" s="33" t="s">
        <v>24</v>
      </c>
      <c r="Y1631" s="33"/>
      <c r="Z1631" s="33" t="s">
        <v>25</v>
      </c>
    </row>
    <row r="1632" spans="1:26">
      <c r="A1632" s="4">
        <v>45196</v>
      </c>
      <c r="B1632" s="33" t="s">
        <v>5080</v>
      </c>
      <c r="C1632" s="33" t="s">
        <v>5081</v>
      </c>
      <c r="D1632" s="5">
        <v>6037</v>
      </c>
      <c r="E1632" s="5" t="s">
        <v>14</v>
      </c>
      <c r="F1632" s="33" t="s">
        <v>15</v>
      </c>
      <c r="G1632" s="33" t="s">
        <v>5082</v>
      </c>
      <c r="H1632" s="33" t="s">
        <v>17</v>
      </c>
      <c r="I1632" s="33" t="s">
        <v>18</v>
      </c>
      <c r="J1632" s="33" t="s">
        <v>19</v>
      </c>
      <c r="K1632" s="5">
        <v>1</v>
      </c>
      <c r="L1632" s="5">
        <v>1500</v>
      </c>
      <c r="M1632" s="5">
        <v>1500</v>
      </c>
      <c r="N1632" s="5">
        <v>0</v>
      </c>
      <c r="O1632" s="5">
        <v>0</v>
      </c>
      <c r="P1632" s="5">
        <v>0</v>
      </c>
      <c r="Q1632" s="5">
        <v>0</v>
      </c>
      <c r="R1632" s="5">
        <v>1500</v>
      </c>
      <c r="S1632" s="33" t="s">
        <v>20</v>
      </c>
      <c r="T1632" s="33" t="s">
        <v>772</v>
      </c>
      <c r="U1632" s="33" t="s">
        <v>20</v>
      </c>
      <c r="V1632" s="33" t="s">
        <v>22</v>
      </c>
      <c r="W1632" s="33" t="s">
        <v>23</v>
      </c>
      <c r="X1632" s="33" t="s">
        <v>24</v>
      </c>
      <c r="Y1632" s="33"/>
      <c r="Z1632" s="33" t="s">
        <v>25</v>
      </c>
    </row>
    <row r="1633" spans="1:26">
      <c r="A1633" s="4">
        <v>45199</v>
      </c>
      <c r="B1633" s="33" t="s">
        <v>5083</v>
      </c>
      <c r="C1633" s="33" t="s">
        <v>5084</v>
      </c>
      <c r="D1633" s="5">
        <v>6064</v>
      </c>
      <c r="E1633" s="5" t="s">
        <v>14</v>
      </c>
      <c r="F1633" s="33" t="s">
        <v>15</v>
      </c>
      <c r="G1633" s="33" t="s">
        <v>5085</v>
      </c>
      <c r="H1633" s="33" t="s">
        <v>17</v>
      </c>
      <c r="I1633" s="33" t="s">
        <v>18</v>
      </c>
      <c r="J1633" s="33" t="s">
        <v>19</v>
      </c>
      <c r="K1633" s="5">
        <v>1</v>
      </c>
      <c r="L1633" s="5">
        <v>1500</v>
      </c>
      <c r="M1633" s="5">
        <v>1500</v>
      </c>
      <c r="N1633" s="5">
        <v>0</v>
      </c>
      <c r="O1633" s="5">
        <v>0</v>
      </c>
      <c r="P1633" s="5">
        <v>0</v>
      </c>
      <c r="Q1633" s="5">
        <v>0</v>
      </c>
      <c r="R1633" s="5">
        <v>1500</v>
      </c>
      <c r="S1633" s="33" t="s">
        <v>20</v>
      </c>
      <c r="T1633" s="33" t="s">
        <v>212</v>
      </c>
      <c r="U1633" s="33" t="s">
        <v>20</v>
      </c>
      <c r="V1633" s="33" t="s">
        <v>22</v>
      </c>
      <c r="W1633" s="33" t="s">
        <v>23</v>
      </c>
      <c r="X1633" s="33" t="s">
        <v>24</v>
      </c>
      <c r="Y1633" s="33"/>
      <c r="Z1633" s="33" t="s">
        <v>25</v>
      </c>
    </row>
    <row r="1634" spans="1:26">
      <c r="A1634" s="4">
        <v>45178</v>
      </c>
      <c r="B1634" s="33" t="s">
        <v>5086</v>
      </c>
      <c r="C1634" s="33" t="s">
        <v>5087</v>
      </c>
      <c r="D1634" s="5">
        <v>5743</v>
      </c>
      <c r="E1634" s="5" t="s">
        <v>14</v>
      </c>
      <c r="F1634" s="33" t="s">
        <v>15</v>
      </c>
      <c r="G1634" s="33" t="s">
        <v>1112</v>
      </c>
      <c r="H1634" s="33" t="s">
        <v>17</v>
      </c>
      <c r="I1634" s="33" t="s">
        <v>18</v>
      </c>
      <c r="J1634" s="33" t="s">
        <v>19</v>
      </c>
      <c r="K1634" s="5">
        <v>1</v>
      </c>
      <c r="L1634" s="5">
        <v>1500</v>
      </c>
      <c r="M1634" s="5">
        <v>1500</v>
      </c>
      <c r="N1634" s="5">
        <v>0</v>
      </c>
      <c r="O1634" s="5">
        <v>0</v>
      </c>
      <c r="P1634" s="5">
        <v>0</v>
      </c>
      <c r="Q1634" s="5">
        <v>0</v>
      </c>
      <c r="R1634" s="5">
        <v>1500</v>
      </c>
      <c r="S1634" s="33" t="s">
        <v>20</v>
      </c>
      <c r="T1634" s="33" t="s">
        <v>1036</v>
      </c>
      <c r="U1634" s="33" t="s">
        <v>20</v>
      </c>
      <c r="V1634" s="33" t="s">
        <v>22</v>
      </c>
      <c r="W1634" s="33" t="s">
        <v>23</v>
      </c>
      <c r="X1634" s="33" t="s">
        <v>24</v>
      </c>
      <c r="Y1634" s="33"/>
      <c r="Z1634" s="33" t="s">
        <v>25</v>
      </c>
    </row>
    <row r="1635" spans="1:26">
      <c r="A1635" s="4">
        <v>45187</v>
      </c>
      <c r="B1635" s="33" t="s">
        <v>5088</v>
      </c>
      <c r="C1635" s="33" t="s">
        <v>5089</v>
      </c>
      <c r="D1635" s="5">
        <v>5902</v>
      </c>
      <c r="E1635" s="5" t="s">
        <v>14</v>
      </c>
      <c r="F1635" s="33" t="s">
        <v>15</v>
      </c>
      <c r="G1635" s="33" t="s">
        <v>5090</v>
      </c>
      <c r="H1635" s="33" t="s">
        <v>17</v>
      </c>
      <c r="I1635" s="33" t="s">
        <v>18</v>
      </c>
      <c r="J1635" s="33" t="s">
        <v>19</v>
      </c>
      <c r="K1635" s="5">
        <v>1</v>
      </c>
      <c r="L1635" s="5">
        <v>1500</v>
      </c>
      <c r="M1635" s="5">
        <v>1500</v>
      </c>
      <c r="N1635" s="5">
        <v>0</v>
      </c>
      <c r="O1635" s="5">
        <v>0</v>
      </c>
      <c r="P1635" s="5">
        <v>0</v>
      </c>
      <c r="Q1635" s="5">
        <v>0</v>
      </c>
      <c r="R1635" s="5">
        <v>1500</v>
      </c>
      <c r="S1635" s="33" t="s">
        <v>20</v>
      </c>
      <c r="T1635" s="33" t="s">
        <v>4383</v>
      </c>
      <c r="U1635" s="33" t="s">
        <v>20</v>
      </c>
      <c r="V1635" s="33" t="s">
        <v>22</v>
      </c>
      <c r="W1635" s="33" t="s">
        <v>23</v>
      </c>
      <c r="X1635" s="33" t="s">
        <v>24</v>
      </c>
      <c r="Y1635" s="33"/>
      <c r="Z1635" s="33" t="s">
        <v>25</v>
      </c>
    </row>
    <row r="1636" spans="1:26">
      <c r="A1636" s="4">
        <v>45189</v>
      </c>
      <c r="B1636" s="33" t="s">
        <v>5091</v>
      </c>
      <c r="C1636" s="33" t="s">
        <v>5092</v>
      </c>
      <c r="D1636" s="5">
        <v>5920</v>
      </c>
      <c r="E1636" s="5" t="s">
        <v>14</v>
      </c>
      <c r="F1636" s="33" t="s">
        <v>15</v>
      </c>
      <c r="G1636" s="33" t="s">
        <v>884</v>
      </c>
      <c r="H1636" s="33" t="s">
        <v>17</v>
      </c>
      <c r="I1636" s="33" t="s">
        <v>18</v>
      </c>
      <c r="J1636" s="33" t="s">
        <v>19</v>
      </c>
      <c r="K1636" s="5">
        <v>1</v>
      </c>
      <c r="L1636" s="5">
        <v>1500</v>
      </c>
      <c r="M1636" s="5">
        <v>1500</v>
      </c>
      <c r="N1636" s="5">
        <v>0</v>
      </c>
      <c r="O1636" s="5">
        <v>0</v>
      </c>
      <c r="P1636" s="5">
        <v>0</v>
      </c>
      <c r="Q1636" s="5">
        <v>0</v>
      </c>
      <c r="R1636" s="5">
        <v>1500</v>
      </c>
      <c r="S1636" s="33" t="s">
        <v>20</v>
      </c>
      <c r="T1636" s="33" t="s">
        <v>33</v>
      </c>
      <c r="U1636" s="33" t="s">
        <v>20</v>
      </c>
      <c r="V1636" s="33" t="s">
        <v>22</v>
      </c>
      <c r="W1636" s="33" t="s">
        <v>23</v>
      </c>
      <c r="X1636" s="33" t="s">
        <v>24</v>
      </c>
      <c r="Y1636" s="33"/>
      <c r="Z1636" s="33" t="s">
        <v>25</v>
      </c>
    </row>
    <row r="1637" spans="1:26">
      <c r="A1637" s="4">
        <v>45198</v>
      </c>
      <c r="B1637" s="33" t="s">
        <v>5093</v>
      </c>
      <c r="C1637" s="33" t="s">
        <v>5094</v>
      </c>
      <c r="D1637" s="5">
        <v>6048</v>
      </c>
      <c r="E1637" s="5" t="s">
        <v>14</v>
      </c>
      <c r="F1637" s="33" t="s">
        <v>15</v>
      </c>
      <c r="G1637" s="33" t="s">
        <v>5095</v>
      </c>
      <c r="H1637" s="33" t="s">
        <v>17</v>
      </c>
      <c r="I1637" s="33" t="s">
        <v>18</v>
      </c>
      <c r="J1637" s="33" t="s">
        <v>19</v>
      </c>
      <c r="K1637" s="5">
        <v>1</v>
      </c>
      <c r="L1637" s="5">
        <v>1500</v>
      </c>
      <c r="M1637" s="5">
        <v>1500</v>
      </c>
      <c r="N1637" s="5">
        <v>0</v>
      </c>
      <c r="O1637" s="5">
        <v>0</v>
      </c>
      <c r="P1637" s="5">
        <v>0</v>
      </c>
      <c r="Q1637" s="5">
        <v>0</v>
      </c>
      <c r="R1637" s="5">
        <v>1500</v>
      </c>
      <c r="S1637" s="33" t="s">
        <v>20</v>
      </c>
      <c r="T1637" s="33" t="s">
        <v>772</v>
      </c>
      <c r="U1637" s="33" t="s">
        <v>20</v>
      </c>
      <c r="V1637" s="33" t="s">
        <v>22</v>
      </c>
      <c r="W1637" s="33" t="s">
        <v>23</v>
      </c>
      <c r="X1637" s="33" t="s">
        <v>24</v>
      </c>
      <c r="Y1637" s="33"/>
      <c r="Z1637" s="33" t="s">
        <v>25</v>
      </c>
    </row>
    <row r="1638" spans="1:26">
      <c r="A1638" s="4">
        <v>45183</v>
      </c>
      <c r="B1638" s="33" t="s">
        <v>5096</v>
      </c>
      <c r="C1638" s="33" t="s">
        <v>5097</v>
      </c>
      <c r="D1638" s="5">
        <v>5830</v>
      </c>
      <c r="E1638" s="5" t="s">
        <v>14</v>
      </c>
      <c r="F1638" s="33" t="s">
        <v>15</v>
      </c>
      <c r="G1638" s="33" t="s">
        <v>5098</v>
      </c>
      <c r="H1638" s="33" t="s">
        <v>17</v>
      </c>
      <c r="I1638" s="33" t="s">
        <v>18</v>
      </c>
      <c r="J1638" s="33" t="s">
        <v>19</v>
      </c>
      <c r="K1638" s="5">
        <v>1</v>
      </c>
      <c r="L1638" s="5">
        <v>1500</v>
      </c>
      <c r="M1638" s="5">
        <v>1500</v>
      </c>
      <c r="N1638" s="5">
        <v>0</v>
      </c>
      <c r="O1638" s="5">
        <v>0</v>
      </c>
      <c r="P1638" s="5">
        <v>0</v>
      </c>
      <c r="Q1638" s="5">
        <v>0</v>
      </c>
      <c r="R1638" s="5">
        <v>1500</v>
      </c>
      <c r="S1638" s="33" t="s">
        <v>20</v>
      </c>
      <c r="T1638" s="33" t="s">
        <v>33</v>
      </c>
      <c r="U1638" s="33" t="s">
        <v>20</v>
      </c>
      <c r="V1638" s="33" t="s">
        <v>22</v>
      </c>
      <c r="W1638" s="33" t="s">
        <v>23</v>
      </c>
      <c r="X1638" s="33" t="s">
        <v>24</v>
      </c>
      <c r="Y1638" s="33"/>
      <c r="Z1638" s="33" t="s">
        <v>25</v>
      </c>
    </row>
    <row r="1639" spans="1:26">
      <c r="A1639" s="4">
        <v>45184</v>
      </c>
      <c r="B1639" s="33" t="s">
        <v>5099</v>
      </c>
      <c r="C1639" s="33" t="s">
        <v>5100</v>
      </c>
      <c r="D1639" s="5">
        <v>5839</v>
      </c>
      <c r="E1639" s="5" t="s">
        <v>14</v>
      </c>
      <c r="F1639" s="33" t="s">
        <v>15</v>
      </c>
      <c r="G1639" s="33" t="s">
        <v>5101</v>
      </c>
      <c r="H1639" s="33" t="s">
        <v>17</v>
      </c>
      <c r="I1639" s="33" t="s">
        <v>18</v>
      </c>
      <c r="J1639" s="33" t="s">
        <v>19</v>
      </c>
      <c r="K1639" s="5">
        <v>1</v>
      </c>
      <c r="L1639" s="5">
        <v>1500</v>
      </c>
      <c r="M1639" s="5">
        <v>1500</v>
      </c>
      <c r="N1639" s="5">
        <v>0</v>
      </c>
      <c r="O1639" s="5">
        <v>0</v>
      </c>
      <c r="P1639" s="5">
        <v>0</v>
      </c>
      <c r="Q1639" s="5">
        <v>0</v>
      </c>
      <c r="R1639" s="5">
        <v>1500</v>
      </c>
      <c r="S1639" s="33" t="s">
        <v>20</v>
      </c>
      <c r="T1639" s="33" t="s">
        <v>33</v>
      </c>
      <c r="U1639" s="33" t="s">
        <v>20</v>
      </c>
      <c r="V1639" s="33" t="s">
        <v>22</v>
      </c>
      <c r="W1639" s="33" t="s">
        <v>23</v>
      </c>
      <c r="X1639" s="33" t="s">
        <v>24</v>
      </c>
      <c r="Y1639" s="33"/>
      <c r="Z1639" s="33" t="s">
        <v>25</v>
      </c>
    </row>
    <row r="1640" spans="1:26">
      <c r="A1640" s="4">
        <v>45187</v>
      </c>
      <c r="B1640" s="33" t="s">
        <v>5102</v>
      </c>
      <c r="C1640" s="33" t="s">
        <v>5103</v>
      </c>
      <c r="D1640" s="5">
        <v>5895</v>
      </c>
      <c r="E1640" s="5" t="s">
        <v>14</v>
      </c>
      <c r="F1640" s="33" t="s">
        <v>15</v>
      </c>
      <c r="G1640" s="33" t="s">
        <v>5104</v>
      </c>
      <c r="H1640" s="33" t="s">
        <v>17</v>
      </c>
      <c r="I1640" s="33" t="s">
        <v>18</v>
      </c>
      <c r="J1640" s="33" t="s">
        <v>19</v>
      </c>
      <c r="K1640" s="5">
        <v>1</v>
      </c>
      <c r="L1640" s="5">
        <v>1500</v>
      </c>
      <c r="M1640" s="5">
        <v>1500</v>
      </c>
      <c r="N1640" s="5">
        <v>0</v>
      </c>
      <c r="O1640" s="5">
        <v>0</v>
      </c>
      <c r="P1640" s="5">
        <v>0</v>
      </c>
      <c r="Q1640" s="5">
        <v>0</v>
      </c>
      <c r="R1640" s="5">
        <v>1500</v>
      </c>
      <c r="S1640" s="33" t="s">
        <v>20</v>
      </c>
      <c r="T1640" s="33" t="s">
        <v>340</v>
      </c>
      <c r="U1640" s="33" t="s">
        <v>20</v>
      </c>
      <c r="V1640" s="33" t="s">
        <v>22</v>
      </c>
      <c r="W1640" s="33" t="s">
        <v>23</v>
      </c>
      <c r="X1640" s="33" t="s">
        <v>24</v>
      </c>
      <c r="Y1640" s="33"/>
      <c r="Z1640" s="33" t="s">
        <v>25</v>
      </c>
    </row>
    <row r="1641" spans="1:26">
      <c r="A1641" s="4">
        <v>45192</v>
      </c>
      <c r="B1641" s="33" t="s">
        <v>5105</v>
      </c>
      <c r="C1641" s="33" t="s">
        <v>5106</v>
      </c>
      <c r="D1641" s="5">
        <v>5937</v>
      </c>
      <c r="E1641" s="5" t="s">
        <v>14</v>
      </c>
      <c r="F1641" s="33" t="s">
        <v>63</v>
      </c>
      <c r="G1641" s="33" t="s">
        <v>5107</v>
      </c>
      <c r="H1641" s="33" t="s">
        <v>17</v>
      </c>
      <c r="I1641" s="33" t="s">
        <v>18</v>
      </c>
      <c r="J1641" s="33" t="s">
        <v>19</v>
      </c>
      <c r="K1641" s="5">
        <v>1</v>
      </c>
      <c r="L1641" s="5">
        <v>1500</v>
      </c>
      <c r="M1641" s="5">
        <v>1500</v>
      </c>
      <c r="N1641" s="5">
        <v>0</v>
      </c>
      <c r="O1641" s="5">
        <v>0</v>
      </c>
      <c r="P1641" s="5">
        <v>0</v>
      </c>
      <c r="Q1641" s="5">
        <v>0</v>
      </c>
      <c r="R1641" s="5">
        <v>1500</v>
      </c>
      <c r="S1641" s="33" t="s">
        <v>20</v>
      </c>
      <c r="T1641" s="33" t="s">
        <v>2136</v>
      </c>
      <c r="U1641" s="33" t="s">
        <v>20</v>
      </c>
      <c r="V1641" s="33" t="s">
        <v>22</v>
      </c>
      <c r="W1641" s="33" t="s">
        <v>23</v>
      </c>
      <c r="X1641" s="33" t="s">
        <v>24</v>
      </c>
      <c r="Y1641" s="33"/>
      <c r="Z1641" s="33" t="s">
        <v>25</v>
      </c>
    </row>
    <row r="1642" spans="1:26">
      <c r="A1642" s="4">
        <v>45175</v>
      </c>
      <c r="B1642" s="33" t="s">
        <v>5108</v>
      </c>
      <c r="C1642" s="33" t="s">
        <v>5109</v>
      </c>
      <c r="D1642" s="5">
        <v>5696</v>
      </c>
      <c r="E1642" s="5" t="s">
        <v>14</v>
      </c>
      <c r="F1642" s="33" t="s">
        <v>15</v>
      </c>
      <c r="G1642" s="33" t="s">
        <v>5110</v>
      </c>
      <c r="H1642" s="33" t="s">
        <v>17</v>
      </c>
      <c r="I1642" s="33" t="s">
        <v>18</v>
      </c>
      <c r="J1642" s="33" t="s">
        <v>19</v>
      </c>
      <c r="K1642" s="5">
        <v>1</v>
      </c>
      <c r="L1642" s="5">
        <v>1500</v>
      </c>
      <c r="M1642" s="5">
        <v>1500</v>
      </c>
      <c r="N1642" s="5">
        <v>0</v>
      </c>
      <c r="O1642" s="5">
        <v>0</v>
      </c>
      <c r="P1642" s="5">
        <v>0</v>
      </c>
      <c r="Q1642" s="5">
        <v>0</v>
      </c>
      <c r="R1642" s="5">
        <v>1500</v>
      </c>
      <c r="S1642" s="33" t="s">
        <v>20</v>
      </c>
      <c r="T1642" s="33" t="s">
        <v>33</v>
      </c>
      <c r="U1642" s="33" t="s">
        <v>20</v>
      </c>
      <c r="V1642" s="33" t="s">
        <v>22</v>
      </c>
      <c r="W1642" s="33" t="s">
        <v>23</v>
      </c>
      <c r="X1642" s="33" t="s">
        <v>24</v>
      </c>
      <c r="Y1642" s="33"/>
      <c r="Z1642" s="33" t="s">
        <v>25</v>
      </c>
    </row>
    <row r="1643" spans="1:26">
      <c r="A1643" s="4">
        <v>45175</v>
      </c>
      <c r="B1643" s="33" t="s">
        <v>5111</v>
      </c>
      <c r="C1643" s="33" t="s">
        <v>5112</v>
      </c>
      <c r="D1643" s="5">
        <v>5697</v>
      </c>
      <c r="E1643" s="5" t="s">
        <v>14</v>
      </c>
      <c r="F1643" s="33" t="s">
        <v>15</v>
      </c>
      <c r="G1643" s="33" t="s">
        <v>5113</v>
      </c>
      <c r="H1643" s="33" t="s">
        <v>17</v>
      </c>
      <c r="I1643" s="33" t="s">
        <v>18</v>
      </c>
      <c r="J1643" s="33" t="s">
        <v>19</v>
      </c>
      <c r="K1643" s="5">
        <v>1</v>
      </c>
      <c r="L1643" s="5">
        <v>1500</v>
      </c>
      <c r="M1643" s="5">
        <v>1500</v>
      </c>
      <c r="N1643" s="5">
        <v>0</v>
      </c>
      <c r="O1643" s="5">
        <v>0</v>
      </c>
      <c r="P1643" s="5">
        <v>0</v>
      </c>
      <c r="Q1643" s="5">
        <v>0</v>
      </c>
      <c r="R1643" s="5">
        <v>1500</v>
      </c>
      <c r="S1643" s="33" t="s">
        <v>20</v>
      </c>
      <c r="T1643" s="33" t="s">
        <v>33</v>
      </c>
      <c r="U1643" s="33" t="s">
        <v>20</v>
      </c>
      <c r="V1643" s="33" t="s">
        <v>22</v>
      </c>
      <c r="W1643" s="33" t="s">
        <v>23</v>
      </c>
      <c r="X1643" s="33" t="s">
        <v>24</v>
      </c>
      <c r="Y1643" s="33"/>
      <c r="Z1643" s="33" t="s">
        <v>25</v>
      </c>
    </row>
    <row r="1644" spans="1:26">
      <c r="A1644" s="4">
        <v>45176</v>
      </c>
      <c r="B1644" s="33" t="s">
        <v>5114</v>
      </c>
      <c r="C1644" s="33" t="s">
        <v>5115</v>
      </c>
      <c r="D1644" s="5">
        <v>5718</v>
      </c>
      <c r="E1644" s="5" t="s">
        <v>14</v>
      </c>
      <c r="F1644" s="33" t="s">
        <v>15</v>
      </c>
      <c r="G1644" s="33" t="s">
        <v>5116</v>
      </c>
      <c r="H1644" s="33" t="s">
        <v>17</v>
      </c>
      <c r="I1644" s="33" t="s">
        <v>18</v>
      </c>
      <c r="J1644" s="33" t="s">
        <v>19</v>
      </c>
      <c r="K1644" s="5">
        <v>1</v>
      </c>
      <c r="L1644" s="5">
        <v>1500</v>
      </c>
      <c r="M1644" s="5">
        <v>1500</v>
      </c>
      <c r="N1644" s="5">
        <v>0</v>
      </c>
      <c r="O1644" s="5">
        <v>0</v>
      </c>
      <c r="P1644" s="5">
        <v>0</v>
      </c>
      <c r="Q1644" s="5">
        <v>0</v>
      </c>
      <c r="R1644" s="5">
        <v>1500</v>
      </c>
      <c r="S1644" s="33" t="s">
        <v>20</v>
      </c>
      <c r="T1644" s="33" t="s">
        <v>56</v>
      </c>
      <c r="U1644" s="33" t="s">
        <v>20</v>
      </c>
      <c r="V1644" s="33" t="s">
        <v>22</v>
      </c>
      <c r="W1644" s="33" t="s">
        <v>23</v>
      </c>
      <c r="X1644" s="33" t="s">
        <v>24</v>
      </c>
      <c r="Y1644" s="33"/>
      <c r="Z1644" s="33" t="s">
        <v>25</v>
      </c>
    </row>
    <row r="1645" spans="1:26">
      <c r="A1645" s="4">
        <v>45180</v>
      </c>
      <c r="B1645" s="33" t="s">
        <v>5117</v>
      </c>
      <c r="C1645" s="33" t="s">
        <v>5118</v>
      </c>
      <c r="D1645" s="5">
        <v>5757</v>
      </c>
      <c r="E1645" s="5" t="s">
        <v>14</v>
      </c>
      <c r="F1645" s="33" t="s">
        <v>15</v>
      </c>
      <c r="G1645" s="33" t="s">
        <v>459</v>
      </c>
      <c r="H1645" s="33" t="s">
        <v>17</v>
      </c>
      <c r="I1645" s="33" t="s">
        <v>18</v>
      </c>
      <c r="J1645" s="33" t="s">
        <v>19</v>
      </c>
      <c r="K1645" s="5">
        <v>1</v>
      </c>
      <c r="L1645" s="5">
        <v>1500</v>
      </c>
      <c r="M1645" s="5">
        <v>1500</v>
      </c>
      <c r="N1645" s="5">
        <v>0</v>
      </c>
      <c r="O1645" s="5">
        <v>0</v>
      </c>
      <c r="P1645" s="5">
        <v>0</v>
      </c>
      <c r="Q1645" s="5">
        <v>0</v>
      </c>
      <c r="R1645" s="5">
        <v>1500</v>
      </c>
      <c r="S1645" s="33" t="s">
        <v>20</v>
      </c>
      <c r="T1645" s="33" t="s">
        <v>51</v>
      </c>
      <c r="U1645" s="33" t="s">
        <v>20</v>
      </c>
      <c r="V1645" s="33" t="s">
        <v>22</v>
      </c>
      <c r="W1645" s="33" t="s">
        <v>23</v>
      </c>
      <c r="X1645" s="33" t="s">
        <v>24</v>
      </c>
      <c r="Y1645" s="33"/>
      <c r="Z1645" s="33" t="s">
        <v>25</v>
      </c>
    </row>
    <row r="1646" spans="1:26">
      <c r="A1646" s="4">
        <v>45182</v>
      </c>
      <c r="B1646" s="33" t="s">
        <v>5119</v>
      </c>
      <c r="C1646" s="33" t="s">
        <v>5120</v>
      </c>
      <c r="D1646" s="5">
        <v>5802</v>
      </c>
      <c r="E1646" s="5" t="s">
        <v>14</v>
      </c>
      <c r="F1646" s="33" t="s">
        <v>63</v>
      </c>
      <c r="G1646" s="33" t="s">
        <v>5121</v>
      </c>
      <c r="H1646" s="33" t="s">
        <v>17</v>
      </c>
      <c r="I1646" s="33" t="s">
        <v>18</v>
      </c>
      <c r="J1646" s="33" t="s">
        <v>19</v>
      </c>
      <c r="K1646" s="5">
        <v>1</v>
      </c>
      <c r="L1646" s="5">
        <v>1500</v>
      </c>
      <c r="M1646" s="5">
        <v>1500</v>
      </c>
      <c r="N1646" s="5">
        <v>0</v>
      </c>
      <c r="O1646" s="5">
        <v>0</v>
      </c>
      <c r="P1646" s="5">
        <v>0</v>
      </c>
      <c r="Q1646" s="5">
        <v>0</v>
      </c>
      <c r="R1646" s="5">
        <v>1500</v>
      </c>
      <c r="S1646" s="33" t="s">
        <v>20</v>
      </c>
      <c r="T1646" s="33" t="s">
        <v>2136</v>
      </c>
      <c r="U1646" s="33" t="s">
        <v>20</v>
      </c>
      <c r="V1646" s="33" t="s">
        <v>22</v>
      </c>
      <c r="W1646" s="33" t="s">
        <v>23</v>
      </c>
      <c r="X1646" s="33" t="s">
        <v>24</v>
      </c>
      <c r="Y1646" s="33"/>
      <c r="Z1646" s="33" t="s">
        <v>25</v>
      </c>
    </row>
    <row r="1647" spans="1:26">
      <c r="A1647" s="4">
        <v>45189</v>
      </c>
      <c r="B1647" s="33" t="s">
        <v>5122</v>
      </c>
      <c r="C1647" s="33" t="s">
        <v>5123</v>
      </c>
      <c r="D1647" s="5">
        <v>5927</v>
      </c>
      <c r="E1647" s="5" t="s">
        <v>14</v>
      </c>
      <c r="F1647" s="33" t="s">
        <v>15</v>
      </c>
      <c r="G1647" s="33" t="s">
        <v>5124</v>
      </c>
      <c r="H1647" s="33" t="s">
        <v>17</v>
      </c>
      <c r="I1647" s="33" t="s">
        <v>18</v>
      </c>
      <c r="J1647" s="33" t="s">
        <v>19</v>
      </c>
      <c r="K1647" s="5">
        <v>1</v>
      </c>
      <c r="L1647" s="5">
        <v>1500</v>
      </c>
      <c r="M1647" s="5">
        <v>1500</v>
      </c>
      <c r="N1647" s="5">
        <v>0</v>
      </c>
      <c r="O1647" s="5">
        <v>0</v>
      </c>
      <c r="P1647" s="5">
        <v>0</v>
      </c>
      <c r="Q1647" s="5">
        <v>0</v>
      </c>
      <c r="R1647" s="5">
        <v>1500</v>
      </c>
      <c r="S1647" s="33" t="s">
        <v>20</v>
      </c>
      <c r="T1647" s="33" t="s">
        <v>2913</v>
      </c>
      <c r="U1647" s="33" t="s">
        <v>20</v>
      </c>
      <c r="V1647" s="33" t="s">
        <v>22</v>
      </c>
      <c r="W1647" s="33" t="s">
        <v>23</v>
      </c>
      <c r="X1647" s="33" t="s">
        <v>24</v>
      </c>
      <c r="Y1647" s="33"/>
      <c r="Z1647" s="33" t="s">
        <v>25</v>
      </c>
    </row>
    <row r="1648" spans="1:26">
      <c r="A1648" s="4">
        <v>45197</v>
      </c>
      <c r="B1648" s="33" t="s">
        <v>5125</v>
      </c>
      <c r="C1648" s="33" t="s">
        <v>5126</v>
      </c>
      <c r="D1648" s="5">
        <v>6042</v>
      </c>
      <c r="E1648" s="5" t="s">
        <v>14</v>
      </c>
      <c r="F1648" s="33" t="s">
        <v>15</v>
      </c>
      <c r="G1648" s="33" t="s">
        <v>1630</v>
      </c>
      <c r="H1648" s="33" t="s">
        <v>17</v>
      </c>
      <c r="I1648" s="33" t="s">
        <v>18</v>
      </c>
      <c r="J1648" s="33" t="s">
        <v>19</v>
      </c>
      <c r="K1648" s="5">
        <v>1</v>
      </c>
      <c r="L1648" s="5">
        <v>1500</v>
      </c>
      <c r="M1648" s="5">
        <v>1500</v>
      </c>
      <c r="N1648" s="5">
        <v>0</v>
      </c>
      <c r="O1648" s="5">
        <v>0</v>
      </c>
      <c r="P1648" s="5">
        <v>0</v>
      </c>
      <c r="Q1648" s="5">
        <v>0</v>
      </c>
      <c r="R1648" s="5">
        <v>1500</v>
      </c>
      <c r="S1648" s="33" t="s">
        <v>20</v>
      </c>
      <c r="T1648" s="33" t="s">
        <v>133</v>
      </c>
      <c r="U1648" s="33" t="s">
        <v>20</v>
      </c>
      <c r="V1648" s="33" t="s">
        <v>69</v>
      </c>
      <c r="W1648" s="33" t="s">
        <v>23</v>
      </c>
      <c r="X1648" s="33" t="s">
        <v>24</v>
      </c>
      <c r="Y1648" s="33"/>
      <c r="Z1648" s="33" t="s">
        <v>25</v>
      </c>
    </row>
    <row r="1649" spans="1:26">
      <c r="A1649" s="4">
        <v>45170</v>
      </c>
      <c r="B1649" s="33" t="s">
        <v>5127</v>
      </c>
      <c r="C1649" s="33" t="s">
        <v>5128</v>
      </c>
      <c r="D1649" s="5">
        <v>5636</v>
      </c>
      <c r="E1649" s="5" t="s">
        <v>14</v>
      </c>
      <c r="F1649" s="33" t="s">
        <v>15</v>
      </c>
      <c r="G1649" s="33" t="s">
        <v>5129</v>
      </c>
      <c r="H1649" s="33" t="s">
        <v>17</v>
      </c>
      <c r="I1649" s="33" t="s">
        <v>18</v>
      </c>
      <c r="J1649" s="33" t="s">
        <v>19</v>
      </c>
      <c r="K1649" s="5">
        <v>1</v>
      </c>
      <c r="L1649" s="5">
        <v>1500</v>
      </c>
      <c r="M1649" s="5">
        <v>1500</v>
      </c>
      <c r="N1649" s="5">
        <v>0</v>
      </c>
      <c r="O1649" s="5">
        <v>0</v>
      </c>
      <c r="P1649" s="5">
        <v>0</v>
      </c>
      <c r="Q1649" s="5">
        <v>300</v>
      </c>
      <c r="R1649" s="5">
        <v>1200</v>
      </c>
      <c r="S1649" s="33" t="s">
        <v>20</v>
      </c>
      <c r="T1649" s="33" t="s">
        <v>33</v>
      </c>
      <c r="U1649" s="33" t="s">
        <v>20</v>
      </c>
      <c r="V1649" s="33" t="s">
        <v>22</v>
      </c>
      <c r="W1649" s="33" t="s">
        <v>23</v>
      </c>
      <c r="X1649" s="33" t="s">
        <v>24</v>
      </c>
      <c r="Y1649" s="33"/>
      <c r="Z1649" s="33" t="s">
        <v>25</v>
      </c>
    </row>
    <row r="1650" spans="1:26">
      <c r="A1650" s="4">
        <v>45178</v>
      </c>
      <c r="B1650" s="33" t="s">
        <v>5130</v>
      </c>
      <c r="C1650" s="33" t="s">
        <v>5131</v>
      </c>
      <c r="D1650" s="5">
        <v>5739</v>
      </c>
      <c r="E1650" s="5" t="s">
        <v>14</v>
      </c>
      <c r="F1650" s="33" t="s">
        <v>15</v>
      </c>
      <c r="G1650" s="33" t="s">
        <v>5132</v>
      </c>
      <c r="H1650" s="33" t="s">
        <v>17</v>
      </c>
      <c r="I1650" s="33" t="s">
        <v>18</v>
      </c>
      <c r="J1650" s="33" t="s">
        <v>19</v>
      </c>
      <c r="K1650" s="5">
        <v>1</v>
      </c>
      <c r="L1650" s="5">
        <v>1500</v>
      </c>
      <c r="M1650" s="5">
        <v>1500</v>
      </c>
      <c r="N1650" s="5">
        <v>0</v>
      </c>
      <c r="O1650" s="5">
        <v>0</v>
      </c>
      <c r="P1650" s="5">
        <v>0</v>
      </c>
      <c r="Q1650" s="5">
        <v>0</v>
      </c>
      <c r="R1650" s="5">
        <v>1500</v>
      </c>
      <c r="S1650" s="33" t="s">
        <v>20</v>
      </c>
      <c r="T1650" s="33" t="s">
        <v>65</v>
      </c>
      <c r="U1650" s="33" t="s">
        <v>20</v>
      </c>
      <c r="V1650" s="33" t="s">
        <v>22</v>
      </c>
      <c r="W1650" s="33" t="s">
        <v>23</v>
      </c>
      <c r="X1650" s="33" t="s">
        <v>24</v>
      </c>
      <c r="Y1650" s="33"/>
      <c r="Z1650" s="33" t="s">
        <v>25</v>
      </c>
    </row>
    <row r="1651" spans="1:26">
      <c r="A1651" s="4">
        <v>45182</v>
      </c>
      <c r="B1651" s="33" t="s">
        <v>5133</v>
      </c>
      <c r="C1651" s="33" t="s">
        <v>5134</v>
      </c>
      <c r="D1651" s="5">
        <v>5820</v>
      </c>
      <c r="E1651" s="5" t="s">
        <v>14</v>
      </c>
      <c r="F1651" s="33" t="s">
        <v>15</v>
      </c>
      <c r="G1651" s="33" t="s">
        <v>5135</v>
      </c>
      <c r="H1651" s="33" t="s">
        <v>17</v>
      </c>
      <c r="I1651" s="33" t="s">
        <v>18</v>
      </c>
      <c r="J1651" s="33" t="s">
        <v>19</v>
      </c>
      <c r="K1651" s="5">
        <v>1</v>
      </c>
      <c r="L1651" s="5">
        <v>1500</v>
      </c>
      <c r="M1651" s="5">
        <v>1500</v>
      </c>
      <c r="N1651" s="5">
        <v>0</v>
      </c>
      <c r="O1651" s="5">
        <v>0</v>
      </c>
      <c r="P1651" s="5">
        <v>0</v>
      </c>
      <c r="Q1651" s="5">
        <v>0</v>
      </c>
      <c r="R1651" s="5">
        <v>1500</v>
      </c>
      <c r="S1651" s="33" t="s">
        <v>20</v>
      </c>
      <c r="T1651" s="33" t="s">
        <v>586</v>
      </c>
      <c r="U1651" s="33" t="s">
        <v>20</v>
      </c>
      <c r="V1651" s="33" t="s">
        <v>22</v>
      </c>
      <c r="W1651" s="33" t="s">
        <v>23</v>
      </c>
      <c r="X1651" s="33" t="s">
        <v>24</v>
      </c>
      <c r="Y1651" s="33"/>
      <c r="Z1651" s="33" t="s">
        <v>25</v>
      </c>
    </row>
    <row r="1652" spans="1:26">
      <c r="A1652" s="4">
        <v>45189</v>
      </c>
      <c r="B1652" s="33" t="s">
        <v>5136</v>
      </c>
      <c r="C1652" s="33" t="s">
        <v>5137</v>
      </c>
      <c r="D1652" s="5">
        <v>5929</v>
      </c>
      <c r="E1652" s="5" t="s">
        <v>14</v>
      </c>
      <c r="F1652" s="33" t="s">
        <v>15</v>
      </c>
      <c r="G1652" s="33" t="s">
        <v>767</v>
      </c>
      <c r="H1652" s="33" t="s">
        <v>17</v>
      </c>
      <c r="I1652" s="33" t="s">
        <v>18</v>
      </c>
      <c r="J1652" s="33" t="s">
        <v>19</v>
      </c>
      <c r="K1652" s="5">
        <v>1</v>
      </c>
      <c r="L1652" s="5">
        <v>1500</v>
      </c>
      <c r="M1652" s="5">
        <v>1500</v>
      </c>
      <c r="N1652" s="5">
        <v>0</v>
      </c>
      <c r="O1652" s="5">
        <v>0</v>
      </c>
      <c r="P1652" s="5">
        <v>0</v>
      </c>
      <c r="Q1652" s="5">
        <v>0</v>
      </c>
      <c r="R1652" s="5">
        <v>1500</v>
      </c>
      <c r="S1652" s="33" t="s">
        <v>20</v>
      </c>
      <c r="T1652" s="33" t="s">
        <v>33</v>
      </c>
      <c r="U1652" s="33" t="s">
        <v>20</v>
      </c>
      <c r="V1652" s="33" t="s">
        <v>22</v>
      </c>
      <c r="W1652" s="33" t="s">
        <v>23</v>
      </c>
      <c r="X1652" s="33" t="s">
        <v>24</v>
      </c>
      <c r="Y1652" s="33"/>
      <c r="Z1652" s="33" t="s">
        <v>25</v>
      </c>
    </row>
    <row r="1653" spans="1:26">
      <c r="A1653" s="4">
        <v>45195</v>
      </c>
      <c r="B1653" s="33" t="s">
        <v>5138</v>
      </c>
      <c r="C1653" s="33" t="s">
        <v>5139</v>
      </c>
      <c r="D1653" s="5">
        <v>6010</v>
      </c>
      <c r="E1653" s="5" t="s">
        <v>14</v>
      </c>
      <c r="F1653" s="33" t="s">
        <v>15</v>
      </c>
      <c r="G1653" s="33" t="s">
        <v>5140</v>
      </c>
      <c r="H1653" s="33" t="s">
        <v>17</v>
      </c>
      <c r="I1653" s="33" t="s">
        <v>18</v>
      </c>
      <c r="J1653" s="33" t="s">
        <v>19</v>
      </c>
      <c r="K1653" s="5">
        <v>1</v>
      </c>
      <c r="L1653" s="5">
        <v>1500</v>
      </c>
      <c r="M1653" s="5">
        <v>1500</v>
      </c>
      <c r="N1653" s="5">
        <v>0</v>
      </c>
      <c r="O1653" s="5">
        <v>0</v>
      </c>
      <c r="P1653" s="5">
        <v>0</v>
      </c>
      <c r="Q1653" s="5">
        <v>0</v>
      </c>
      <c r="R1653" s="5">
        <v>1500</v>
      </c>
      <c r="S1653" s="33" t="s">
        <v>20</v>
      </c>
      <c r="T1653" s="33" t="s">
        <v>4920</v>
      </c>
      <c r="U1653" s="33" t="s">
        <v>20</v>
      </c>
      <c r="V1653" s="33" t="s">
        <v>22</v>
      </c>
      <c r="W1653" s="33" t="s">
        <v>23</v>
      </c>
      <c r="X1653" s="33" t="s">
        <v>24</v>
      </c>
      <c r="Y1653" s="33"/>
      <c r="Z1653" s="33" t="s">
        <v>25</v>
      </c>
    </row>
    <row r="1654" spans="1:26">
      <c r="A1654" s="4">
        <v>45196</v>
      </c>
      <c r="B1654" s="33" t="s">
        <v>5141</v>
      </c>
      <c r="C1654" s="33" t="s">
        <v>5142</v>
      </c>
      <c r="D1654" s="5">
        <v>6032</v>
      </c>
      <c r="E1654" s="5" t="s">
        <v>14</v>
      </c>
      <c r="F1654" s="33" t="s">
        <v>15</v>
      </c>
      <c r="G1654" s="33" t="s">
        <v>5143</v>
      </c>
      <c r="H1654" s="33" t="s">
        <v>17</v>
      </c>
      <c r="I1654" s="33" t="s">
        <v>18</v>
      </c>
      <c r="J1654" s="33" t="s">
        <v>19</v>
      </c>
      <c r="K1654" s="5">
        <v>1</v>
      </c>
      <c r="L1654" s="5">
        <v>1500</v>
      </c>
      <c r="M1654" s="5">
        <v>1500</v>
      </c>
      <c r="N1654" s="5">
        <v>0</v>
      </c>
      <c r="O1654" s="5">
        <v>0</v>
      </c>
      <c r="P1654" s="5">
        <v>0</v>
      </c>
      <c r="Q1654" s="5">
        <v>0</v>
      </c>
      <c r="R1654" s="5">
        <v>1500</v>
      </c>
      <c r="S1654" s="33" t="s">
        <v>20</v>
      </c>
      <c r="T1654" s="33" t="s">
        <v>5144</v>
      </c>
      <c r="U1654" s="33" t="s">
        <v>20</v>
      </c>
      <c r="V1654" s="33" t="s">
        <v>22</v>
      </c>
      <c r="W1654" s="33" t="s">
        <v>23</v>
      </c>
      <c r="X1654" s="33" t="s">
        <v>24</v>
      </c>
      <c r="Y1654" s="33"/>
      <c r="Z1654" s="33" t="s">
        <v>25</v>
      </c>
    </row>
    <row r="1655" spans="1:26">
      <c r="A1655" s="4">
        <v>45199</v>
      </c>
      <c r="B1655" s="33" t="s">
        <v>5145</v>
      </c>
      <c r="C1655" s="33" t="s">
        <v>5146</v>
      </c>
      <c r="D1655" s="5">
        <v>6062</v>
      </c>
      <c r="E1655" s="5" t="s">
        <v>14</v>
      </c>
      <c r="F1655" s="33" t="s">
        <v>15</v>
      </c>
      <c r="G1655" s="33" t="s">
        <v>5147</v>
      </c>
      <c r="H1655" s="33" t="s">
        <v>17</v>
      </c>
      <c r="I1655" s="33" t="s">
        <v>18</v>
      </c>
      <c r="J1655" s="33" t="s">
        <v>19</v>
      </c>
      <c r="K1655" s="5">
        <v>1</v>
      </c>
      <c r="L1655" s="5">
        <v>1500</v>
      </c>
      <c r="M1655" s="5">
        <v>1500</v>
      </c>
      <c r="N1655" s="5">
        <v>0</v>
      </c>
      <c r="O1655" s="5">
        <v>0</v>
      </c>
      <c r="P1655" s="5">
        <v>0</v>
      </c>
      <c r="Q1655" s="5">
        <v>0</v>
      </c>
      <c r="R1655" s="5">
        <v>1500</v>
      </c>
      <c r="S1655" s="33" t="s">
        <v>20</v>
      </c>
      <c r="T1655" s="33" t="s">
        <v>212</v>
      </c>
      <c r="U1655" s="33" t="s">
        <v>20</v>
      </c>
      <c r="V1655" s="33" t="s">
        <v>22</v>
      </c>
      <c r="W1655" s="33" t="s">
        <v>23</v>
      </c>
      <c r="X1655" s="33" t="s">
        <v>24</v>
      </c>
      <c r="Y1655" s="33"/>
      <c r="Z1655" s="33" t="s">
        <v>25</v>
      </c>
    </row>
    <row r="1656" spans="1:26">
      <c r="A1656" s="4">
        <v>45197</v>
      </c>
      <c r="B1656" s="33" t="s">
        <v>5148</v>
      </c>
      <c r="C1656" s="33" t="s">
        <v>5149</v>
      </c>
      <c r="D1656" s="5">
        <v>3878</v>
      </c>
      <c r="E1656" s="5" t="s">
        <v>14</v>
      </c>
      <c r="F1656" s="33" t="s">
        <v>542</v>
      </c>
      <c r="G1656" s="33" t="s">
        <v>3285</v>
      </c>
      <c r="H1656" s="33" t="s">
        <v>17</v>
      </c>
      <c r="I1656" s="33" t="s">
        <v>18</v>
      </c>
      <c r="J1656" s="33" t="s">
        <v>19</v>
      </c>
      <c r="K1656" s="5">
        <v>1</v>
      </c>
      <c r="L1656" s="5">
        <v>1500</v>
      </c>
      <c r="M1656" s="5">
        <v>1500</v>
      </c>
      <c r="N1656" s="5">
        <v>0</v>
      </c>
      <c r="O1656" s="5">
        <v>0</v>
      </c>
      <c r="P1656" s="5">
        <v>0</v>
      </c>
      <c r="Q1656" s="5">
        <v>0</v>
      </c>
      <c r="R1656" s="5">
        <v>1500</v>
      </c>
      <c r="S1656" s="33" t="s">
        <v>20</v>
      </c>
      <c r="T1656" s="33" t="s">
        <v>2136</v>
      </c>
      <c r="U1656" s="33" t="s">
        <v>20</v>
      </c>
      <c r="V1656" s="33" t="s">
        <v>22</v>
      </c>
      <c r="W1656" s="33" t="s">
        <v>23</v>
      </c>
      <c r="X1656" s="33" t="s">
        <v>24</v>
      </c>
      <c r="Y1656" s="33"/>
      <c r="Z1656" s="33" t="s">
        <v>25</v>
      </c>
    </row>
    <row r="1657" spans="1:26">
      <c r="A1657" s="4">
        <v>45195</v>
      </c>
      <c r="B1657" s="33" t="s">
        <v>5150</v>
      </c>
      <c r="C1657" s="33" t="s">
        <v>5151</v>
      </c>
      <c r="D1657" s="5">
        <v>3738</v>
      </c>
      <c r="E1657" s="5" t="s">
        <v>14</v>
      </c>
      <c r="F1657" s="33" t="s">
        <v>435</v>
      </c>
      <c r="G1657" s="33" t="s">
        <v>5152</v>
      </c>
      <c r="H1657" s="33" t="s">
        <v>17</v>
      </c>
      <c r="I1657" s="33" t="s">
        <v>18</v>
      </c>
      <c r="J1657" s="33" t="s">
        <v>19</v>
      </c>
      <c r="K1657" s="5">
        <v>1</v>
      </c>
      <c r="L1657" s="5">
        <v>1500</v>
      </c>
      <c r="M1657" s="5">
        <v>1500</v>
      </c>
      <c r="N1657" s="5">
        <v>0</v>
      </c>
      <c r="O1657" s="5">
        <v>0</v>
      </c>
      <c r="P1657" s="5">
        <v>0</v>
      </c>
      <c r="Q1657" s="5">
        <v>0</v>
      </c>
      <c r="R1657" s="5">
        <v>1500</v>
      </c>
      <c r="S1657" s="33" t="s">
        <v>20</v>
      </c>
      <c r="T1657" s="33" t="s">
        <v>2136</v>
      </c>
      <c r="U1657" s="33" t="s">
        <v>20</v>
      </c>
      <c r="V1657" s="33" t="s">
        <v>22</v>
      </c>
      <c r="W1657" s="33" t="s">
        <v>23</v>
      </c>
      <c r="X1657" s="33" t="s">
        <v>24</v>
      </c>
      <c r="Y1657" s="33"/>
      <c r="Z1657" s="33" t="s">
        <v>25</v>
      </c>
    </row>
    <row r="1658" spans="1:26">
      <c r="A1658" s="4">
        <v>45197</v>
      </c>
      <c r="B1658" s="33" t="s">
        <v>5153</v>
      </c>
      <c r="C1658" s="33" t="s">
        <v>5154</v>
      </c>
      <c r="D1658" s="5">
        <v>3352</v>
      </c>
      <c r="E1658" s="5" t="s">
        <v>14</v>
      </c>
      <c r="F1658" s="33" t="s">
        <v>428</v>
      </c>
      <c r="G1658" s="33" t="s">
        <v>5155</v>
      </c>
      <c r="H1658" s="33" t="s">
        <v>17</v>
      </c>
      <c r="I1658" s="33" t="s">
        <v>18</v>
      </c>
      <c r="J1658" s="33" t="s">
        <v>19</v>
      </c>
      <c r="K1658" s="5">
        <v>1</v>
      </c>
      <c r="L1658" s="5">
        <v>1500</v>
      </c>
      <c r="M1658" s="5">
        <v>1500</v>
      </c>
      <c r="N1658" s="5">
        <v>0</v>
      </c>
      <c r="O1658" s="5">
        <v>0</v>
      </c>
      <c r="P1658" s="5">
        <v>0</v>
      </c>
      <c r="Q1658" s="5">
        <v>0</v>
      </c>
      <c r="R1658" s="5">
        <v>1500</v>
      </c>
      <c r="S1658" s="33" t="s">
        <v>20</v>
      </c>
      <c r="T1658" s="33" t="s">
        <v>2136</v>
      </c>
      <c r="U1658" s="33" t="s">
        <v>20</v>
      </c>
      <c r="V1658" s="33" t="s">
        <v>22</v>
      </c>
      <c r="W1658" s="33" t="s">
        <v>23</v>
      </c>
      <c r="X1658" s="33" t="s">
        <v>24</v>
      </c>
      <c r="Y1658" s="33"/>
      <c r="Z1658" s="33" t="s">
        <v>25</v>
      </c>
    </row>
    <row r="1659" spans="1:26">
      <c r="A1659" s="4">
        <v>45199</v>
      </c>
      <c r="B1659" s="33" t="s">
        <v>5156</v>
      </c>
      <c r="C1659" s="33" t="s">
        <v>5157</v>
      </c>
      <c r="D1659" s="5">
        <v>3403</v>
      </c>
      <c r="E1659" s="5" t="s">
        <v>14</v>
      </c>
      <c r="F1659" s="33" t="s">
        <v>63</v>
      </c>
      <c r="G1659" s="33" t="s">
        <v>808</v>
      </c>
      <c r="H1659" s="33" t="s">
        <v>17</v>
      </c>
      <c r="I1659" s="33" t="s">
        <v>18</v>
      </c>
      <c r="J1659" s="33" t="s">
        <v>19</v>
      </c>
      <c r="K1659" s="5">
        <v>1</v>
      </c>
      <c r="L1659" s="5">
        <v>1500</v>
      </c>
      <c r="M1659" s="5">
        <v>1500</v>
      </c>
      <c r="N1659" s="5">
        <v>0</v>
      </c>
      <c r="O1659" s="5">
        <v>0</v>
      </c>
      <c r="P1659" s="5">
        <v>0</v>
      </c>
      <c r="Q1659" s="5">
        <v>0</v>
      </c>
      <c r="R1659" s="5">
        <v>1500</v>
      </c>
      <c r="S1659" s="33" t="s">
        <v>20</v>
      </c>
      <c r="T1659" s="33" t="s">
        <v>2136</v>
      </c>
      <c r="U1659" s="33" t="s">
        <v>20</v>
      </c>
      <c r="V1659" s="33" t="s">
        <v>22</v>
      </c>
      <c r="W1659" s="33" t="s">
        <v>23</v>
      </c>
      <c r="X1659" s="33" t="s">
        <v>24</v>
      </c>
      <c r="Y1659" s="33"/>
      <c r="Z1659" s="33" t="s">
        <v>25</v>
      </c>
    </row>
    <row r="1660" spans="1:26">
      <c r="A1660" s="4">
        <v>45178</v>
      </c>
      <c r="B1660" s="33" t="s">
        <v>5158</v>
      </c>
      <c r="C1660" s="33" t="s">
        <v>5159</v>
      </c>
      <c r="D1660" s="5">
        <v>3104</v>
      </c>
      <c r="E1660" s="5" t="s">
        <v>14</v>
      </c>
      <c r="F1660" s="33" t="s">
        <v>63</v>
      </c>
      <c r="G1660" s="33" t="s">
        <v>5160</v>
      </c>
      <c r="H1660" s="33" t="s">
        <v>17</v>
      </c>
      <c r="I1660" s="33" t="s">
        <v>18</v>
      </c>
      <c r="J1660" s="33" t="s">
        <v>19</v>
      </c>
      <c r="K1660" s="5">
        <v>1</v>
      </c>
      <c r="L1660" s="5">
        <v>1500</v>
      </c>
      <c r="M1660" s="5">
        <v>1500</v>
      </c>
      <c r="N1660" s="5">
        <v>0</v>
      </c>
      <c r="O1660" s="5">
        <v>0</v>
      </c>
      <c r="P1660" s="5">
        <v>0</v>
      </c>
      <c r="Q1660" s="5">
        <v>0</v>
      </c>
      <c r="R1660" s="5">
        <v>1500</v>
      </c>
      <c r="S1660" s="33" t="s">
        <v>20</v>
      </c>
      <c r="T1660" s="33" t="s">
        <v>2136</v>
      </c>
      <c r="U1660" s="33" t="s">
        <v>20</v>
      </c>
      <c r="V1660" s="33" t="s">
        <v>22</v>
      </c>
      <c r="W1660" s="33" t="s">
        <v>23</v>
      </c>
      <c r="X1660" s="33" t="s">
        <v>24</v>
      </c>
      <c r="Y1660" s="33"/>
      <c r="Z1660" s="33" t="s">
        <v>25</v>
      </c>
    </row>
    <row r="1661" spans="1:26">
      <c r="A1661" s="4">
        <v>45198</v>
      </c>
      <c r="B1661" s="33" t="s">
        <v>5161</v>
      </c>
      <c r="C1661" s="33" t="s">
        <v>5162</v>
      </c>
      <c r="D1661" s="5">
        <v>2416</v>
      </c>
      <c r="E1661" s="5" t="s">
        <v>14</v>
      </c>
      <c r="F1661" s="33" t="s">
        <v>428</v>
      </c>
      <c r="G1661" s="33" t="s">
        <v>767</v>
      </c>
      <c r="H1661" s="33" t="s">
        <v>17</v>
      </c>
      <c r="I1661" s="33" t="s">
        <v>18</v>
      </c>
      <c r="J1661" s="33" t="s">
        <v>19</v>
      </c>
      <c r="K1661" s="5">
        <v>1</v>
      </c>
      <c r="L1661" s="5">
        <v>1500</v>
      </c>
      <c r="M1661" s="5">
        <v>1500</v>
      </c>
      <c r="N1661" s="5">
        <v>0</v>
      </c>
      <c r="O1661" s="5">
        <v>0</v>
      </c>
      <c r="P1661" s="5">
        <v>0</v>
      </c>
      <c r="Q1661" s="5">
        <v>0</v>
      </c>
      <c r="R1661" s="5">
        <v>1500</v>
      </c>
      <c r="S1661" s="33" t="s">
        <v>20</v>
      </c>
      <c r="T1661" s="33" t="s">
        <v>133</v>
      </c>
      <c r="U1661" s="33" t="s">
        <v>20</v>
      </c>
      <c r="V1661" s="33" t="s">
        <v>22</v>
      </c>
      <c r="W1661" s="33" t="s">
        <v>23</v>
      </c>
      <c r="X1661" s="33" t="s">
        <v>24</v>
      </c>
      <c r="Y1661" s="33"/>
      <c r="Z1661" s="33" t="s">
        <v>25</v>
      </c>
    </row>
    <row r="1662" spans="1:26">
      <c r="A1662" s="4">
        <v>45178</v>
      </c>
      <c r="B1662" s="33" t="s">
        <v>5163</v>
      </c>
      <c r="C1662" s="33" t="s">
        <v>5164</v>
      </c>
      <c r="D1662" s="5">
        <v>2496</v>
      </c>
      <c r="E1662" s="5" t="s">
        <v>14</v>
      </c>
      <c r="F1662" s="33" t="s">
        <v>5165</v>
      </c>
      <c r="G1662" s="33" t="s">
        <v>2801</v>
      </c>
      <c r="H1662" s="33" t="s">
        <v>17</v>
      </c>
      <c r="I1662" s="33" t="s">
        <v>18</v>
      </c>
      <c r="J1662" s="33" t="s">
        <v>19</v>
      </c>
      <c r="K1662" s="5">
        <v>1</v>
      </c>
      <c r="L1662" s="5">
        <v>1500</v>
      </c>
      <c r="M1662" s="5">
        <v>1500</v>
      </c>
      <c r="N1662" s="5">
        <v>0</v>
      </c>
      <c r="O1662" s="5">
        <v>0</v>
      </c>
      <c r="P1662" s="5">
        <v>0</v>
      </c>
      <c r="Q1662" s="5">
        <v>0</v>
      </c>
      <c r="R1662" s="5">
        <v>1500</v>
      </c>
      <c r="S1662" s="33" t="s">
        <v>20</v>
      </c>
      <c r="T1662" s="33" t="s">
        <v>2136</v>
      </c>
      <c r="U1662" s="33" t="s">
        <v>20</v>
      </c>
      <c r="V1662" s="33" t="s">
        <v>22</v>
      </c>
      <c r="W1662" s="33" t="s">
        <v>23</v>
      </c>
      <c r="X1662" s="33" t="s">
        <v>24</v>
      </c>
      <c r="Y1662" s="33"/>
      <c r="Z1662" s="33" t="s">
        <v>25</v>
      </c>
    </row>
    <row r="1663" spans="1:26">
      <c r="A1663" s="4">
        <v>45174</v>
      </c>
      <c r="B1663" s="33" t="s">
        <v>5166</v>
      </c>
      <c r="C1663" s="33" t="s">
        <v>5167</v>
      </c>
      <c r="D1663" s="5">
        <v>2900</v>
      </c>
      <c r="E1663" s="5" t="s">
        <v>14</v>
      </c>
      <c r="F1663" s="33" t="s">
        <v>63</v>
      </c>
      <c r="G1663" s="33" t="s">
        <v>5168</v>
      </c>
      <c r="H1663" s="33" t="s">
        <v>17</v>
      </c>
      <c r="I1663" s="33" t="s">
        <v>18</v>
      </c>
      <c r="J1663" s="33" t="s">
        <v>19</v>
      </c>
      <c r="K1663" s="5">
        <v>1</v>
      </c>
      <c r="L1663" s="5">
        <v>1500</v>
      </c>
      <c r="M1663" s="5">
        <v>1500</v>
      </c>
      <c r="N1663" s="5">
        <v>0</v>
      </c>
      <c r="O1663" s="5">
        <v>0</v>
      </c>
      <c r="P1663" s="5">
        <v>0</v>
      </c>
      <c r="Q1663" s="5">
        <v>300</v>
      </c>
      <c r="R1663" s="5">
        <v>1200</v>
      </c>
      <c r="S1663" s="33" t="s">
        <v>20</v>
      </c>
      <c r="T1663" s="33" t="s">
        <v>2136</v>
      </c>
      <c r="U1663" s="33" t="s">
        <v>20</v>
      </c>
      <c r="V1663" s="33" t="s">
        <v>22</v>
      </c>
      <c r="W1663" s="33" t="s">
        <v>23</v>
      </c>
      <c r="X1663" s="33" t="s">
        <v>24</v>
      </c>
      <c r="Y1663" s="33"/>
      <c r="Z1663" s="33" t="s">
        <v>25</v>
      </c>
    </row>
    <row r="1664" spans="1:26">
      <c r="A1664" s="4">
        <v>45192</v>
      </c>
      <c r="B1664" s="33" t="s">
        <v>5169</v>
      </c>
      <c r="C1664" s="33" t="s">
        <v>5170</v>
      </c>
      <c r="D1664" s="5">
        <v>1160</v>
      </c>
      <c r="E1664" s="5" t="s">
        <v>14</v>
      </c>
      <c r="F1664" s="33" t="s">
        <v>15</v>
      </c>
      <c r="G1664" s="33" t="s">
        <v>5171</v>
      </c>
      <c r="H1664" s="33" t="s">
        <v>17</v>
      </c>
      <c r="I1664" s="33" t="s">
        <v>18</v>
      </c>
      <c r="J1664" s="33" t="s">
        <v>19</v>
      </c>
      <c r="K1664" s="5">
        <v>1</v>
      </c>
      <c r="L1664" s="5">
        <v>1500</v>
      </c>
      <c r="M1664" s="5">
        <v>1500</v>
      </c>
      <c r="N1664" s="5">
        <v>0</v>
      </c>
      <c r="O1664" s="5">
        <v>0</v>
      </c>
      <c r="P1664" s="5">
        <v>0</v>
      </c>
      <c r="Q1664" s="5">
        <v>0</v>
      </c>
      <c r="R1664" s="5">
        <v>1500</v>
      </c>
      <c r="S1664" s="33" t="s">
        <v>20</v>
      </c>
      <c r="T1664" s="33" t="s">
        <v>2136</v>
      </c>
      <c r="U1664" s="33" t="s">
        <v>20</v>
      </c>
      <c r="V1664" s="33" t="s">
        <v>22</v>
      </c>
      <c r="W1664" s="33" t="s">
        <v>23</v>
      </c>
      <c r="X1664" s="33" t="s">
        <v>24</v>
      </c>
      <c r="Y1664" s="33"/>
      <c r="Z1664" s="33" t="s">
        <v>25</v>
      </c>
    </row>
    <row r="1665" spans="1:26">
      <c r="A1665" s="4">
        <v>45195</v>
      </c>
      <c r="B1665" s="33" t="s">
        <v>5172</v>
      </c>
      <c r="C1665" s="33" t="s">
        <v>5173</v>
      </c>
      <c r="D1665" s="5">
        <v>1508</v>
      </c>
      <c r="E1665" s="5" t="s">
        <v>14</v>
      </c>
      <c r="F1665" s="33" t="s">
        <v>63</v>
      </c>
      <c r="G1665" s="33" t="s">
        <v>5174</v>
      </c>
      <c r="H1665" s="33" t="s">
        <v>17</v>
      </c>
      <c r="I1665" s="33" t="s">
        <v>18</v>
      </c>
      <c r="J1665" s="33" t="s">
        <v>19</v>
      </c>
      <c r="K1665" s="5">
        <v>1</v>
      </c>
      <c r="L1665" s="5">
        <v>1500</v>
      </c>
      <c r="M1665" s="5">
        <v>1500</v>
      </c>
      <c r="N1665" s="5">
        <v>0</v>
      </c>
      <c r="O1665" s="5">
        <v>0</v>
      </c>
      <c r="P1665" s="5">
        <v>0</v>
      </c>
      <c r="Q1665" s="5">
        <v>0</v>
      </c>
      <c r="R1665" s="5">
        <v>1500</v>
      </c>
      <c r="S1665" s="33" t="s">
        <v>20</v>
      </c>
      <c r="T1665" s="33" t="s">
        <v>2136</v>
      </c>
      <c r="U1665" s="33" t="s">
        <v>20</v>
      </c>
      <c r="V1665" s="33" t="s">
        <v>22</v>
      </c>
      <c r="W1665" s="33" t="s">
        <v>23</v>
      </c>
      <c r="X1665" s="33" t="s">
        <v>24</v>
      </c>
      <c r="Y1665" s="33"/>
      <c r="Z1665" s="33" t="s">
        <v>25</v>
      </c>
    </row>
    <row r="1666" spans="1:26">
      <c r="A1666" s="4">
        <v>45185</v>
      </c>
      <c r="B1666" s="33" t="s">
        <v>5175</v>
      </c>
      <c r="C1666" s="33" t="s">
        <v>5176</v>
      </c>
      <c r="D1666" s="5">
        <v>1870</v>
      </c>
      <c r="E1666" s="5" t="s">
        <v>14</v>
      </c>
      <c r="F1666" s="33" t="s">
        <v>479</v>
      </c>
      <c r="G1666" s="33" t="s">
        <v>5177</v>
      </c>
      <c r="H1666" s="33" t="s">
        <v>17</v>
      </c>
      <c r="I1666" s="33" t="s">
        <v>18</v>
      </c>
      <c r="J1666" s="33" t="s">
        <v>19</v>
      </c>
      <c r="K1666" s="5">
        <v>1</v>
      </c>
      <c r="L1666" s="5">
        <v>1500</v>
      </c>
      <c r="M1666" s="5">
        <v>1500</v>
      </c>
      <c r="N1666" s="5">
        <v>0</v>
      </c>
      <c r="O1666" s="5">
        <v>0</v>
      </c>
      <c r="P1666" s="5">
        <v>0</v>
      </c>
      <c r="Q1666" s="5">
        <v>0</v>
      </c>
      <c r="R1666" s="5">
        <v>1500</v>
      </c>
      <c r="S1666" s="33" t="s">
        <v>20</v>
      </c>
      <c r="T1666" s="33" t="s">
        <v>2136</v>
      </c>
      <c r="U1666" s="33" t="s">
        <v>20</v>
      </c>
      <c r="V1666" s="33" t="s">
        <v>22</v>
      </c>
      <c r="W1666" s="33" t="s">
        <v>23</v>
      </c>
      <c r="X1666" s="33" t="s">
        <v>24</v>
      </c>
      <c r="Y1666" s="33"/>
      <c r="Z1666" s="33" t="s">
        <v>25</v>
      </c>
    </row>
    <row r="1667" spans="1:26">
      <c r="A1667" s="4">
        <v>45198</v>
      </c>
      <c r="B1667" s="33" t="s">
        <v>5178</v>
      </c>
      <c r="C1667" s="33" t="s">
        <v>5179</v>
      </c>
      <c r="D1667" s="5">
        <v>2291</v>
      </c>
      <c r="E1667" s="5" t="s">
        <v>14</v>
      </c>
      <c r="F1667" s="33" t="s">
        <v>428</v>
      </c>
      <c r="G1667" s="33" t="s">
        <v>552</v>
      </c>
      <c r="H1667" s="33" t="s">
        <v>17</v>
      </c>
      <c r="I1667" s="33" t="s">
        <v>18</v>
      </c>
      <c r="J1667" s="33" t="s">
        <v>19</v>
      </c>
      <c r="K1667" s="5">
        <v>1</v>
      </c>
      <c r="L1667" s="5">
        <v>1500</v>
      </c>
      <c r="M1667" s="5">
        <v>1500</v>
      </c>
      <c r="N1667" s="5">
        <v>0</v>
      </c>
      <c r="O1667" s="5">
        <v>0</v>
      </c>
      <c r="P1667" s="5">
        <v>0</v>
      </c>
      <c r="Q1667" s="5">
        <v>0</v>
      </c>
      <c r="R1667" s="5">
        <v>1500</v>
      </c>
      <c r="S1667" s="33" t="s">
        <v>20</v>
      </c>
      <c r="T1667" s="33" t="s">
        <v>3934</v>
      </c>
      <c r="U1667" s="33" t="s">
        <v>20</v>
      </c>
      <c r="V1667" s="33" t="s">
        <v>22</v>
      </c>
      <c r="W1667" s="33" t="s">
        <v>23</v>
      </c>
      <c r="X1667" s="33" t="s">
        <v>24</v>
      </c>
      <c r="Y1667" s="33"/>
      <c r="Z1667" s="33" t="s">
        <v>25</v>
      </c>
    </row>
    <row r="1668" spans="1:26">
      <c r="A1668" s="4">
        <v>45184</v>
      </c>
      <c r="B1668" s="33" t="s">
        <v>5180</v>
      </c>
      <c r="C1668" s="33" t="s">
        <v>5181</v>
      </c>
      <c r="D1668" s="5">
        <v>2713</v>
      </c>
      <c r="E1668" s="5" t="s">
        <v>569</v>
      </c>
      <c r="F1668" s="33" t="s">
        <v>2251</v>
      </c>
      <c r="G1668" s="33" t="s">
        <v>5182</v>
      </c>
      <c r="H1668" s="33" t="s">
        <v>17</v>
      </c>
      <c r="I1668" s="33" t="s">
        <v>18</v>
      </c>
      <c r="J1668" s="33" t="s">
        <v>19</v>
      </c>
      <c r="K1668" s="5">
        <v>1</v>
      </c>
      <c r="L1668" s="5">
        <v>1500</v>
      </c>
      <c r="M1668" s="5">
        <v>1500</v>
      </c>
      <c r="N1668" s="5">
        <v>0</v>
      </c>
      <c r="O1668" s="5">
        <v>0</v>
      </c>
      <c r="P1668" s="5">
        <v>0</v>
      </c>
      <c r="Q1668" s="5">
        <v>0</v>
      </c>
      <c r="R1668" s="5">
        <v>1500</v>
      </c>
      <c r="S1668" s="33" t="s">
        <v>20</v>
      </c>
      <c r="T1668" s="33" t="s">
        <v>33</v>
      </c>
      <c r="U1668" s="33" t="s">
        <v>20</v>
      </c>
      <c r="V1668" s="33" t="s">
        <v>22</v>
      </c>
      <c r="W1668" s="33" t="s">
        <v>23</v>
      </c>
      <c r="X1668" s="33" t="s">
        <v>1099</v>
      </c>
      <c r="Y1668" s="33"/>
      <c r="Z1668" s="33" t="s">
        <v>25</v>
      </c>
    </row>
    <row r="1669" spans="1:26">
      <c r="A1669" s="4">
        <v>45178</v>
      </c>
      <c r="B1669" s="33" t="s">
        <v>5183</v>
      </c>
      <c r="C1669" s="33" t="s">
        <v>5184</v>
      </c>
      <c r="D1669" s="5">
        <v>5704</v>
      </c>
      <c r="E1669" s="5" t="s">
        <v>569</v>
      </c>
      <c r="F1669" s="33" t="s">
        <v>570</v>
      </c>
      <c r="G1669" s="33" t="s">
        <v>5185</v>
      </c>
      <c r="H1669" s="33" t="s">
        <v>17</v>
      </c>
      <c r="I1669" s="33" t="s">
        <v>18</v>
      </c>
      <c r="J1669" s="33" t="s">
        <v>19</v>
      </c>
      <c r="K1669" s="5">
        <v>1</v>
      </c>
      <c r="L1669" s="5">
        <v>1500</v>
      </c>
      <c r="M1669" s="5">
        <v>1500</v>
      </c>
      <c r="N1669" s="5">
        <v>0</v>
      </c>
      <c r="O1669" s="5">
        <v>0</v>
      </c>
      <c r="P1669" s="5">
        <v>0</v>
      </c>
      <c r="Q1669" s="5">
        <v>0</v>
      </c>
      <c r="R1669" s="5">
        <v>1500</v>
      </c>
      <c r="S1669" s="33" t="s">
        <v>20</v>
      </c>
      <c r="T1669" s="33" t="s">
        <v>33</v>
      </c>
      <c r="U1669" s="33" t="s">
        <v>20</v>
      </c>
      <c r="V1669" s="33" t="s">
        <v>22</v>
      </c>
      <c r="W1669" s="33" t="s">
        <v>23</v>
      </c>
      <c r="X1669" s="33" t="s">
        <v>571</v>
      </c>
      <c r="Y1669" s="33"/>
      <c r="Z1669" s="33" t="s">
        <v>25</v>
      </c>
    </row>
    <row r="1670" spans="1:26">
      <c r="A1670" s="4">
        <v>45190</v>
      </c>
      <c r="B1670" s="33" t="s">
        <v>5186</v>
      </c>
      <c r="C1670" s="33" t="s">
        <v>5187</v>
      </c>
      <c r="D1670" s="5">
        <v>5916</v>
      </c>
      <c r="E1670" s="5" t="s">
        <v>569</v>
      </c>
      <c r="F1670" s="33" t="s">
        <v>570</v>
      </c>
      <c r="G1670" s="33" t="s">
        <v>5188</v>
      </c>
      <c r="H1670" s="33" t="s">
        <v>17</v>
      </c>
      <c r="I1670" s="33" t="s">
        <v>18</v>
      </c>
      <c r="J1670" s="33" t="s">
        <v>19</v>
      </c>
      <c r="K1670" s="5">
        <v>1</v>
      </c>
      <c r="L1670" s="5">
        <v>1500</v>
      </c>
      <c r="M1670" s="5">
        <v>1500</v>
      </c>
      <c r="N1670" s="5">
        <v>0</v>
      </c>
      <c r="O1670" s="5">
        <v>0</v>
      </c>
      <c r="P1670" s="5">
        <v>0</v>
      </c>
      <c r="Q1670" s="5">
        <v>0</v>
      </c>
      <c r="R1670" s="5">
        <v>1500</v>
      </c>
      <c r="S1670" s="33" t="s">
        <v>2837</v>
      </c>
      <c r="T1670" s="33" t="s">
        <v>248</v>
      </c>
      <c r="U1670" s="33" t="s">
        <v>20</v>
      </c>
      <c r="V1670" s="33" t="s">
        <v>22</v>
      </c>
      <c r="W1670" s="33" t="s">
        <v>23</v>
      </c>
      <c r="X1670" s="33"/>
      <c r="Y1670" s="33"/>
      <c r="Z1670" s="33" t="s">
        <v>25</v>
      </c>
    </row>
    <row r="1671" spans="1:26">
      <c r="A1671" s="4">
        <v>45189</v>
      </c>
      <c r="B1671" s="33" t="s">
        <v>5189</v>
      </c>
      <c r="C1671" s="33" t="s">
        <v>5190</v>
      </c>
      <c r="D1671" s="5">
        <v>31</v>
      </c>
      <c r="E1671" s="5" t="s">
        <v>14</v>
      </c>
      <c r="F1671" s="33" t="s">
        <v>428</v>
      </c>
      <c r="G1671" s="33" t="s">
        <v>5191</v>
      </c>
      <c r="H1671" s="33" t="s">
        <v>17</v>
      </c>
      <c r="I1671" s="33" t="s">
        <v>18</v>
      </c>
      <c r="J1671" s="33" t="s">
        <v>19</v>
      </c>
      <c r="K1671" s="5">
        <v>1</v>
      </c>
      <c r="L1671" s="5">
        <v>1500</v>
      </c>
      <c r="M1671" s="5">
        <v>1500</v>
      </c>
      <c r="N1671" s="5">
        <v>0</v>
      </c>
      <c r="O1671" s="5">
        <v>0</v>
      </c>
      <c r="P1671" s="5">
        <v>0</v>
      </c>
      <c r="Q1671" s="5">
        <v>0</v>
      </c>
      <c r="R1671" s="5">
        <v>1500</v>
      </c>
      <c r="S1671" s="33" t="s">
        <v>20</v>
      </c>
      <c r="T1671" s="33" t="s">
        <v>2136</v>
      </c>
      <c r="U1671" s="33" t="s">
        <v>20</v>
      </c>
      <c r="V1671" s="33" t="s">
        <v>22</v>
      </c>
      <c r="W1671" s="33" t="s">
        <v>23</v>
      </c>
      <c r="X1671" s="33" t="s">
        <v>24</v>
      </c>
      <c r="Y1671" s="33"/>
      <c r="Z1671" s="33" t="s">
        <v>25</v>
      </c>
    </row>
    <row r="1672" spans="1:26">
      <c r="A1672" s="4">
        <v>45195</v>
      </c>
      <c r="B1672" s="33" t="s">
        <v>5192</v>
      </c>
      <c r="C1672" s="33" t="s">
        <v>5193</v>
      </c>
      <c r="D1672" s="5">
        <v>468</v>
      </c>
      <c r="E1672" s="5" t="s">
        <v>14</v>
      </c>
      <c r="F1672" s="33" t="s">
        <v>63</v>
      </c>
      <c r="G1672" s="33" t="s">
        <v>5194</v>
      </c>
      <c r="H1672" s="33" t="s">
        <v>17</v>
      </c>
      <c r="I1672" s="33" t="s">
        <v>18</v>
      </c>
      <c r="J1672" s="33" t="s">
        <v>19</v>
      </c>
      <c r="K1672" s="5">
        <v>1</v>
      </c>
      <c r="L1672" s="5">
        <v>1500</v>
      </c>
      <c r="M1672" s="5">
        <v>1500</v>
      </c>
      <c r="N1672" s="5">
        <v>0</v>
      </c>
      <c r="O1672" s="5">
        <v>0</v>
      </c>
      <c r="P1672" s="5">
        <v>0</v>
      </c>
      <c r="Q1672" s="5">
        <v>0</v>
      </c>
      <c r="R1672" s="5">
        <v>1500</v>
      </c>
      <c r="S1672" s="33" t="s">
        <v>20</v>
      </c>
      <c r="T1672" s="33" t="s">
        <v>2136</v>
      </c>
      <c r="U1672" s="33" t="s">
        <v>20</v>
      </c>
      <c r="V1672" s="33" t="s">
        <v>22</v>
      </c>
      <c r="W1672" s="33" t="s">
        <v>23</v>
      </c>
      <c r="X1672" s="33" t="s">
        <v>24</v>
      </c>
      <c r="Y1672" s="33"/>
      <c r="Z1672" s="33" t="s">
        <v>25</v>
      </c>
    </row>
    <row r="1673" spans="1:26">
      <c r="A1673" s="4">
        <v>45194</v>
      </c>
      <c r="B1673" s="33" t="s">
        <v>5195</v>
      </c>
      <c r="C1673" s="33" t="s">
        <v>5196</v>
      </c>
      <c r="D1673" s="5">
        <v>5978</v>
      </c>
      <c r="E1673" s="5" t="s">
        <v>569</v>
      </c>
      <c r="F1673" s="33" t="s">
        <v>570</v>
      </c>
      <c r="G1673" s="33" t="s">
        <v>5197</v>
      </c>
      <c r="H1673" s="33" t="s">
        <v>17</v>
      </c>
      <c r="I1673" s="33" t="s">
        <v>18</v>
      </c>
      <c r="J1673" s="33" t="s">
        <v>19</v>
      </c>
      <c r="K1673" s="5">
        <v>1</v>
      </c>
      <c r="L1673" s="5">
        <v>1500</v>
      </c>
      <c r="M1673" s="5">
        <v>1500</v>
      </c>
      <c r="N1673" s="5">
        <v>0</v>
      </c>
      <c r="O1673" s="5">
        <v>0</v>
      </c>
      <c r="P1673" s="5">
        <v>0</v>
      </c>
      <c r="Q1673" s="5">
        <v>0</v>
      </c>
      <c r="R1673" s="5">
        <v>1500</v>
      </c>
      <c r="S1673" s="33" t="s">
        <v>20</v>
      </c>
      <c r="T1673" s="33" t="s">
        <v>2136</v>
      </c>
      <c r="U1673" s="33" t="s">
        <v>20</v>
      </c>
      <c r="V1673" s="33" t="s">
        <v>22</v>
      </c>
      <c r="W1673" s="33" t="s">
        <v>23</v>
      </c>
      <c r="X1673" s="33" t="s">
        <v>571</v>
      </c>
      <c r="Y1673" s="33"/>
      <c r="Z1673" s="33" t="s">
        <v>25</v>
      </c>
    </row>
    <row r="1674" spans="1:26">
      <c r="A1674" s="4">
        <v>45195</v>
      </c>
      <c r="B1674" s="33" t="s">
        <v>5198</v>
      </c>
      <c r="C1674" s="33" t="s">
        <v>5199</v>
      </c>
      <c r="D1674" s="5">
        <v>6001</v>
      </c>
      <c r="E1674" s="5" t="s">
        <v>569</v>
      </c>
      <c r="F1674" s="33" t="s">
        <v>570</v>
      </c>
      <c r="G1674" s="33" t="s">
        <v>5200</v>
      </c>
      <c r="H1674" s="33" t="s">
        <v>17</v>
      </c>
      <c r="I1674" s="33" t="s">
        <v>18</v>
      </c>
      <c r="J1674" s="33" t="s">
        <v>19</v>
      </c>
      <c r="K1674" s="33"/>
      <c r="L1674" s="33"/>
      <c r="M1674" s="33"/>
      <c r="N1674" s="33"/>
      <c r="O1674" s="33"/>
      <c r="P1674" s="33"/>
      <c r="Q1674" s="33"/>
      <c r="R1674" s="33"/>
      <c r="S1674" s="33" t="s">
        <v>20</v>
      </c>
      <c r="T1674" s="33" t="s">
        <v>248</v>
      </c>
      <c r="U1674" s="33" t="s">
        <v>20</v>
      </c>
      <c r="V1674" s="33" t="s">
        <v>22</v>
      </c>
      <c r="W1674" s="33" t="s">
        <v>23</v>
      </c>
      <c r="X1674" s="33" t="s">
        <v>613</v>
      </c>
      <c r="Y1674" s="5">
        <v>1</v>
      </c>
      <c r="Z1674" s="33" t="s">
        <v>556</v>
      </c>
    </row>
    <row r="1675" spans="1:26">
      <c r="A1675" s="4">
        <v>45194</v>
      </c>
      <c r="B1675" s="33" t="s">
        <v>5201</v>
      </c>
      <c r="C1675" s="33" t="s">
        <v>5202</v>
      </c>
      <c r="D1675" s="5">
        <v>5965</v>
      </c>
      <c r="E1675" s="5" t="s">
        <v>569</v>
      </c>
      <c r="F1675" s="33" t="s">
        <v>570</v>
      </c>
      <c r="G1675" s="33" t="s">
        <v>5203</v>
      </c>
      <c r="H1675" s="33" t="s">
        <v>17</v>
      </c>
      <c r="I1675" s="33" t="s">
        <v>18</v>
      </c>
      <c r="J1675" s="33" t="s">
        <v>19</v>
      </c>
      <c r="K1675" s="5">
        <v>1</v>
      </c>
      <c r="L1675" s="5">
        <v>1500</v>
      </c>
      <c r="M1675" s="5">
        <v>1500</v>
      </c>
      <c r="N1675" s="5">
        <v>0</v>
      </c>
      <c r="O1675" s="5">
        <v>0</v>
      </c>
      <c r="P1675" s="5">
        <v>0</v>
      </c>
      <c r="Q1675" s="5">
        <v>0</v>
      </c>
      <c r="R1675" s="5">
        <v>1500</v>
      </c>
      <c r="S1675" s="33" t="s">
        <v>20</v>
      </c>
      <c r="T1675" s="33" t="s">
        <v>65</v>
      </c>
      <c r="U1675" s="33" t="s">
        <v>20</v>
      </c>
      <c r="V1675" s="33" t="s">
        <v>22</v>
      </c>
      <c r="W1675" s="33" t="s">
        <v>23</v>
      </c>
      <c r="X1675" s="33" t="s">
        <v>1099</v>
      </c>
      <c r="Y1675" s="33"/>
      <c r="Z1675" s="33" t="s">
        <v>25</v>
      </c>
    </row>
    <row r="1676" spans="1:26">
      <c r="A1676" s="4">
        <v>45176</v>
      </c>
      <c r="B1676" s="33" t="s">
        <v>5204</v>
      </c>
      <c r="C1676" s="33" t="s">
        <v>5205</v>
      </c>
      <c r="D1676" s="5">
        <v>5692</v>
      </c>
      <c r="E1676" s="5" t="s">
        <v>569</v>
      </c>
      <c r="F1676" s="33" t="s">
        <v>570</v>
      </c>
      <c r="G1676" s="33" t="s">
        <v>2425</v>
      </c>
      <c r="H1676" s="33" t="s">
        <v>17</v>
      </c>
      <c r="I1676" s="33" t="s">
        <v>18</v>
      </c>
      <c r="J1676" s="33" t="s">
        <v>19</v>
      </c>
      <c r="K1676" s="5">
        <v>1</v>
      </c>
      <c r="L1676" s="5">
        <v>1500</v>
      </c>
      <c r="M1676" s="5">
        <v>1500</v>
      </c>
      <c r="N1676" s="5">
        <v>0</v>
      </c>
      <c r="O1676" s="5">
        <v>0</v>
      </c>
      <c r="P1676" s="5">
        <v>0</v>
      </c>
      <c r="Q1676" s="5">
        <v>0</v>
      </c>
      <c r="R1676" s="5">
        <v>1500</v>
      </c>
      <c r="S1676" s="33" t="s">
        <v>20</v>
      </c>
      <c r="T1676" s="33" t="s">
        <v>3934</v>
      </c>
      <c r="U1676" s="33" t="s">
        <v>20</v>
      </c>
      <c r="V1676" s="33" t="s">
        <v>22</v>
      </c>
      <c r="W1676" s="33" t="s">
        <v>23</v>
      </c>
      <c r="X1676" s="33" t="s">
        <v>571</v>
      </c>
      <c r="Y1676" s="33"/>
      <c r="Z1676" s="33" t="s">
        <v>25</v>
      </c>
    </row>
    <row r="1677" spans="1:26">
      <c r="A1677" s="4">
        <v>45181</v>
      </c>
      <c r="B1677" s="33" t="s">
        <v>5206</v>
      </c>
      <c r="C1677" s="33" t="s">
        <v>5207</v>
      </c>
      <c r="D1677" s="5">
        <v>1322</v>
      </c>
      <c r="E1677" s="5" t="s">
        <v>569</v>
      </c>
      <c r="F1677" s="33" t="s">
        <v>5208</v>
      </c>
      <c r="G1677" s="33" t="s">
        <v>5209</v>
      </c>
      <c r="H1677" s="33" t="s">
        <v>17</v>
      </c>
      <c r="I1677" s="33" t="s">
        <v>18</v>
      </c>
      <c r="J1677" s="33" t="s">
        <v>19</v>
      </c>
      <c r="K1677" s="5">
        <v>1</v>
      </c>
      <c r="L1677" s="5">
        <v>1500</v>
      </c>
      <c r="M1677" s="5">
        <v>1500</v>
      </c>
      <c r="N1677" s="5">
        <v>0</v>
      </c>
      <c r="O1677" s="5">
        <v>0</v>
      </c>
      <c r="P1677" s="5">
        <v>0</v>
      </c>
      <c r="Q1677" s="5">
        <v>0</v>
      </c>
      <c r="R1677" s="5">
        <v>1500</v>
      </c>
      <c r="S1677" s="33" t="s">
        <v>20</v>
      </c>
      <c r="T1677" s="33" t="s">
        <v>2136</v>
      </c>
      <c r="U1677" s="33" t="s">
        <v>20</v>
      </c>
      <c r="V1677" s="33" t="s">
        <v>22</v>
      </c>
      <c r="W1677" s="33" t="s">
        <v>23</v>
      </c>
      <c r="X1677" s="33" t="s">
        <v>1099</v>
      </c>
      <c r="Y1677" s="33"/>
      <c r="Z1677" s="33" t="s">
        <v>25</v>
      </c>
    </row>
    <row r="1678" spans="1:26">
      <c r="A1678" s="4">
        <v>45199</v>
      </c>
      <c r="B1678" s="33" t="s">
        <v>5210</v>
      </c>
      <c r="C1678" s="33" t="s">
        <v>5211</v>
      </c>
      <c r="D1678" s="5">
        <v>6044</v>
      </c>
      <c r="E1678" s="5" t="s">
        <v>569</v>
      </c>
      <c r="F1678" s="33" t="s">
        <v>570</v>
      </c>
      <c r="G1678" s="33" t="s">
        <v>5212</v>
      </c>
      <c r="H1678" s="33" t="s">
        <v>17</v>
      </c>
      <c r="I1678" s="33" t="s">
        <v>18</v>
      </c>
      <c r="J1678" s="33" t="s">
        <v>19</v>
      </c>
      <c r="K1678" s="5">
        <v>1</v>
      </c>
      <c r="L1678" s="5">
        <v>1500</v>
      </c>
      <c r="M1678" s="5">
        <v>1500</v>
      </c>
      <c r="N1678" s="5">
        <v>0</v>
      </c>
      <c r="O1678" s="5">
        <v>0</v>
      </c>
      <c r="P1678" s="5">
        <v>0</v>
      </c>
      <c r="Q1678" s="5">
        <v>0</v>
      </c>
      <c r="R1678" s="5">
        <v>1500</v>
      </c>
      <c r="S1678" s="33" t="s">
        <v>20</v>
      </c>
      <c r="T1678" s="33" t="s">
        <v>33</v>
      </c>
      <c r="U1678" s="33" t="s">
        <v>20</v>
      </c>
      <c r="V1678" s="33" t="s">
        <v>22</v>
      </c>
      <c r="W1678" s="33" t="s">
        <v>23</v>
      </c>
      <c r="X1678" s="33" t="s">
        <v>571</v>
      </c>
      <c r="Y1678" s="33"/>
      <c r="Z1678" s="33" t="s">
        <v>25</v>
      </c>
    </row>
    <row r="1679" spans="1:26">
      <c r="A1679" s="4">
        <v>45188</v>
      </c>
      <c r="B1679" s="33" t="s">
        <v>5213</v>
      </c>
      <c r="C1679" s="33" t="s">
        <v>5214</v>
      </c>
      <c r="D1679" s="5">
        <v>5776</v>
      </c>
      <c r="E1679" s="5" t="s">
        <v>569</v>
      </c>
      <c r="F1679" s="33" t="s">
        <v>570</v>
      </c>
      <c r="G1679" s="33" t="s">
        <v>5215</v>
      </c>
      <c r="H1679" s="33" t="s">
        <v>17</v>
      </c>
      <c r="I1679" s="33" t="s">
        <v>18</v>
      </c>
      <c r="J1679" s="33" t="s">
        <v>19</v>
      </c>
      <c r="K1679" s="5">
        <v>1</v>
      </c>
      <c r="L1679" s="5">
        <v>1500</v>
      </c>
      <c r="M1679" s="5">
        <v>1500</v>
      </c>
      <c r="N1679" s="5">
        <v>0</v>
      </c>
      <c r="O1679" s="5">
        <v>0</v>
      </c>
      <c r="P1679" s="5">
        <v>0</v>
      </c>
      <c r="Q1679" s="5">
        <v>0</v>
      </c>
      <c r="R1679" s="5">
        <v>1500</v>
      </c>
      <c r="S1679" s="33" t="s">
        <v>3327</v>
      </c>
      <c r="T1679" s="33" t="s">
        <v>2136</v>
      </c>
      <c r="U1679" s="33" t="s">
        <v>3327</v>
      </c>
      <c r="V1679" s="33" t="s">
        <v>22</v>
      </c>
      <c r="W1679" s="33" t="s">
        <v>23</v>
      </c>
      <c r="X1679" s="33" t="s">
        <v>1099</v>
      </c>
      <c r="Y1679" s="33"/>
      <c r="Z1679" s="33" t="s">
        <v>25</v>
      </c>
    </row>
    <row r="1680" spans="1:26">
      <c r="A1680" s="4">
        <v>45182</v>
      </c>
      <c r="B1680" s="33" t="s">
        <v>5216</v>
      </c>
      <c r="C1680" s="33" t="s">
        <v>5217</v>
      </c>
      <c r="D1680" s="5">
        <v>5784</v>
      </c>
      <c r="E1680" s="5" t="s">
        <v>569</v>
      </c>
      <c r="F1680" s="33" t="s">
        <v>570</v>
      </c>
      <c r="G1680" s="33" t="s">
        <v>5218</v>
      </c>
      <c r="H1680" s="33" t="s">
        <v>17</v>
      </c>
      <c r="I1680" s="33" t="s">
        <v>18</v>
      </c>
      <c r="J1680" s="33" t="s">
        <v>19</v>
      </c>
      <c r="K1680" s="5">
        <v>1</v>
      </c>
      <c r="L1680" s="5">
        <v>1500</v>
      </c>
      <c r="M1680" s="5">
        <v>1500</v>
      </c>
      <c r="N1680" s="5">
        <v>0</v>
      </c>
      <c r="O1680" s="5">
        <v>0</v>
      </c>
      <c r="P1680" s="5">
        <v>0</v>
      </c>
      <c r="Q1680" s="5">
        <v>0</v>
      </c>
      <c r="R1680" s="5">
        <v>1500</v>
      </c>
      <c r="S1680" s="33" t="s">
        <v>5219</v>
      </c>
      <c r="T1680" s="33" t="s">
        <v>4687</v>
      </c>
      <c r="U1680" s="33" t="s">
        <v>20</v>
      </c>
      <c r="V1680" s="33" t="s">
        <v>22</v>
      </c>
      <c r="W1680" s="33" t="s">
        <v>23</v>
      </c>
      <c r="X1680" s="33" t="s">
        <v>571</v>
      </c>
      <c r="Y1680" s="33"/>
      <c r="Z1680" s="33" t="s">
        <v>25</v>
      </c>
    </row>
    <row r="1681" spans="1:26">
      <c r="A1681" s="4">
        <v>45191</v>
      </c>
      <c r="B1681" s="33" t="s">
        <v>5220</v>
      </c>
      <c r="C1681" s="33" t="s">
        <v>5221</v>
      </c>
      <c r="D1681" s="5">
        <v>5922</v>
      </c>
      <c r="E1681" s="5" t="s">
        <v>569</v>
      </c>
      <c r="F1681" s="33" t="s">
        <v>570</v>
      </c>
      <c r="G1681" s="33" t="s">
        <v>5222</v>
      </c>
      <c r="H1681" s="33" t="s">
        <v>17</v>
      </c>
      <c r="I1681" s="33" t="s">
        <v>18</v>
      </c>
      <c r="J1681" s="33" t="s">
        <v>19</v>
      </c>
      <c r="K1681" s="5">
        <v>1</v>
      </c>
      <c r="L1681" s="5">
        <v>1500</v>
      </c>
      <c r="M1681" s="5">
        <v>1500</v>
      </c>
      <c r="N1681" s="5">
        <v>0</v>
      </c>
      <c r="O1681" s="5">
        <v>0</v>
      </c>
      <c r="P1681" s="5">
        <v>0</v>
      </c>
      <c r="Q1681" s="5">
        <v>0</v>
      </c>
      <c r="R1681" s="5">
        <v>1500</v>
      </c>
      <c r="S1681" s="33" t="s">
        <v>20</v>
      </c>
      <c r="T1681" s="33" t="s">
        <v>33</v>
      </c>
      <c r="U1681" s="33" t="s">
        <v>20</v>
      </c>
      <c r="V1681" s="33" t="s">
        <v>22</v>
      </c>
      <c r="W1681" s="33" t="s">
        <v>23</v>
      </c>
      <c r="X1681" s="33" t="s">
        <v>571</v>
      </c>
      <c r="Y1681" s="33"/>
      <c r="Z1681" s="33" t="s">
        <v>25</v>
      </c>
    </row>
    <row r="1682" spans="1:26">
      <c r="A1682" s="4">
        <v>45192</v>
      </c>
      <c r="B1682" s="33" t="s">
        <v>5223</v>
      </c>
      <c r="C1682" s="33" t="s">
        <v>5224</v>
      </c>
      <c r="D1682" s="5">
        <v>5953</v>
      </c>
      <c r="E1682" s="5" t="s">
        <v>569</v>
      </c>
      <c r="F1682" s="33" t="s">
        <v>570</v>
      </c>
      <c r="G1682" s="33" t="s">
        <v>5225</v>
      </c>
      <c r="H1682" s="33" t="s">
        <v>17</v>
      </c>
      <c r="I1682" s="33" t="s">
        <v>18</v>
      </c>
      <c r="J1682" s="33" t="s">
        <v>19</v>
      </c>
      <c r="K1682" s="5">
        <v>1</v>
      </c>
      <c r="L1682" s="5">
        <v>1500</v>
      </c>
      <c r="M1682" s="5">
        <v>1500</v>
      </c>
      <c r="N1682" s="5">
        <v>0</v>
      </c>
      <c r="O1682" s="5">
        <v>0</v>
      </c>
      <c r="P1682" s="5">
        <v>0</v>
      </c>
      <c r="Q1682" s="5">
        <v>0</v>
      </c>
      <c r="R1682" s="5">
        <v>1500</v>
      </c>
      <c r="S1682" s="33" t="s">
        <v>2837</v>
      </c>
      <c r="T1682" s="33" t="s">
        <v>5226</v>
      </c>
      <c r="U1682" s="33" t="s">
        <v>2837</v>
      </c>
      <c r="V1682" s="33" t="s">
        <v>22</v>
      </c>
      <c r="W1682" s="33" t="s">
        <v>23</v>
      </c>
      <c r="X1682" s="33" t="s">
        <v>571</v>
      </c>
      <c r="Y1682" s="33"/>
      <c r="Z1682" s="33" t="s">
        <v>25</v>
      </c>
    </row>
    <row r="1683" spans="1:26">
      <c r="A1683" s="4">
        <v>45188</v>
      </c>
      <c r="B1683" s="33" t="s">
        <v>5227</v>
      </c>
      <c r="C1683" s="33" t="s">
        <v>5228</v>
      </c>
      <c r="D1683" s="5">
        <v>5905</v>
      </c>
      <c r="E1683" s="5" t="s">
        <v>569</v>
      </c>
      <c r="F1683" s="33" t="s">
        <v>570</v>
      </c>
      <c r="G1683" s="33" t="s">
        <v>5229</v>
      </c>
      <c r="H1683" s="33" t="s">
        <v>17</v>
      </c>
      <c r="I1683" s="33" t="s">
        <v>18</v>
      </c>
      <c r="J1683" s="33" t="s">
        <v>19</v>
      </c>
      <c r="K1683" s="5">
        <v>1</v>
      </c>
      <c r="L1683" s="5">
        <v>1500</v>
      </c>
      <c r="M1683" s="5">
        <v>1500</v>
      </c>
      <c r="N1683" s="5">
        <v>0</v>
      </c>
      <c r="O1683" s="5">
        <v>0</v>
      </c>
      <c r="P1683" s="5">
        <v>0</v>
      </c>
      <c r="Q1683" s="5">
        <v>0</v>
      </c>
      <c r="R1683" s="5">
        <v>1500</v>
      </c>
      <c r="S1683" s="33" t="s">
        <v>20</v>
      </c>
      <c r="T1683" s="33" t="s">
        <v>586</v>
      </c>
      <c r="U1683" s="33" t="s">
        <v>20</v>
      </c>
      <c r="V1683" s="33" t="s">
        <v>22</v>
      </c>
      <c r="W1683" s="33" t="s">
        <v>23</v>
      </c>
      <c r="X1683" s="33" t="s">
        <v>1099</v>
      </c>
      <c r="Y1683" s="33"/>
      <c r="Z1683" s="33" t="s">
        <v>25</v>
      </c>
    </row>
    <row r="1684" spans="1:26">
      <c r="A1684" s="4">
        <v>45179</v>
      </c>
      <c r="B1684" s="33" t="s">
        <v>5230</v>
      </c>
      <c r="C1684" s="33" t="s">
        <v>5231</v>
      </c>
      <c r="D1684" s="5">
        <v>5729</v>
      </c>
      <c r="E1684" s="5" t="s">
        <v>569</v>
      </c>
      <c r="F1684" s="33" t="s">
        <v>570</v>
      </c>
      <c r="G1684" s="33" t="s">
        <v>5232</v>
      </c>
      <c r="H1684" s="33" t="s">
        <v>17</v>
      </c>
      <c r="I1684" s="33" t="s">
        <v>18</v>
      </c>
      <c r="J1684" s="33" t="s">
        <v>19</v>
      </c>
      <c r="K1684" s="33"/>
      <c r="L1684" s="33"/>
      <c r="M1684" s="33"/>
      <c r="N1684" s="33"/>
      <c r="O1684" s="33"/>
      <c r="P1684" s="33"/>
      <c r="Q1684" s="33"/>
      <c r="R1684" s="33"/>
      <c r="S1684" s="33" t="s">
        <v>20</v>
      </c>
      <c r="T1684" s="33" t="s">
        <v>5233</v>
      </c>
      <c r="U1684" s="33" t="s">
        <v>20</v>
      </c>
      <c r="V1684" s="33" t="s">
        <v>22</v>
      </c>
      <c r="W1684" s="33" t="s">
        <v>23</v>
      </c>
      <c r="X1684" s="33" t="s">
        <v>571</v>
      </c>
      <c r="Y1684" s="5">
        <v>1</v>
      </c>
      <c r="Z1684" s="33" t="s">
        <v>556</v>
      </c>
    </row>
    <row r="1685" spans="1:26">
      <c r="A1685" s="4">
        <v>45172</v>
      </c>
      <c r="B1685" s="33" t="s">
        <v>5234</v>
      </c>
      <c r="C1685" s="33" t="s">
        <v>5235</v>
      </c>
      <c r="D1685" s="5">
        <v>5504</v>
      </c>
      <c r="E1685" s="5" t="s">
        <v>569</v>
      </c>
      <c r="F1685" s="33" t="s">
        <v>2251</v>
      </c>
      <c r="G1685" s="33" t="s">
        <v>5236</v>
      </c>
      <c r="H1685" s="33" t="s">
        <v>17</v>
      </c>
      <c r="I1685" s="33" t="s">
        <v>18</v>
      </c>
      <c r="J1685" s="33" t="s">
        <v>19</v>
      </c>
      <c r="K1685" s="5">
        <v>1</v>
      </c>
      <c r="L1685" s="5">
        <v>1500</v>
      </c>
      <c r="M1685" s="5">
        <v>1500</v>
      </c>
      <c r="N1685" s="5">
        <v>0</v>
      </c>
      <c r="O1685" s="5">
        <v>0</v>
      </c>
      <c r="P1685" s="5">
        <v>0</v>
      </c>
      <c r="Q1685" s="5">
        <v>0</v>
      </c>
      <c r="R1685" s="5">
        <v>1500</v>
      </c>
      <c r="S1685" s="33" t="s">
        <v>20</v>
      </c>
      <c r="T1685" s="33" t="s">
        <v>2136</v>
      </c>
      <c r="U1685" s="33" t="s">
        <v>20</v>
      </c>
      <c r="V1685" s="33" t="s">
        <v>22</v>
      </c>
      <c r="W1685" s="33" t="s">
        <v>23</v>
      </c>
      <c r="X1685" s="33" t="s">
        <v>1099</v>
      </c>
      <c r="Y1685" s="33"/>
      <c r="Z1685" s="33" t="s">
        <v>25</v>
      </c>
    </row>
    <row r="1686" spans="1:26">
      <c r="A1686" s="4">
        <v>45170</v>
      </c>
      <c r="B1686" s="33" t="s">
        <v>5237</v>
      </c>
      <c r="C1686" s="33" t="s">
        <v>5238</v>
      </c>
      <c r="D1686" s="5">
        <v>5603</v>
      </c>
      <c r="E1686" s="5" t="s">
        <v>569</v>
      </c>
      <c r="F1686" s="33" t="s">
        <v>570</v>
      </c>
      <c r="G1686" s="33" t="s">
        <v>5239</v>
      </c>
      <c r="H1686" s="33" t="s">
        <v>17</v>
      </c>
      <c r="I1686" s="33" t="s">
        <v>18</v>
      </c>
      <c r="J1686" s="33" t="s">
        <v>19</v>
      </c>
      <c r="K1686" s="5">
        <v>1</v>
      </c>
      <c r="L1686" s="5">
        <v>1500</v>
      </c>
      <c r="M1686" s="5">
        <v>1500</v>
      </c>
      <c r="N1686" s="5">
        <v>0</v>
      </c>
      <c r="O1686" s="5">
        <v>0</v>
      </c>
      <c r="P1686" s="5">
        <v>0</v>
      </c>
      <c r="Q1686" s="5">
        <v>0</v>
      </c>
      <c r="R1686" s="5">
        <v>1500</v>
      </c>
      <c r="S1686" s="33" t="s">
        <v>20</v>
      </c>
      <c r="T1686" s="33" t="s">
        <v>33</v>
      </c>
      <c r="U1686" s="33" t="s">
        <v>20</v>
      </c>
      <c r="V1686" s="33" t="s">
        <v>22</v>
      </c>
      <c r="W1686" s="33" t="s">
        <v>23</v>
      </c>
      <c r="X1686" s="33" t="s">
        <v>571</v>
      </c>
      <c r="Y1686" s="33"/>
      <c r="Z1686" s="33" t="s">
        <v>25</v>
      </c>
    </row>
    <row r="1687" spans="1:26">
      <c r="A1687" s="4">
        <v>45194</v>
      </c>
      <c r="B1687" s="33" t="s">
        <v>5240</v>
      </c>
      <c r="C1687" s="33" t="s">
        <v>5241</v>
      </c>
      <c r="D1687" s="5">
        <v>5820</v>
      </c>
      <c r="E1687" s="5" t="s">
        <v>569</v>
      </c>
      <c r="F1687" s="33" t="s">
        <v>570</v>
      </c>
      <c r="G1687" s="33" t="s">
        <v>5135</v>
      </c>
      <c r="H1687" s="33" t="s">
        <v>17</v>
      </c>
      <c r="I1687" s="33" t="s">
        <v>18</v>
      </c>
      <c r="J1687" s="33" t="s">
        <v>19</v>
      </c>
      <c r="K1687" s="5">
        <v>1</v>
      </c>
      <c r="L1687" s="5">
        <v>1500</v>
      </c>
      <c r="M1687" s="5">
        <v>1500</v>
      </c>
      <c r="N1687" s="5">
        <v>0</v>
      </c>
      <c r="O1687" s="5">
        <v>0</v>
      </c>
      <c r="P1687" s="5">
        <v>0</v>
      </c>
      <c r="Q1687" s="5">
        <v>0</v>
      </c>
      <c r="R1687" s="5">
        <v>1500</v>
      </c>
      <c r="S1687" s="33" t="s">
        <v>20</v>
      </c>
      <c r="T1687" s="33" t="s">
        <v>2136</v>
      </c>
      <c r="U1687" s="33" t="s">
        <v>20</v>
      </c>
      <c r="V1687" s="33" t="s">
        <v>22</v>
      </c>
      <c r="W1687" s="33" t="s">
        <v>23</v>
      </c>
      <c r="X1687" s="33" t="s">
        <v>1099</v>
      </c>
      <c r="Y1687" s="33"/>
      <c r="Z1687" s="33" t="s">
        <v>25</v>
      </c>
    </row>
    <row r="1688" spans="1:26">
      <c r="A1688" s="4">
        <v>45173</v>
      </c>
      <c r="B1688" s="33" t="s">
        <v>5242</v>
      </c>
      <c r="C1688" s="33" t="s">
        <v>5243</v>
      </c>
      <c r="D1688" s="5">
        <v>5646</v>
      </c>
      <c r="E1688" s="5" t="s">
        <v>569</v>
      </c>
      <c r="F1688" s="33" t="s">
        <v>570</v>
      </c>
      <c r="G1688" s="33" t="s">
        <v>5244</v>
      </c>
      <c r="H1688" s="33" t="s">
        <v>17</v>
      </c>
      <c r="I1688" s="33" t="s">
        <v>18</v>
      </c>
      <c r="J1688" s="33" t="s">
        <v>19</v>
      </c>
      <c r="K1688" s="5">
        <v>1</v>
      </c>
      <c r="L1688" s="5">
        <v>1500</v>
      </c>
      <c r="M1688" s="5">
        <v>1500</v>
      </c>
      <c r="N1688" s="5">
        <v>0</v>
      </c>
      <c r="O1688" s="5">
        <v>0</v>
      </c>
      <c r="P1688" s="5">
        <v>0</v>
      </c>
      <c r="Q1688" s="5">
        <v>0</v>
      </c>
      <c r="R1688" s="5">
        <v>1500</v>
      </c>
      <c r="S1688" s="33" t="s">
        <v>20</v>
      </c>
      <c r="T1688" s="33" t="s">
        <v>2850</v>
      </c>
      <c r="U1688" s="33" t="s">
        <v>20</v>
      </c>
      <c r="V1688" s="33" t="s">
        <v>22</v>
      </c>
      <c r="W1688" s="33" t="s">
        <v>23</v>
      </c>
      <c r="X1688" s="33" t="s">
        <v>1099</v>
      </c>
      <c r="Y1688" s="33"/>
      <c r="Z1688" s="33" t="s">
        <v>25</v>
      </c>
    </row>
    <row r="1689" spans="1:26">
      <c r="A1689" s="4">
        <v>45173</v>
      </c>
      <c r="B1689" s="33" t="s">
        <v>5245</v>
      </c>
      <c r="C1689" s="33" t="s">
        <v>5246</v>
      </c>
      <c r="D1689" s="5">
        <v>5654</v>
      </c>
      <c r="E1689" s="5" t="s">
        <v>569</v>
      </c>
      <c r="F1689" s="33" t="s">
        <v>570</v>
      </c>
      <c r="G1689" s="33" t="s">
        <v>5247</v>
      </c>
      <c r="H1689" s="33" t="s">
        <v>17</v>
      </c>
      <c r="I1689" s="33" t="s">
        <v>18</v>
      </c>
      <c r="J1689" s="33" t="s">
        <v>19</v>
      </c>
      <c r="K1689" s="33"/>
      <c r="L1689" s="33"/>
      <c r="M1689" s="33"/>
      <c r="N1689" s="33"/>
      <c r="O1689" s="33"/>
      <c r="P1689" s="33"/>
      <c r="Q1689" s="33"/>
      <c r="R1689" s="33"/>
      <c r="S1689" s="33" t="s">
        <v>20</v>
      </c>
      <c r="T1689" s="33" t="s">
        <v>1695</v>
      </c>
      <c r="U1689" s="33" t="s">
        <v>20</v>
      </c>
      <c r="V1689" s="33" t="s">
        <v>22</v>
      </c>
      <c r="W1689" s="33" t="s">
        <v>23</v>
      </c>
      <c r="X1689" s="33" t="s">
        <v>571</v>
      </c>
      <c r="Y1689" s="5">
        <v>1</v>
      </c>
      <c r="Z1689" s="33" t="s">
        <v>556</v>
      </c>
    </row>
    <row r="1690" spans="1:26">
      <c r="A1690" s="4">
        <v>45180</v>
      </c>
      <c r="B1690" s="33" t="s">
        <v>5248</v>
      </c>
      <c r="C1690" s="33" t="s">
        <v>5249</v>
      </c>
      <c r="D1690" s="5">
        <v>5658</v>
      </c>
      <c r="E1690" s="5" t="s">
        <v>569</v>
      </c>
      <c r="F1690" s="33" t="s">
        <v>570</v>
      </c>
      <c r="G1690" s="33" t="s">
        <v>4885</v>
      </c>
      <c r="H1690" s="33" t="s">
        <v>17</v>
      </c>
      <c r="I1690" s="33" t="s">
        <v>18</v>
      </c>
      <c r="J1690" s="33" t="s">
        <v>19</v>
      </c>
      <c r="K1690" s="5">
        <v>1</v>
      </c>
      <c r="L1690" s="5">
        <v>1500</v>
      </c>
      <c r="M1690" s="5">
        <v>1500</v>
      </c>
      <c r="N1690" s="5">
        <v>0</v>
      </c>
      <c r="O1690" s="5">
        <v>0</v>
      </c>
      <c r="P1690" s="5">
        <v>0</v>
      </c>
      <c r="Q1690" s="5">
        <v>0</v>
      </c>
      <c r="R1690" s="5">
        <v>1500</v>
      </c>
      <c r="S1690" s="33" t="s">
        <v>5250</v>
      </c>
      <c r="T1690" s="33" t="s">
        <v>5251</v>
      </c>
      <c r="U1690" s="33" t="s">
        <v>20</v>
      </c>
      <c r="V1690" s="33" t="s">
        <v>22</v>
      </c>
      <c r="W1690" s="33" t="s">
        <v>23</v>
      </c>
      <c r="X1690" s="33" t="s">
        <v>571</v>
      </c>
      <c r="Y1690" s="33"/>
      <c r="Z1690" s="33" t="s">
        <v>25</v>
      </c>
    </row>
    <row r="1691" spans="1:26">
      <c r="A1691" s="4">
        <v>45173</v>
      </c>
      <c r="B1691" s="33" t="s">
        <v>5252</v>
      </c>
      <c r="C1691" s="33" t="s">
        <v>5253</v>
      </c>
      <c r="D1691" s="5">
        <v>5642</v>
      </c>
      <c r="E1691" s="5" t="s">
        <v>569</v>
      </c>
      <c r="F1691" s="33" t="s">
        <v>570</v>
      </c>
      <c r="G1691" s="33" t="s">
        <v>764</v>
      </c>
      <c r="H1691" s="33" t="s">
        <v>17</v>
      </c>
      <c r="I1691" s="33" t="s">
        <v>18</v>
      </c>
      <c r="J1691" s="33" t="s">
        <v>19</v>
      </c>
      <c r="K1691" s="5">
        <v>1</v>
      </c>
      <c r="L1691" s="5">
        <v>1500</v>
      </c>
      <c r="M1691" s="5">
        <v>1500</v>
      </c>
      <c r="N1691" s="5">
        <v>0</v>
      </c>
      <c r="O1691" s="5">
        <v>0</v>
      </c>
      <c r="P1691" s="5">
        <v>0</v>
      </c>
      <c r="Q1691" s="5">
        <v>0</v>
      </c>
      <c r="R1691" s="5">
        <v>1500</v>
      </c>
      <c r="S1691" s="33" t="s">
        <v>20</v>
      </c>
      <c r="T1691" s="33" t="s">
        <v>5254</v>
      </c>
      <c r="U1691" s="33" t="s">
        <v>20</v>
      </c>
      <c r="V1691" s="33" t="s">
        <v>22</v>
      </c>
      <c r="W1691" s="33" t="s">
        <v>23</v>
      </c>
      <c r="X1691" s="33" t="s">
        <v>1099</v>
      </c>
      <c r="Y1691" s="33"/>
      <c r="Z1691" s="33" t="s">
        <v>25</v>
      </c>
    </row>
    <row r="1692" spans="1:26">
      <c r="A1692" s="4">
        <v>45172</v>
      </c>
      <c r="B1692" s="33" t="s">
        <v>5255</v>
      </c>
      <c r="C1692" s="33" t="s">
        <v>5256</v>
      </c>
      <c r="D1692" s="5">
        <v>5601</v>
      </c>
      <c r="E1692" s="5" t="s">
        <v>569</v>
      </c>
      <c r="F1692" s="33" t="s">
        <v>570</v>
      </c>
      <c r="G1692" s="33" t="s">
        <v>5257</v>
      </c>
      <c r="H1692" s="33" t="s">
        <v>17</v>
      </c>
      <c r="I1692" s="33" t="s">
        <v>18</v>
      </c>
      <c r="J1692" s="33" t="s">
        <v>19</v>
      </c>
      <c r="K1692" s="5">
        <v>1</v>
      </c>
      <c r="L1692" s="5">
        <v>1500</v>
      </c>
      <c r="M1692" s="5">
        <v>1500</v>
      </c>
      <c r="N1692" s="5">
        <v>0</v>
      </c>
      <c r="O1692" s="5">
        <v>0</v>
      </c>
      <c r="P1692" s="5">
        <v>0</v>
      </c>
      <c r="Q1692" s="5">
        <v>0</v>
      </c>
      <c r="R1692" s="5">
        <v>1500</v>
      </c>
      <c r="S1692" s="33" t="s">
        <v>20</v>
      </c>
      <c r="T1692" s="33" t="s">
        <v>2075</v>
      </c>
      <c r="U1692" s="33" t="s">
        <v>20</v>
      </c>
      <c r="V1692" s="33" t="s">
        <v>22</v>
      </c>
      <c r="W1692" s="33" t="s">
        <v>23</v>
      </c>
      <c r="X1692" s="33" t="s">
        <v>571</v>
      </c>
      <c r="Y1692" s="33"/>
      <c r="Z1692" s="33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E12"/>
  <sheetViews>
    <sheetView workbookViewId="0">
      <selection activeCell="D3" sqref="D3"/>
    </sheetView>
  </sheetViews>
  <sheetFormatPr defaultRowHeight="15"/>
  <cols>
    <col min="2" max="2" width="21.5703125" customWidth="1"/>
    <col min="3" max="3" width="25.140625" customWidth="1"/>
    <col min="4" max="4" width="17.85546875" customWidth="1"/>
    <col min="5" max="5" width="23.140625" customWidth="1"/>
  </cols>
  <sheetData>
    <row r="1" spans="2:5" ht="15.75" thickBot="1"/>
    <row r="2" spans="2:5" ht="30.75" thickBot="1">
      <c r="B2" s="56" t="s">
        <v>5284</v>
      </c>
      <c r="C2" s="57" t="s">
        <v>5285</v>
      </c>
      <c r="D2" s="57" t="s">
        <v>5286</v>
      </c>
      <c r="E2" s="57" t="s">
        <v>5287</v>
      </c>
    </row>
    <row r="3" spans="2:5">
      <c r="B3" s="55" t="s">
        <v>5288</v>
      </c>
      <c r="C3" s="11">
        <v>170</v>
      </c>
      <c r="D3" s="11">
        <f>160+1</f>
        <v>161</v>
      </c>
      <c r="E3" s="11">
        <f>15+1</f>
        <v>16</v>
      </c>
    </row>
    <row r="4" spans="2:5">
      <c r="B4" s="25" t="s">
        <v>5289</v>
      </c>
      <c r="C4" s="14">
        <v>149</v>
      </c>
      <c r="D4" s="14">
        <v>139</v>
      </c>
      <c r="E4" s="14">
        <v>19</v>
      </c>
    </row>
    <row r="5" spans="2:5">
      <c r="B5" s="25" t="s">
        <v>9</v>
      </c>
      <c r="C5" s="14">
        <v>135</v>
      </c>
      <c r="D5" s="14">
        <v>148</v>
      </c>
      <c r="E5" s="14">
        <f>13+2</f>
        <v>15</v>
      </c>
    </row>
    <row r="6" spans="2:5">
      <c r="B6" s="25" t="s">
        <v>5290</v>
      </c>
      <c r="C6" s="14">
        <v>122</v>
      </c>
      <c r="D6" s="14">
        <v>166</v>
      </c>
      <c r="E6" s="14">
        <f>18+2</f>
        <v>20</v>
      </c>
    </row>
    <row r="7" spans="2:5">
      <c r="B7" s="25" t="s">
        <v>1681</v>
      </c>
      <c r="C7" s="14">
        <v>209</v>
      </c>
      <c r="D7" s="14">
        <v>192</v>
      </c>
      <c r="E7" s="14">
        <f>10+3</f>
        <v>13</v>
      </c>
    </row>
    <row r="8" spans="2:5">
      <c r="B8" s="25" t="s">
        <v>2872</v>
      </c>
      <c r="C8" s="14">
        <v>177</v>
      </c>
      <c r="D8" s="14">
        <v>153</v>
      </c>
      <c r="E8" s="14">
        <f>5+1</f>
        <v>6</v>
      </c>
    </row>
    <row r="9" spans="2:5">
      <c r="B9" s="26" t="s">
        <v>2873</v>
      </c>
      <c r="C9" s="27">
        <v>206</v>
      </c>
      <c r="D9" s="27">
        <v>199</v>
      </c>
      <c r="E9" s="27">
        <f>15+3</f>
        <v>18</v>
      </c>
    </row>
    <row r="10" spans="2:5">
      <c r="B10" s="26" t="s">
        <v>4025</v>
      </c>
      <c r="C10" s="27">
        <v>181</v>
      </c>
      <c r="D10" s="27">
        <v>167</v>
      </c>
      <c r="E10" s="27">
        <f>15+1</f>
        <v>16</v>
      </c>
    </row>
    <row r="11" spans="2:5" ht="15.75" thickBot="1">
      <c r="B11" s="26" t="s">
        <v>4044</v>
      </c>
      <c r="C11" s="27">
        <v>224</v>
      </c>
      <c r="D11" s="27">
        <v>202</v>
      </c>
      <c r="E11" s="27">
        <v>20</v>
      </c>
    </row>
    <row r="12" spans="2:5" ht="15.75" thickBot="1">
      <c r="B12" s="58" t="s">
        <v>1658</v>
      </c>
      <c r="C12" s="59">
        <f>SUM(C3:C11)</f>
        <v>1573</v>
      </c>
      <c r="D12" s="59">
        <f>SUM(D3:D11)</f>
        <v>1527</v>
      </c>
      <c r="E12" s="60">
        <f>SUM(E3:E11)</f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Q198"/>
  <sheetViews>
    <sheetView workbookViewId="0">
      <selection activeCell="E14" sqref="E14"/>
    </sheetView>
  </sheetViews>
  <sheetFormatPr defaultRowHeight="15"/>
  <cols>
    <col min="2" max="2" width="14.140625" bestFit="1" customWidth="1"/>
    <col min="4" max="4" width="16.28515625" bestFit="1" customWidth="1"/>
    <col min="5" max="5" width="15" bestFit="1" customWidth="1"/>
    <col min="7" max="7" width="11.5703125" bestFit="1" customWidth="1"/>
    <col min="16" max="16" width="11.5703125" bestFit="1" customWidth="1"/>
  </cols>
  <sheetData>
    <row r="1" spans="2:16" ht="15.75" thickBot="1"/>
    <row r="2" spans="2:16" ht="21.75" thickBot="1">
      <c r="B2" s="78" t="s">
        <v>1673</v>
      </c>
      <c r="C2" s="79"/>
      <c r="D2" s="79"/>
      <c r="E2" s="79"/>
      <c r="F2" s="79"/>
      <c r="G2" s="80"/>
      <c r="K2" s="35"/>
      <c r="L2" s="35" t="s">
        <v>618</v>
      </c>
      <c r="M2" s="35"/>
      <c r="N2" s="35"/>
      <c r="O2" s="35"/>
      <c r="P2" s="35"/>
    </row>
    <row r="3" spans="2:16" ht="19.5" thickBot="1">
      <c r="B3" s="81" t="s">
        <v>1656</v>
      </c>
      <c r="C3" s="82"/>
      <c r="D3" s="82"/>
      <c r="E3" s="8" t="s">
        <v>1657</v>
      </c>
      <c r="F3" s="8" t="s">
        <v>632</v>
      </c>
      <c r="G3" s="9" t="s">
        <v>1658</v>
      </c>
      <c r="K3" s="70" t="s">
        <v>1659</v>
      </c>
      <c r="L3" s="71"/>
      <c r="M3" s="71"/>
      <c r="N3" s="10">
        <v>160</v>
      </c>
      <c r="O3" s="11">
        <v>1500</v>
      </c>
      <c r="P3" s="12">
        <f>O3*N3</f>
        <v>240000</v>
      </c>
    </row>
    <row r="4" spans="2:16">
      <c r="B4" s="70" t="s">
        <v>1659</v>
      </c>
      <c r="C4" s="71"/>
      <c r="D4" s="71"/>
      <c r="E4" s="10">
        <f>N3+N8</f>
        <v>160</v>
      </c>
      <c r="F4" s="11"/>
      <c r="G4" s="12">
        <f>P3+P8</f>
        <v>240000</v>
      </c>
      <c r="K4" s="70" t="s">
        <v>1660</v>
      </c>
      <c r="L4" s="71"/>
      <c r="M4" s="71"/>
      <c r="N4" s="10">
        <v>14</v>
      </c>
      <c r="O4" s="11">
        <v>1500</v>
      </c>
      <c r="P4" s="12">
        <f>O4*N4</f>
        <v>21000</v>
      </c>
    </row>
    <row r="5" spans="2:16">
      <c r="B5" s="70" t="s">
        <v>1660</v>
      </c>
      <c r="C5" s="71"/>
      <c r="D5" s="71"/>
      <c r="E5" s="10">
        <f t="shared" ref="E5:E6" si="0">N4+N9</f>
        <v>15</v>
      </c>
      <c r="F5" s="11"/>
      <c r="G5" s="12">
        <f t="shared" ref="G5:G6" si="1">P4+P9</f>
        <v>22200</v>
      </c>
      <c r="K5" s="70" t="s">
        <v>1661</v>
      </c>
      <c r="L5" s="71"/>
      <c r="M5" s="71"/>
      <c r="N5" s="10">
        <f>1+1</f>
        <v>2</v>
      </c>
      <c r="O5" s="11">
        <v>1500</v>
      </c>
      <c r="P5" s="13">
        <f>O5*N5</f>
        <v>3000</v>
      </c>
    </row>
    <row r="6" spans="2:16">
      <c r="B6" s="70" t="s">
        <v>1661</v>
      </c>
      <c r="C6" s="71"/>
      <c r="D6" s="71"/>
      <c r="E6" s="10">
        <f t="shared" si="0"/>
        <v>2</v>
      </c>
      <c r="F6" s="11"/>
      <c r="G6" s="12">
        <f t="shared" si="1"/>
        <v>3000</v>
      </c>
      <c r="K6" s="35"/>
      <c r="L6" s="35"/>
      <c r="M6" s="35"/>
      <c r="N6" s="35"/>
      <c r="O6" s="35"/>
      <c r="P6" s="35"/>
    </row>
    <row r="7" spans="2:16" ht="15.75" thickBot="1">
      <c r="B7" s="76" t="s">
        <v>1662</v>
      </c>
      <c r="C7" s="77"/>
      <c r="D7" s="77"/>
      <c r="E7" s="14"/>
      <c r="F7" s="14"/>
      <c r="G7" s="15"/>
      <c r="K7" s="35"/>
      <c r="L7" s="35" t="s">
        <v>5275</v>
      </c>
      <c r="M7" s="35"/>
      <c r="N7" s="35"/>
      <c r="O7" s="35"/>
      <c r="P7" s="35"/>
    </row>
    <row r="8" spans="2:16" ht="15.75" thickBot="1">
      <c r="B8" s="68" t="s">
        <v>1658</v>
      </c>
      <c r="C8" s="69"/>
      <c r="D8" s="69"/>
      <c r="E8" s="14"/>
      <c r="F8" s="16"/>
      <c r="G8" s="17">
        <f>SUM(G4:G7)</f>
        <v>265200</v>
      </c>
      <c r="K8" s="70" t="s">
        <v>1659</v>
      </c>
      <c r="L8" s="71"/>
      <c r="M8" s="71"/>
      <c r="N8" s="10"/>
      <c r="O8" s="11">
        <v>1200</v>
      </c>
      <c r="P8" s="12">
        <f>O8*N8</f>
        <v>0</v>
      </c>
    </row>
    <row r="9" spans="2:16" ht="15.75" thickTop="1">
      <c r="B9" s="72" t="s">
        <v>1663</v>
      </c>
      <c r="C9" s="73"/>
      <c r="D9" s="73"/>
      <c r="E9" s="14"/>
      <c r="F9" s="14"/>
      <c r="G9" s="12"/>
      <c r="K9" s="70" t="s">
        <v>1660</v>
      </c>
      <c r="L9" s="71"/>
      <c r="M9" s="71"/>
      <c r="N9" s="10">
        <v>1</v>
      </c>
      <c r="O9" s="11">
        <v>1200</v>
      </c>
      <c r="P9" s="12">
        <f>O9*N9</f>
        <v>1200</v>
      </c>
    </row>
    <row r="10" spans="2:16">
      <c r="B10" s="18" t="s">
        <v>1664</v>
      </c>
      <c r="C10" s="19" t="s">
        <v>1665</v>
      </c>
      <c r="D10" s="14"/>
      <c r="E10" s="14"/>
      <c r="F10" s="14"/>
      <c r="G10" s="20"/>
      <c r="K10" s="70" t="s">
        <v>1661</v>
      </c>
      <c r="L10" s="71"/>
      <c r="M10" s="71"/>
      <c r="N10" s="10"/>
      <c r="O10" s="11">
        <v>1200</v>
      </c>
      <c r="P10" s="13">
        <f>O10*N10</f>
        <v>0</v>
      </c>
    </row>
    <row r="11" spans="2:16">
      <c r="B11" s="21">
        <f>G11/(G4-G12)</f>
        <v>0</v>
      </c>
      <c r="C11" s="22" t="s">
        <v>1666</v>
      </c>
      <c r="D11" s="23" t="s">
        <v>1667</v>
      </c>
      <c r="E11" s="14"/>
      <c r="F11" s="24">
        <v>0</v>
      </c>
      <c r="G11" s="20">
        <f>G8*F11</f>
        <v>0</v>
      </c>
    </row>
    <row r="12" spans="2:16">
      <c r="B12" s="21">
        <f>G12/G4</f>
        <v>4.4999999999999998E-2</v>
      </c>
      <c r="C12" s="22" t="s">
        <v>1666</v>
      </c>
      <c r="D12" s="23" t="s">
        <v>1668</v>
      </c>
      <c r="E12" s="14"/>
      <c r="F12" s="14"/>
      <c r="G12" s="20">
        <v>10800</v>
      </c>
    </row>
    <row r="13" spans="2:16">
      <c r="B13" s="21">
        <f>G13/G5</f>
        <v>5.4049549549549545E-3</v>
      </c>
      <c r="C13" s="22" t="s">
        <v>1666</v>
      </c>
      <c r="D13" s="23" t="s">
        <v>1669</v>
      </c>
      <c r="E13" s="14"/>
      <c r="F13" s="14"/>
      <c r="G13" s="20">
        <v>119.99</v>
      </c>
    </row>
    <row r="14" spans="2:16">
      <c r="B14" s="25"/>
      <c r="C14" s="22" t="s">
        <v>1666</v>
      </c>
      <c r="D14" s="14" t="s">
        <v>1670</v>
      </c>
      <c r="E14" s="14"/>
      <c r="F14" s="14"/>
      <c r="G14" s="20">
        <v>0</v>
      </c>
    </row>
    <row r="15" spans="2:16">
      <c r="B15" s="25"/>
      <c r="C15" s="19" t="s">
        <v>1671</v>
      </c>
      <c r="D15" s="14"/>
      <c r="E15" s="14"/>
      <c r="F15" s="14"/>
      <c r="G15" s="20"/>
    </row>
    <row r="16" spans="2:16" ht="15.75" thickBot="1">
      <c r="B16" s="26"/>
      <c r="C16" s="27"/>
      <c r="D16" s="27"/>
      <c r="E16" s="27"/>
      <c r="F16" s="27"/>
      <c r="G16" s="15"/>
    </row>
    <row r="17" spans="2:17" ht="15.75" thickBot="1">
      <c r="B17" s="74" t="s">
        <v>1672</v>
      </c>
      <c r="C17" s="75"/>
      <c r="D17" s="75"/>
      <c r="E17" s="28"/>
      <c r="F17" s="29"/>
      <c r="G17" s="30">
        <f>G8-(SUM(G11:G16))</f>
        <v>254280.01</v>
      </c>
    </row>
    <row r="22" spans="2:17" ht="15.75" thickBot="1"/>
    <row r="23" spans="2:17" ht="21.75" thickBot="1">
      <c r="B23" s="78" t="s">
        <v>5276</v>
      </c>
      <c r="C23" s="79"/>
      <c r="D23" s="79"/>
      <c r="E23" s="79"/>
      <c r="F23" s="79"/>
      <c r="G23" s="80"/>
      <c r="H23" s="35"/>
      <c r="I23" s="35"/>
      <c r="J23" s="35"/>
      <c r="K23" s="35"/>
      <c r="L23" s="35" t="s">
        <v>618</v>
      </c>
      <c r="M23" s="35"/>
      <c r="N23" s="35"/>
      <c r="O23" s="35"/>
      <c r="P23" s="35"/>
      <c r="Q23" s="35"/>
    </row>
    <row r="24" spans="2:17" ht="19.5" thickBot="1">
      <c r="B24" s="81" t="s">
        <v>1656</v>
      </c>
      <c r="C24" s="82"/>
      <c r="D24" s="82"/>
      <c r="E24" s="8" t="s">
        <v>1657</v>
      </c>
      <c r="F24" s="8" t="s">
        <v>632</v>
      </c>
      <c r="G24" s="9" t="s">
        <v>1658</v>
      </c>
      <c r="H24" s="35"/>
      <c r="I24" s="35"/>
      <c r="J24" s="35"/>
      <c r="K24" s="70" t="s">
        <v>1659</v>
      </c>
      <c r="L24" s="71"/>
      <c r="M24" s="71"/>
      <c r="N24" s="10">
        <v>139</v>
      </c>
      <c r="O24" s="11">
        <v>1500</v>
      </c>
      <c r="P24" s="12">
        <f>O24*N24</f>
        <v>208500</v>
      </c>
      <c r="Q24" s="35"/>
    </row>
    <row r="25" spans="2:17">
      <c r="B25" s="70" t="s">
        <v>1659</v>
      </c>
      <c r="C25" s="71"/>
      <c r="D25" s="71"/>
      <c r="E25" s="10">
        <f>N24+N29</f>
        <v>139</v>
      </c>
      <c r="F25" s="11"/>
      <c r="G25" s="12">
        <f>P24+P29</f>
        <v>208500</v>
      </c>
      <c r="H25" s="35"/>
      <c r="I25" s="35"/>
      <c r="J25" s="35"/>
      <c r="K25" s="70" t="s">
        <v>1660</v>
      </c>
      <c r="L25" s="71"/>
      <c r="M25" s="71"/>
      <c r="N25" s="10">
        <v>19</v>
      </c>
      <c r="O25" s="11">
        <v>1500</v>
      </c>
      <c r="P25" s="12">
        <f>O25*N25</f>
        <v>28500</v>
      </c>
      <c r="Q25" s="35"/>
    </row>
    <row r="26" spans="2:17">
      <c r="B26" s="70" t="s">
        <v>1660</v>
      </c>
      <c r="C26" s="71"/>
      <c r="D26" s="71"/>
      <c r="E26" s="10">
        <f t="shared" ref="E26:E27" si="2">N25+N30</f>
        <v>19</v>
      </c>
      <c r="F26" s="11"/>
      <c r="G26" s="12">
        <f t="shared" ref="G26:G27" si="3">P25+P30</f>
        <v>28500</v>
      </c>
      <c r="H26" s="35"/>
      <c r="I26" s="35"/>
      <c r="J26" s="35"/>
      <c r="K26" s="70" t="s">
        <v>1661</v>
      </c>
      <c r="L26" s="71"/>
      <c r="M26" s="71"/>
      <c r="N26" s="10"/>
      <c r="O26" s="11">
        <v>1500</v>
      </c>
      <c r="P26" s="13">
        <f>O26*N26</f>
        <v>0</v>
      </c>
      <c r="Q26" s="35"/>
    </row>
    <row r="27" spans="2:17">
      <c r="B27" s="70" t="s">
        <v>1661</v>
      </c>
      <c r="C27" s="71"/>
      <c r="D27" s="71"/>
      <c r="E27" s="10">
        <f t="shared" si="2"/>
        <v>0</v>
      </c>
      <c r="F27" s="11"/>
      <c r="G27" s="12">
        <f t="shared" si="3"/>
        <v>0</v>
      </c>
      <c r="H27" s="35"/>
      <c r="I27" s="35"/>
      <c r="J27" s="35"/>
      <c r="K27" s="35"/>
      <c r="L27" s="35"/>
      <c r="M27" s="35"/>
      <c r="N27" s="35"/>
      <c r="O27" s="35"/>
      <c r="P27" s="35"/>
      <c r="Q27" s="35"/>
    </row>
    <row r="28" spans="2:17" ht="15.75" thickBot="1">
      <c r="B28" s="76" t="s">
        <v>1662</v>
      </c>
      <c r="C28" s="77"/>
      <c r="D28" s="77"/>
      <c r="E28" s="14"/>
      <c r="F28" s="14"/>
      <c r="G28" s="15"/>
      <c r="H28" s="35"/>
      <c r="I28" s="35"/>
      <c r="J28" s="35"/>
      <c r="K28" s="35"/>
      <c r="L28" s="35" t="s">
        <v>5275</v>
      </c>
      <c r="M28" s="35"/>
      <c r="N28" s="35"/>
      <c r="O28" s="35"/>
      <c r="P28" s="35"/>
      <c r="Q28" s="35"/>
    </row>
    <row r="29" spans="2:17" ht="15.75" thickBot="1">
      <c r="B29" s="68" t="s">
        <v>1658</v>
      </c>
      <c r="C29" s="69"/>
      <c r="D29" s="69"/>
      <c r="E29" s="14"/>
      <c r="F29" s="16"/>
      <c r="G29" s="17">
        <f>SUM(G25:G28)</f>
        <v>237000</v>
      </c>
      <c r="H29" s="35"/>
      <c r="I29" s="35"/>
      <c r="J29" s="35"/>
      <c r="K29" s="70" t="s">
        <v>1659</v>
      </c>
      <c r="L29" s="71"/>
      <c r="M29" s="71"/>
      <c r="N29" s="10"/>
      <c r="O29" s="11">
        <v>1200</v>
      </c>
      <c r="P29" s="12">
        <f>O29*N29</f>
        <v>0</v>
      </c>
      <c r="Q29" s="35"/>
    </row>
    <row r="30" spans="2:17" ht="15.75" thickTop="1">
      <c r="B30" s="72" t="s">
        <v>1663</v>
      </c>
      <c r="C30" s="73"/>
      <c r="D30" s="73"/>
      <c r="E30" s="14"/>
      <c r="F30" s="14"/>
      <c r="G30" s="12"/>
      <c r="H30" s="35"/>
      <c r="I30" s="35"/>
      <c r="J30" s="35"/>
      <c r="K30" s="70" t="s">
        <v>1660</v>
      </c>
      <c r="L30" s="71"/>
      <c r="M30" s="71"/>
      <c r="N30" s="10"/>
      <c r="O30" s="11">
        <v>1200</v>
      </c>
      <c r="P30" s="12">
        <f>O30*N30</f>
        <v>0</v>
      </c>
      <c r="Q30" s="35"/>
    </row>
    <row r="31" spans="2:17">
      <c r="B31" s="18" t="s">
        <v>1664</v>
      </c>
      <c r="C31" s="19" t="s">
        <v>1665</v>
      </c>
      <c r="D31" s="14"/>
      <c r="E31" s="14"/>
      <c r="F31" s="14"/>
      <c r="G31" s="20"/>
      <c r="H31" s="35"/>
      <c r="I31" s="35"/>
      <c r="J31" s="35"/>
      <c r="K31" s="70" t="s">
        <v>1661</v>
      </c>
      <c r="L31" s="71"/>
      <c r="M31" s="71"/>
      <c r="N31" s="10"/>
      <c r="O31" s="11">
        <v>1200</v>
      </c>
      <c r="P31" s="13">
        <f>O31*N31</f>
        <v>0</v>
      </c>
      <c r="Q31" s="35"/>
    </row>
    <row r="32" spans="2:17">
      <c r="B32" s="21">
        <f>G32/(G25-G33)</f>
        <v>0</v>
      </c>
      <c r="C32" s="22" t="s">
        <v>1666</v>
      </c>
      <c r="D32" s="23" t="s">
        <v>1667</v>
      </c>
      <c r="E32" s="14"/>
      <c r="F32" s="24">
        <v>0</v>
      </c>
      <c r="G32" s="20">
        <f>G29*F32</f>
        <v>0</v>
      </c>
      <c r="H32" s="35"/>
      <c r="I32" s="35"/>
      <c r="J32" s="35"/>
      <c r="K32" s="35"/>
      <c r="L32" s="35"/>
      <c r="M32" s="35"/>
      <c r="N32" s="35"/>
      <c r="O32" s="35"/>
      <c r="P32" s="35"/>
      <c r="Q32" s="35"/>
    </row>
    <row r="33" spans="2:17">
      <c r="B33" s="21">
        <f>G33/G25</f>
        <v>0</v>
      </c>
      <c r="C33" s="22" t="s">
        <v>1666</v>
      </c>
      <c r="D33" s="23" t="s">
        <v>1668</v>
      </c>
      <c r="E33" s="14"/>
      <c r="F33" s="14"/>
      <c r="G33" s="20"/>
      <c r="H33" s="35"/>
      <c r="I33" s="35"/>
      <c r="J33" s="35"/>
      <c r="K33" s="35"/>
      <c r="L33" s="35"/>
      <c r="M33" s="35"/>
      <c r="N33" s="35"/>
      <c r="O33" s="35"/>
      <c r="P33" s="35"/>
      <c r="Q33" s="35"/>
    </row>
    <row r="34" spans="2:17">
      <c r="B34" s="21">
        <f>G34/G26</f>
        <v>0</v>
      </c>
      <c r="C34" s="22" t="s">
        <v>1666</v>
      </c>
      <c r="D34" s="23" t="s">
        <v>1669</v>
      </c>
      <c r="E34" s="14"/>
      <c r="F34" s="14"/>
      <c r="G34" s="20"/>
      <c r="H34" s="35"/>
      <c r="I34" s="35"/>
      <c r="J34" s="35"/>
      <c r="K34" s="35"/>
      <c r="L34" s="35"/>
      <c r="M34" s="35"/>
      <c r="N34" s="35"/>
      <c r="O34" s="35"/>
      <c r="P34" s="35"/>
      <c r="Q34" s="35"/>
    </row>
    <row r="35" spans="2:17">
      <c r="B35" s="25"/>
      <c r="C35" s="22" t="s">
        <v>1666</v>
      </c>
      <c r="D35" s="14" t="s">
        <v>1670</v>
      </c>
      <c r="E35" s="14"/>
      <c r="F35" s="14"/>
      <c r="G35" s="20">
        <v>0</v>
      </c>
      <c r="H35" s="35"/>
      <c r="I35" s="35"/>
      <c r="J35" s="35"/>
      <c r="K35" s="35"/>
      <c r="L35" s="35"/>
      <c r="M35" s="35"/>
      <c r="N35" s="35"/>
      <c r="O35" s="35"/>
      <c r="P35" s="35"/>
      <c r="Q35" s="35"/>
    </row>
    <row r="36" spans="2:17">
      <c r="B36" s="25"/>
      <c r="C36" s="19" t="s">
        <v>1671</v>
      </c>
      <c r="D36" s="14"/>
      <c r="E36" s="14"/>
      <c r="F36" s="14"/>
      <c r="G36" s="20"/>
      <c r="H36" s="35"/>
      <c r="I36" s="35"/>
      <c r="J36" s="35"/>
      <c r="K36" s="35"/>
      <c r="L36" s="35"/>
      <c r="M36" s="35"/>
      <c r="N36" s="35"/>
      <c r="O36" s="35"/>
      <c r="P36" s="35"/>
      <c r="Q36" s="35"/>
    </row>
    <row r="37" spans="2:17" ht="15.75" thickBot="1">
      <c r="B37" s="26"/>
      <c r="C37" s="27"/>
      <c r="D37" s="27"/>
      <c r="E37" s="27"/>
      <c r="F37" s="27"/>
      <c r="G37" s="15"/>
      <c r="H37" s="35"/>
      <c r="I37" s="35"/>
      <c r="J37" s="35"/>
      <c r="K37" s="35"/>
      <c r="L37" s="35"/>
      <c r="M37" s="35"/>
      <c r="N37" s="35"/>
      <c r="O37" s="35"/>
      <c r="P37" s="35"/>
      <c r="Q37" s="35"/>
    </row>
    <row r="38" spans="2:17" ht="15.75" thickBot="1">
      <c r="B38" s="74" t="s">
        <v>1672</v>
      </c>
      <c r="C38" s="75"/>
      <c r="D38" s="75"/>
      <c r="E38" s="28"/>
      <c r="F38" s="29"/>
      <c r="G38" s="30">
        <f>G29-(SUM(G32:G37))</f>
        <v>237000</v>
      </c>
      <c r="H38" s="35"/>
      <c r="I38" s="35"/>
      <c r="J38" s="35"/>
      <c r="K38" s="35"/>
      <c r="L38" s="35"/>
      <c r="M38" s="35"/>
      <c r="N38" s="35"/>
      <c r="O38" s="35"/>
      <c r="P38" s="35"/>
      <c r="Q38" s="35"/>
    </row>
    <row r="42" spans="2:17" ht="15.75" thickBot="1"/>
    <row r="43" spans="2:17" ht="21.75" thickBot="1">
      <c r="B43" s="78" t="s">
        <v>5277</v>
      </c>
      <c r="C43" s="79"/>
      <c r="D43" s="79"/>
      <c r="E43" s="79"/>
      <c r="F43" s="79"/>
      <c r="G43" s="80"/>
      <c r="H43" s="35"/>
      <c r="I43" s="35"/>
      <c r="J43" s="35"/>
      <c r="K43" s="35"/>
      <c r="L43" s="35" t="s">
        <v>618</v>
      </c>
      <c r="M43" s="35"/>
      <c r="N43" s="35"/>
      <c r="O43" s="35"/>
      <c r="P43" s="35"/>
    </row>
    <row r="44" spans="2:17" ht="19.5" thickBot="1">
      <c r="B44" s="81" t="s">
        <v>1656</v>
      </c>
      <c r="C44" s="82"/>
      <c r="D44" s="82"/>
      <c r="E44" s="8" t="s">
        <v>1657</v>
      </c>
      <c r="F44" s="8" t="s">
        <v>632</v>
      </c>
      <c r="G44" s="9" t="s">
        <v>1658</v>
      </c>
      <c r="H44" s="35"/>
      <c r="I44" s="35"/>
      <c r="J44" s="35"/>
      <c r="K44" s="70" t="s">
        <v>1659</v>
      </c>
      <c r="L44" s="71"/>
      <c r="M44" s="71"/>
      <c r="N44" s="10">
        <v>148</v>
      </c>
      <c r="O44" s="11">
        <v>1500</v>
      </c>
      <c r="P44" s="12">
        <f>O44*N44</f>
        <v>222000</v>
      </c>
    </row>
    <row r="45" spans="2:17">
      <c r="B45" s="70" t="s">
        <v>1659</v>
      </c>
      <c r="C45" s="71"/>
      <c r="D45" s="71"/>
      <c r="E45" s="10">
        <f>N44+N49</f>
        <v>148</v>
      </c>
      <c r="F45" s="11"/>
      <c r="G45" s="12">
        <f>P44+P49</f>
        <v>222000</v>
      </c>
      <c r="H45" s="35"/>
      <c r="I45" s="35"/>
      <c r="J45" s="35"/>
      <c r="K45" s="70" t="s">
        <v>1660</v>
      </c>
      <c r="L45" s="71"/>
      <c r="M45" s="71"/>
      <c r="N45" s="10">
        <v>13</v>
      </c>
      <c r="O45" s="11">
        <v>1500</v>
      </c>
      <c r="P45" s="12">
        <f>O45*N45</f>
        <v>19500</v>
      </c>
    </row>
    <row r="46" spans="2:17">
      <c r="B46" s="70" t="s">
        <v>1660</v>
      </c>
      <c r="C46" s="71"/>
      <c r="D46" s="71"/>
      <c r="E46" s="10">
        <f t="shared" ref="E46:E47" si="4">N45+N50</f>
        <v>13</v>
      </c>
      <c r="F46" s="11"/>
      <c r="G46" s="12">
        <f t="shared" ref="G46:G47" si="5">P45+P50</f>
        <v>19500</v>
      </c>
      <c r="H46" s="35"/>
      <c r="I46" s="35"/>
      <c r="J46" s="35"/>
      <c r="K46" s="70" t="s">
        <v>1661</v>
      </c>
      <c r="L46" s="71"/>
      <c r="M46" s="71"/>
      <c r="N46" s="10">
        <v>2</v>
      </c>
      <c r="O46" s="11">
        <v>1500</v>
      </c>
      <c r="P46" s="13">
        <f>O46*N46</f>
        <v>3000</v>
      </c>
    </row>
    <row r="47" spans="2:17">
      <c r="B47" s="70" t="s">
        <v>1661</v>
      </c>
      <c r="C47" s="71"/>
      <c r="D47" s="71"/>
      <c r="E47" s="10">
        <f t="shared" si="4"/>
        <v>2</v>
      </c>
      <c r="F47" s="11"/>
      <c r="G47" s="12">
        <f t="shared" si="5"/>
        <v>3000</v>
      </c>
      <c r="H47" s="35"/>
      <c r="I47" s="35"/>
      <c r="J47" s="35"/>
      <c r="K47" s="35"/>
      <c r="L47" s="35"/>
      <c r="M47" s="35"/>
      <c r="N47" s="35"/>
      <c r="O47" s="35"/>
      <c r="P47" s="35"/>
    </row>
    <row r="48" spans="2:17" ht="15.75" thickBot="1">
      <c r="B48" s="76" t="s">
        <v>1662</v>
      </c>
      <c r="C48" s="77"/>
      <c r="D48" s="77"/>
      <c r="E48" s="14"/>
      <c r="F48" s="14"/>
      <c r="G48" s="15"/>
      <c r="H48" s="35"/>
      <c r="I48" s="35"/>
      <c r="J48" s="35"/>
      <c r="K48" s="35"/>
      <c r="L48" s="35" t="s">
        <v>5275</v>
      </c>
      <c r="M48" s="35"/>
      <c r="N48" s="35"/>
      <c r="O48" s="35"/>
      <c r="P48" s="35"/>
    </row>
    <row r="49" spans="2:16" ht="15.75" thickBot="1">
      <c r="B49" s="68" t="s">
        <v>1658</v>
      </c>
      <c r="C49" s="69"/>
      <c r="D49" s="69"/>
      <c r="E49" s="14"/>
      <c r="F49" s="16"/>
      <c r="G49" s="17">
        <f>SUM(G45:G48)</f>
        <v>244500</v>
      </c>
      <c r="H49" s="35"/>
      <c r="I49" s="35"/>
      <c r="J49" s="35"/>
      <c r="K49" s="70" t="s">
        <v>1659</v>
      </c>
      <c r="L49" s="71"/>
      <c r="M49" s="71"/>
      <c r="N49" s="10"/>
      <c r="O49" s="11">
        <v>1200</v>
      </c>
      <c r="P49" s="12">
        <f>O49*N49</f>
        <v>0</v>
      </c>
    </row>
    <row r="50" spans="2:16" ht="15.75" thickTop="1">
      <c r="B50" s="72" t="s">
        <v>1663</v>
      </c>
      <c r="C50" s="73"/>
      <c r="D50" s="73"/>
      <c r="E50" s="14"/>
      <c r="F50" s="14"/>
      <c r="G50" s="12"/>
      <c r="H50" s="35"/>
      <c r="I50" s="35"/>
      <c r="J50" s="35"/>
      <c r="K50" s="70" t="s">
        <v>1660</v>
      </c>
      <c r="L50" s="71"/>
      <c r="M50" s="71"/>
      <c r="N50" s="10"/>
      <c r="O50" s="11">
        <v>1200</v>
      </c>
      <c r="P50" s="12">
        <f>O50*N50</f>
        <v>0</v>
      </c>
    </row>
    <row r="51" spans="2:16">
      <c r="B51" s="18" t="s">
        <v>1664</v>
      </c>
      <c r="C51" s="19" t="s">
        <v>1665</v>
      </c>
      <c r="D51" s="14"/>
      <c r="E51" s="14"/>
      <c r="F51" s="14"/>
      <c r="G51" s="20"/>
      <c r="H51" s="35"/>
      <c r="I51" s="35"/>
      <c r="J51" s="35"/>
      <c r="K51" s="70" t="s">
        <v>1661</v>
      </c>
      <c r="L51" s="71"/>
      <c r="M51" s="71"/>
      <c r="N51" s="10"/>
      <c r="O51" s="11">
        <v>1200</v>
      </c>
      <c r="P51" s="13">
        <f>O51*N51</f>
        <v>0</v>
      </c>
    </row>
    <row r="52" spans="2:16">
      <c r="B52" s="21">
        <f>G52/(G45-G53)</f>
        <v>0</v>
      </c>
      <c r="C52" s="22" t="s">
        <v>1666</v>
      </c>
      <c r="D52" s="23" t="s">
        <v>1667</v>
      </c>
      <c r="E52" s="14"/>
      <c r="F52" s="24">
        <v>0</v>
      </c>
      <c r="G52" s="20">
        <f>G49*F52</f>
        <v>0</v>
      </c>
      <c r="H52" s="35"/>
      <c r="I52" s="35"/>
      <c r="J52" s="35"/>
      <c r="K52" s="35"/>
      <c r="L52" s="35"/>
      <c r="M52" s="35"/>
      <c r="N52" s="35"/>
      <c r="O52" s="35"/>
      <c r="P52" s="35"/>
    </row>
    <row r="53" spans="2:16">
      <c r="B53" s="21">
        <f>G53/G45</f>
        <v>3.3333333333333333E-2</v>
      </c>
      <c r="C53" s="22" t="s">
        <v>1666</v>
      </c>
      <c r="D53" s="23" t="s">
        <v>1668</v>
      </c>
      <c r="E53" s="14"/>
      <c r="F53" s="14"/>
      <c r="G53" s="20">
        <v>7400</v>
      </c>
      <c r="H53" s="35"/>
      <c r="I53" s="35"/>
      <c r="J53" s="35"/>
      <c r="K53" s="35"/>
      <c r="L53" s="35"/>
      <c r="M53" s="35"/>
      <c r="N53" s="35"/>
      <c r="O53" s="35"/>
      <c r="P53" s="35"/>
    </row>
    <row r="54" spans="2:16">
      <c r="B54" s="21">
        <f>G54/G46</f>
        <v>0</v>
      </c>
      <c r="C54" s="22" t="s">
        <v>1666</v>
      </c>
      <c r="D54" s="23" t="s">
        <v>1669</v>
      </c>
      <c r="E54" s="14"/>
      <c r="F54" s="14"/>
      <c r="G54" s="20"/>
      <c r="H54" s="35"/>
      <c r="I54" s="35"/>
      <c r="J54" s="35"/>
      <c r="K54" s="35"/>
      <c r="L54" s="35"/>
      <c r="M54" s="35"/>
      <c r="N54" s="35"/>
      <c r="O54" s="35"/>
      <c r="P54" s="35"/>
    </row>
    <row r="55" spans="2:16">
      <c r="B55" s="25"/>
      <c r="C55" s="22" t="s">
        <v>1666</v>
      </c>
      <c r="D55" s="14" t="s">
        <v>1670</v>
      </c>
      <c r="E55" s="14"/>
      <c r="F55" s="14"/>
      <c r="G55" s="20">
        <v>0</v>
      </c>
      <c r="H55" s="35"/>
      <c r="I55" s="35"/>
      <c r="J55" s="35"/>
      <c r="K55" s="35"/>
      <c r="L55" s="35"/>
      <c r="M55" s="35"/>
      <c r="N55" s="35"/>
      <c r="O55" s="35"/>
      <c r="P55" s="35"/>
    </row>
    <row r="56" spans="2:16">
      <c r="B56" s="25"/>
      <c r="C56" s="19" t="s">
        <v>1671</v>
      </c>
      <c r="D56" s="14"/>
      <c r="E56" s="14"/>
      <c r="F56" s="14"/>
      <c r="G56" s="20"/>
      <c r="H56" s="35"/>
      <c r="I56" s="35"/>
      <c r="J56" s="35"/>
      <c r="K56" s="35"/>
      <c r="L56" s="35"/>
      <c r="M56" s="35"/>
      <c r="N56" s="35"/>
      <c r="O56" s="35"/>
      <c r="P56" s="35"/>
    </row>
    <row r="57" spans="2:16" ht="15.75" thickBot="1">
      <c r="B57" s="26"/>
      <c r="C57" s="27"/>
      <c r="D57" s="27"/>
      <c r="E57" s="27"/>
      <c r="F57" s="27"/>
      <c r="G57" s="15"/>
      <c r="H57" s="35"/>
      <c r="I57" s="35"/>
      <c r="J57" s="35"/>
      <c r="K57" s="35"/>
      <c r="L57" s="35"/>
      <c r="M57" s="35"/>
      <c r="N57" s="35"/>
      <c r="O57" s="35"/>
      <c r="P57" s="35"/>
    </row>
    <row r="58" spans="2:16" ht="15.75" thickBot="1">
      <c r="B58" s="74" t="s">
        <v>1672</v>
      </c>
      <c r="C58" s="75"/>
      <c r="D58" s="75"/>
      <c r="E58" s="28"/>
      <c r="F58" s="29"/>
      <c r="G58" s="30">
        <f>G49-(SUM(G52:G57))</f>
        <v>237100</v>
      </c>
      <c r="H58" s="35"/>
      <c r="I58" s="35"/>
      <c r="J58" s="35"/>
      <c r="K58" s="35"/>
      <c r="L58" s="35"/>
      <c r="M58" s="35"/>
      <c r="N58" s="35"/>
      <c r="O58" s="35"/>
      <c r="P58" s="35"/>
    </row>
    <row r="62" spans="2:16" ht="15.75" thickBot="1"/>
    <row r="63" spans="2:16" ht="21.75" thickBot="1">
      <c r="B63" s="78" t="s">
        <v>5278</v>
      </c>
      <c r="C63" s="79"/>
      <c r="D63" s="79"/>
      <c r="E63" s="79"/>
      <c r="F63" s="79"/>
      <c r="G63" s="80"/>
      <c r="H63" s="35"/>
      <c r="I63" s="35"/>
      <c r="J63" s="35"/>
      <c r="K63" s="35"/>
      <c r="L63" s="35" t="s">
        <v>618</v>
      </c>
      <c r="M63" s="35"/>
      <c r="N63" s="35"/>
      <c r="O63" s="35"/>
      <c r="P63" s="35"/>
    </row>
    <row r="64" spans="2:16" ht="19.5" thickBot="1">
      <c r="B64" s="81" t="s">
        <v>1656</v>
      </c>
      <c r="C64" s="82"/>
      <c r="D64" s="82"/>
      <c r="E64" s="8" t="s">
        <v>1657</v>
      </c>
      <c r="F64" s="8" t="s">
        <v>632</v>
      </c>
      <c r="G64" s="9" t="s">
        <v>1658</v>
      </c>
      <c r="H64" s="35"/>
      <c r="I64" s="35"/>
      <c r="J64" s="35"/>
      <c r="K64" s="70" t="s">
        <v>1659</v>
      </c>
      <c r="L64" s="71"/>
      <c r="M64" s="71"/>
      <c r="N64" s="10">
        <v>166</v>
      </c>
      <c r="O64" s="11">
        <v>1500</v>
      </c>
      <c r="P64" s="12">
        <f>O64*N64</f>
        <v>249000</v>
      </c>
    </row>
    <row r="65" spans="2:16">
      <c r="B65" s="70" t="s">
        <v>1659</v>
      </c>
      <c r="C65" s="71"/>
      <c r="D65" s="71"/>
      <c r="E65" s="10">
        <f>N64+N69</f>
        <v>166</v>
      </c>
      <c r="F65" s="11"/>
      <c r="G65" s="12">
        <f>P64+P69</f>
        <v>249000</v>
      </c>
      <c r="H65" s="35"/>
      <c r="I65" s="35"/>
      <c r="J65" s="35"/>
      <c r="K65" s="70" t="s">
        <v>1660</v>
      </c>
      <c r="L65" s="71"/>
      <c r="M65" s="71"/>
      <c r="N65" s="10">
        <v>18</v>
      </c>
      <c r="O65" s="11">
        <v>1500</v>
      </c>
      <c r="P65" s="12">
        <f>O65*N65</f>
        <v>27000</v>
      </c>
    </row>
    <row r="66" spans="2:16">
      <c r="B66" s="70" t="s">
        <v>1660</v>
      </c>
      <c r="C66" s="71"/>
      <c r="D66" s="71"/>
      <c r="E66" s="10">
        <f t="shared" ref="E66:E67" si="6">N65+N70</f>
        <v>18</v>
      </c>
      <c r="F66" s="11"/>
      <c r="G66" s="12">
        <f t="shared" ref="G66:G67" si="7">P65+P70</f>
        <v>27000</v>
      </c>
      <c r="H66" s="35"/>
      <c r="I66" s="35"/>
      <c r="J66" s="35"/>
      <c r="K66" s="70" t="s">
        <v>1661</v>
      </c>
      <c r="L66" s="71"/>
      <c r="M66" s="71"/>
      <c r="N66" s="10">
        <v>2</v>
      </c>
      <c r="O66" s="11">
        <v>1500</v>
      </c>
      <c r="P66" s="13">
        <f>O66*N66</f>
        <v>3000</v>
      </c>
    </row>
    <row r="67" spans="2:16">
      <c r="B67" s="70" t="s">
        <v>1661</v>
      </c>
      <c r="C67" s="71"/>
      <c r="D67" s="71"/>
      <c r="E67" s="10">
        <f t="shared" si="6"/>
        <v>2</v>
      </c>
      <c r="F67" s="11"/>
      <c r="G67" s="12">
        <f t="shared" si="7"/>
        <v>3000</v>
      </c>
      <c r="H67" s="35"/>
      <c r="I67" s="35"/>
      <c r="J67" s="35"/>
      <c r="K67" s="35"/>
      <c r="L67" s="35"/>
      <c r="M67" s="35"/>
      <c r="N67" s="35"/>
      <c r="O67" s="35"/>
      <c r="P67" s="35"/>
    </row>
    <row r="68" spans="2:16" ht="15.75" thickBot="1">
      <c r="B68" s="76" t="s">
        <v>1662</v>
      </c>
      <c r="C68" s="77"/>
      <c r="D68" s="77"/>
      <c r="E68" s="14"/>
      <c r="F68" s="14"/>
      <c r="G68" s="15"/>
      <c r="H68" s="35"/>
      <c r="I68" s="35"/>
      <c r="J68" s="35"/>
      <c r="K68" s="35"/>
      <c r="L68" s="35" t="s">
        <v>5275</v>
      </c>
      <c r="M68" s="35"/>
      <c r="N68" s="35"/>
      <c r="O68" s="35"/>
      <c r="P68" s="35"/>
    </row>
    <row r="69" spans="2:16" ht="15.75" thickBot="1">
      <c r="B69" s="68" t="s">
        <v>1658</v>
      </c>
      <c r="C69" s="69"/>
      <c r="D69" s="69"/>
      <c r="E69" s="14"/>
      <c r="F69" s="16"/>
      <c r="G69" s="17">
        <f>SUM(G65:G68)</f>
        <v>279000</v>
      </c>
      <c r="H69" s="35"/>
      <c r="I69" s="35"/>
      <c r="J69" s="35"/>
      <c r="K69" s="70" t="s">
        <v>1659</v>
      </c>
      <c r="L69" s="71"/>
      <c r="M69" s="71"/>
      <c r="N69" s="10"/>
      <c r="O69" s="11">
        <v>1200</v>
      </c>
      <c r="P69" s="12">
        <f>O69*N69</f>
        <v>0</v>
      </c>
    </row>
    <row r="70" spans="2:16" ht="15.75" thickTop="1">
      <c r="B70" s="72" t="s">
        <v>1663</v>
      </c>
      <c r="C70" s="73"/>
      <c r="D70" s="73"/>
      <c r="E70" s="14"/>
      <c r="F70" s="14"/>
      <c r="G70" s="12"/>
      <c r="H70" s="35"/>
      <c r="I70" s="35"/>
      <c r="J70" s="35"/>
      <c r="K70" s="70" t="s">
        <v>1660</v>
      </c>
      <c r="L70" s="71"/>
      <c r="M70" s="71"/>
      <c r="N70" s="10"/>
      <c r="O70" s="11">
        <v>1200</v>
      </c>
      <c r="P70" s="12">
        <f>O70*N70</f>
        <v>0</v>
      </c>
    </row>
    <row r="71" spans="2:16">
      <c r="B71" s="18" t="s">
        <v>1664</v>
      </c>
      <c r="C71" s="19" t="s">
        <v>1665</v>
      </c>
      <c r="D71" s="14"/>
      <c r="E71" s="14"/>
      <c r="F71" s="14"/>
      <c r="G71" s="20"/>
      <c r="H71" s="35"/>
      <c r="I71" s="35"/>
      <c r="J71" s="35"/>
      <c r="K71" s="70" t="s">
        <v>1661</v>
      </c>
      <c r="L71" s="71"/>
      <c r="M71" s="71"/>
      <c r="N71" s="10"/>
      <c r="O71" s="11">
        <v>1200</v>
      </c>
      <c r="P71" s="13">
        <f>O71*N71</f>
        <v>0</v>
      </c>
    </row>
    <row r="72" spans="2:16">
      <c r="B72" s="21">
        <f>G72/(G65-G73)</f>
        <v>0</v>
      </c>
      <c r="C72" s="22" t="s">
        <v>1666</v>
      </c>
      <c r="D72" s="23" t="s">
        <v>1667</v>
      </c>
      <c r="E72" s="14"/>
      <c r="F72" s="24">
        <v>0</v>
      </c>
      <c r="G72" s="20">
        <f>G69*F72</f>
        <v>0</v>
      </c>
      <c r="H72" s="35"/>
      <c r="I72" s="35"/>
      <c r="J72" s="35"/>
      <c r="K72" s="35"/>
      <c r="L72" s="35"/>
      <c r="M72" s="35"/>
      <c r="N72" s="35"/>
      <c r="O72" s="35"/>
      <c r="P72" s="35"/>
    </row>
    <row r="73" spans="2:16">
      <c r="B73" s="21">
        <f>G73/G65</f>
        <v>2.891566265060241E-2</v>
      </c>
      <c r="C73" s="22" t="s">
        <v>1666</v>
      </c>
      <c r="D73" s="23" t="s">
        <v>1668</v>
      </c>
      <c r="E73" s="14"/>
      <c r="F73" s="14"/>
      <c r="G73" s="20">
        <v>7200</v>
      </c>
      <c r="H73" s="35"/>
      <c r="I73" s="35"/>
      <c r="J73" s="35"/>
      <c r="K73" s="35"/>
      <c r="L73" s="35"/>
      <c r="M73" s="35"/>
      <c r="N73" s="35"/>
      <c r="O73" s="35"/>
      <c r="P73" s="35"/>
    </row>
    <row r="74" spans="2:16">
      <c r="B74" s="21">
        <f>G74/G66</f>
        <v>0</v>
      </c>
      <c r="C74" s="22" t="s">
        <v>1666</v>
      </c>
      <c r="D74" s="23" t="s">
        <v>1669</v>
      </c>
      <c r="E74" s="14"/>
      <c r="F74" s="14"/>
      <c r="G74" s="20"/>
      <c r="H74" s="35"/>
      <c r="I74" s="35"/>
      <c r="J74" s="35"/>
      <c r="K74" s="35"/>
      <c r="L74" s="35"/>
      <c r="M74" s="35"/>
      <c r="N74" s="35"/>
      <c r="O74" s="35"/>
      <c r="P74" s="35"/>
    </row>
    <row r="75" spans="2:16">
      <c r="B75" s="25"/>
      <c r="C75" s="22" t="s">
        <v>1666</v>
      </c>
      <c r="D75" s="14" t="s">
        <v>1670</v>
      </c>
      <c r="E75" s="14"/>
      <c r="F75" s="14"/>
      <c r="G75" s="20">
        <v>0</v>
      </c>
      <c r="H75" s="35"/>
      <c r="I75" s="35"/>
      <c r="J75" s="35"/>
      <c r="K75" s="35"/>
      <c r="L75" s="35"/>
      <c r="M75" s="35"/>
      <c r="N75" s="35"/>
      <c r="O75" s="35"/>
      <c r="P75" s="35"/>
    </row>
    <row r="76" spans="2:16">
      <c r="B76" s="25"/>
      <c r="C76" s="19" t="s">
        <v>1671</v>
      </c>
      <c r="D76" s="14"/>
      <c r="E76" s="14"/>
      <c r="F76" s="14"/>
      <c r="G76" s="20"/>
      <c r="H76" s="35"/>
      <c r="I76" s="35"/>
      <c r="J76" s="35"/>
      <c r="K76" s="35"/>
      <c r="L76" s="35"/>
      <c r="M76" s="35"/>
      <c r="N76" s="35"/>
      <c r="O76" s="35"/>
      <c r="P76" s="35"/>
    </row>
    <row r="77" spans="2:16" ht="15.75" thickBot="1">
      <c r="B77" s="26"/>
      <c r="C77" s="27"/>
      <c r="D77" s="27"/>
      <c r="E77" s="27"/>
      <c r="F77" s="27"/>
      <c r="G77" s="15"/>
      <c r="H77" s="35"/>
      <c r="I77" s="35"/>
      <c r="J77" s="35"/>
      <c r="K77" s="35"/>
      <c r="L77" s="35"/>
      <c r="M77" s="35"/>
      <c r="N77" s="35"/>
      <c r="O77" s="35"/>
      <c r="P77" s="35"/>
    </row>
    <row r="78" spans="2:16" ht="15.75" thickBot="1">
      <c r="B78" s="74" t="s">
        <v>1672</v>
      </c>
      <c r="C78" s="75"/>
      <c r="D78" s="75"/>
      <c r="E78" s="28"/>
      <c r="F78" s="29"/>
      <c r="G78" s="30">
        <f>G69-(SUM(G72:G77))</f>
        <v>271800</v>
      </c>
      <c r="H78" s="35"/>
      <c r="I78" s="35"/>
      <c r="J78" s="35"/>
      <c r="K78" s="35"/>
      <c r="L78" s="35"/>
      <c r="M78" s="35"/>
      <c r="N78" s="35"/>
      <c r="O78" s="35"/>
      <c r="P78" s="35"/>
    </row>
    <row r="79" spans="2:16"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</row>
    <row r="82" spans="2:16" ht="15.75" thickBot="1"/>
    <row r="83" spans="2:16" ht="21.75" thickBot="1">
      <c r="B83" s="78" t="s">
        <v>5279</v>
      </c>
      <c r="C83" s="79"/>
      <c r="D83" s="79"/>
      <c r="E83" s="79"/>
      <c r="F83" s="79"/>
      <c r="G83" s="80"/>
      <c r="H83" s="35"/>
      <c r="I83" s="35"/>
      <c r="J83" s="35"/>
      <c r="K83" s="35"/>
      <c r="L83" s="35" t="s">
        <v>618</v>
      </c>
      <c r="M83" s="35"/>
      <c r="N83" s="35"/>
      <c r="O83" s="35"/>
      <c r="P83" s="35"/>
    </row>
    <row r="84" spans="2:16" ht="19.5" thickBot="1">
      <c r="B84" s="81" t="s">
        <v>1656</v>
      </c>
      <c r="C84" s="82"/>
      <c r="D84" s="82"/>
      <c r="E84" s="8" t="s">
        <v>1657</v>
      </c>
      <c r="F84" s="8" t="s">
        <v>632</v>
      </c>
      <c r="G84" s="9" t="s">
        <v>1658</v>
      </c>
      <c r="H84" s="35"/>
      <c r="I84" s="35"/>
      <c r="J84" s="35"/>
      <c r="K84" s="70" t="s">
        <v>1659</v>
      </c>
      <c r="L84" s="71"/>
      <c r="M84" s="71"/>
      <c r="N84" s="10">
        <v>192</v>
      </c>
      <c r="O84" s="11">
        <v>1500</v>
      </c>
      <c r="P84" s="12">
        <f>O84*N84</f>
        <v>288000</v>
      </c>
    </row>
    <row r="85" spans="2:16">
      <c r="B85" s="70" t="s">
        <v>1659</v>
      </c>
      <c r="C85" s="71"/>
      <c r="D85" s="71"/>
      <c r="E85" s="10">
        <f>N84+N89</f>
        <v>192</v>
      </c>
      <c r="F85" s="11"/>
      <c r="G85" s="12">
        <f>P84+P89</f>
        <v>288000</v>
      </c>
      <c r="H85" s="35"/>
      <c r="I85" s="35"/>
      <c r="J85" s="35"/>
      <c r="K85" s="70" t="s">
        <v>1660</v>
      </c>
      <c r="L85" s="71"/>
      <c r="M85" s="71"/>
      <c r="N85" s="10">
        <v>10</v>
      </c>
      <c r="O85" s="11">
        <v>1500</v>
      </c>
      <c r="P85" s="12">
        <f>O85*N85</f>
        <v>15000</v>
      </c>
    </row>
    <row r="86" spans="2:16">
      <c r="B86" s="70" t="s">
        <v>1660</v>
      </c>
      <c r="C86" s="71"/>
      <c r="D86" s="71"/>
      <c r="E86" s="10">
        <f t="shared" ref="E86:E87" si="8">N85+N90</f>
        <v>10</v>
      </c>
      <c r="F86" s="11"/>
      <c r="G86" s="12">
        <f t="shared" ref="G86:G87" si="9">P85+P90</f>
        <v>15000</v>
      </c>
      <c r="H86" s="35"/>
      <c r="I86" s="35"/>
      <c r="J86" s="35"/>
      <c r="K86" s="70" t="s">
        <v>1661</v>
      </c>
      <c r="L86" s="71"/>
      <c r="M86" s="71"/>
      <c r="N86" s="10">
        <v>3</v>
      </c>
      <c r="O86" s="11">
        <v>1500</v>
      </c>
      <c r="P86" s="13">
        <f>O86*N86</f>
        <v>4500</v>
      </c>
    </row>
    <row r="87" spans="2:16">
      <c r="B87" s="70" t="s">
        <v>1661</v>
      </c>
      <c r="C87" s="71"/>
      <c r="D87" s="71"/>
      <c r="E87" s="10">
        <f t="shared" si="8"/>
        <v>3</v>
      </c>
      <c r="F87" s="11"/>
      <c r="G87" s="12">
        <f t="shared" si="9"/>
        <v>4500</v>
      </c>
      <c r="H87" s="35"/>
      <c r="I87" s="35"/>
      <c r="J87" s="35"/>
      <c r="K87" s="35"/>
      <c r="L87" s="35"/>
      <c r="M87" s="35"/>
      <c r="N87" s="35"/>
      <c r="O87" s="35"/>
      <c r="P87" s="35"/>
    </row>
    <row r="88" spans="2:16" ht="15.75" thickBot="1">
      <c r="B88" s="76" t="s">
        <v>1662</v>
      </c>
      <c r="C88" s="77"/>
      <c r="D88" s="77"/>
      <c r="E88" s="14"/>
      <c r="F88" s="14"/>
      <c r="G88" s="15"/>
      <c r="H88" s="35"/>
      <c r="I88" s="35"/>
      <c r="J88" s="35"/>
      <c r="K88" s="35"/>
      <c r="L88" s="35" t="s">
        <v>5275</v>
      </c>
      <c r="M88" s="35"/>
      <c r="N88" s="35"/>
      <c r="O88" s="35"/>
      <c r="P88" s="35"/>
    </row>
    <row r="89" spans="2:16" ht="15.75" thickBot="1">
      <c r="B89" s="68" t="s">
        <v>1658</v>
      </c>
      <c r="C89" s="69"/>
      <c r="D89" s="69"/>
      <c r="E89" s="14"/>
      <c r="F89" s="16"/>
      <c r="G89" s="17">
        <f>SUM(G85:G88)</f>
        <v>307500</v>
      </c>
      <c r="H89" s="35"/>
      <c r="I89" s="35"/>
      <c r="J89" s="35"/>
      <c r="K89" s="70" t="s">
        <v>1659</v>
      </c>
      <c r="L89" s="71"/>
      <c r="M89" s="71"/>
      <c r="N89" s="10"/>
      <c r="O89" s="11">
        <v>1200</v>
      </c>
      <c r="P89" s="12">
        <f>O89*N89</f>
        <v>0</v>
      </c>
    </row>
    <row r="90" spans="2:16" ht="15.75" thickTop="1">
      <c r="B90" s="72" t="s">
        <v>1663</v>
      </c>
      <c r="C90" s="73"/>
      <c r="D90" s="73"/>
      <c r="E90" s="14"/>
      <c r="F90" s="14"/>
      <c r="G90" s="12"/>
      <c r="H90" s="35"/>
      <c r="I90" s="35"/>
      <c r="J90" s="35"/>
      <c r="K90" s="70" t="s">
        <v>1660</v>
      </c>
      <c r="L90" s="71"/>
      <c r="M90" s="71"/>
      <c r="N90" s="10"/>
      <c r="O90" s="11">
        <v>1200</v>
      </c>
      <c r="P90" s="12">
        <f>O90*N90</f>
        <v>0</v>
      </c>
    </row>
    <row r="91" spans="2:16">
      <c r="B91" s="18" t="s">
        <v>1664</v>
      </c>
      <c r="C91" s="19" t="s">
        <v>1665</v>
      </c>
      <c r="D91" s="14"/>
      <c r="E91" s="14"/>
      <c r="F91" s="14"/>
      <c r="G91" s="20"/>
      <c r="H91" s="35"/>
      <c r="I91" s="35"/>
      <c r="J91" s="35"/>
      <c r="K91" s="70" t="s">
        <v>1661</v>
      </c>
      <c r="L91" s="71"/>
      <c r="M91" s="71"/>
      <c r="N91" s="10"/>
      <c r="O91" s="11">
        <v>1200</v>
      </c>
      <c r="P91" s="13">
        <f>O91*N91</f>
        <v>0</v>
      </c>
    </row>
    <row r="92" spans="2:16">
      <c r="B92" s="21">
        <f>G92/(G85-G93)</f>
        <v>0</v>
      </c>
      <c r="C92" s="22" t="s">
        <v>1666</v>
      </c>
      <c r="D92" s="23" t="s">
        <v>1667</v>
      </c>
      <c r="E92" s="14"/>
      <c r="F92" s="24">
        <v>0</v>
      </c>
      <c r="G92" s="20">
        <f>G89*F92</f>
        <v>0</v>
      </c>
      <c r="H92" s="35"/>
      <c r="I92" s="35"/>
      <c r="J92" s="35"/>
      <c r="K92" s="35"/>
      <c r="L92" s="35"/>
      <c r="M92" s="35"/>
      <c r="N92" s="35"/>
      <c r="O92" s="35"/>
      <c r="P92" s="35"/>
    </row>
    <row r="93" spans="2:16">
      <c r="B93" s="21">
        <f>G93/G85</f>
        <v>1.1458333333333333E-2</v>
      </c>
      <c r="C93" s="22" t="s">
        <v>1666</v>
      </c>
      <c r="D93" s="23" t="s">
        <v>1668</v>
      </c>
      <c r="E93" s="14"/>
      <c r="F93" s="14"/>
      <c r="G93" s="20">
        <v>3300</v>
      </c>
      <c r="H93" s="35"/>
      <c r="I93" s="35"/>
      <c r="J93" s="35"/>
      <c r="K93" s="35"/>
      <c r="L93" s="35"/>
      <c r="M93" s="35"/>
      <c r="N93" s="35"/>
      <c r="O93" s="35"/>
      <c r="P93" s="35"/>
    </row>
    <row r="94" spans="2:16">
      <c r="B94" s="21">
        <f>G94/G86</f>
        <v>0</v>
      </c>
      <c r="C94" s="22" t="s">
        <v>1666</v>
      </c>
      <c r="D94" s="23" t="s">
        <v>1669</v>
      </c>
      <c r="E94" s="14"/>
      <c r="F94" s="14"/>
      <c r="G94" s="20"/>
      <c r="H94" s="35"/>
      <c r="I94" s="35"/>
      <c r="J94" s="35"/>
      <c r="K94" s="35"/>
      <c r="L94" s="35"/>
      <c r="M94" s="35"/>
      <c r="N94" s="35"/>
      <c r="O94" s="35"/>
      <c r="P94" s="35"/>
    </row>
    <row r="95" spans="2:16">
      <c r="B95" s="25"/>
      <c r="C95" s="22" t="s">
        <v>1666</v>
      </c>
      <c r="D95" s="14" t="s">
        <v>1670</v>
      </c>
      <c r="E95" s="14"/>
      <c r="F95" s="14"/>
      <c r="G95" s="20">
        <v>0</v>
      </c>
      <c r="H95" s="35"/>
      <c r="I95" s="35"/>
      <c r="J95" s="35"/>
      <c r="K95" s="35"/>
      <c r="L95" s="35"/>
      <c r="M95" s="35"/>
      <c r="N95" s="35"/>
      <c r="O95" s="35"/>
      <c r="P95" s="35"/>
    </row>
    <row r="96" spans="2:16">
      <c r="B96" s="25"/>
      <c r="C96" s="19" t="s">
        <v>1671</v>
      </c>
      <c r="D96" s="14"/>
      <c r="E96" s="14"/>
      <c r="F96" s="14"/>
      <c r="G96" s="20"/>
      <c r="H96" s="35"/>
      <c r="I96" s="35"/>
      <c r="J96" s="35"/>
      <c r="K96" s="35"/>
      <c r="L96" s="35"/>
      <c r="M96" s="35"/>
      <c r="N96" s="35"/>
      <c r="O96" s="35"/>
      <c r="P96" s="35"/>
    </row>
    <row r="97" spans="2:16" ht="15.75" thickBot="1">
      <c r="B97" s="26"/>
      <c r="C97" s="27"/>
      <c r="D97" s="27"/>
      <c r="E97" s="27"/>
      <c r="F97" s="27"/>
      <c r="G97" s="15"/>
      <c r="H97" s="35"/>
      <c r="I97" s="35"/>
      <c r="J97" s="35"/>
      <c r="K97" s="35"/>
      <c r="L97" s="35"/>
      <c r="M97" s="35"/>
      <c r="N97" s="35"/>
      <c r="O97" s="35"/>
      <c r="P97" s="35"/>
    </row>
    <row r="98" spans="2:16" ht="15.75" thickBot="1">
      <c r="B98" s="74" t="s">
        <v>1672</v>
      </c>
      <c r="C98" s="75"/>
      <c r="D98" s="75"/>
      <c r="E98" s="28"/>
      <c r="F98" s="29"/>
      <c r="G98" s="30">
        <f>G89-(SUM(G92:G97))</f>
        <v>304200</v>
      </c>
      <c r="H98" s="35"/>
      <c r="I98" s="35"/>
      <c r="J98" s="35"/>
      <c r="K98" s="35"/>
      <c r="L98" s="35"/>
      <c r="M98" s="35"/>
      <c r="N98" s="35"/>
      <c r="O98" s="35"/>
      <c r="P98" s="35"/>
    </row>
    <row r="102" spans="2:16" ht="15.75" thickBot="1"/>
    <row r="103" spans="2:16" ht="21.75" thickBot="1">
      <c r="B103" s="78" t="s">
        <v>5280</v>
      </c>
      <c r="C103" s="79"/>
      <c r="D103" s="79"/>
      <c r="E103" s="79"/>
      <c r="F103" s="79"/>
      <c r="G103" s="80"/>
      <c r="H103" s="35"/>
      <c r="I103" s="35"/>
      <c r="J103" s="35"/>
      <c r="K103" s="35"/>
      <c r="L103" s="35" t="s">
        <v>618</v>
      </c>
      <c r="M103" s="35"/>
      <c r="N103" s="35"/>
      <c r="O103" s="35"/>
      <c r="P103" s="35"/>
    </row>
    <row r="104" spans="2:16" ht="19.5" thickBot="1">
      <c r="B104" s="81" t="s">
        <v>1656</v>
      </c>
      <c r="C104" s="82"/>
      <c r="D104" s="82"/>
      <c r="E104" s="8" t="s">
        <v>1657</v>
      </c>
      <c r="F104" s="8" t="s">
        <v>632</v>
      </c>
      <c r="G104" s="9" t="s">
        <v>1658</v>
      </c>
      <c r="H104" s="35"/>
      <c r="I104" s="35"/>
      <c r="J104" s="35"/>
      <c r="K104" s="70" t="s">
        <v>1659</v>
      </c>
      <c r="L104" s="71"/>
      <c r="M104" s="71"/>
      <c r="N104" s="10">
        <v>151</v>
      </c>
      <c r="O104" s="11">
        <v>1500</v>
      </c>
      <c r="P104" s="12">
        <f>O104*N104</f>
        <v>226500</v>
      </c>
    </row>
    <row r="105" spans="2:16">
      <c r="B105" s="70" t="s">
        <v>1659</v>
      </c>
      <c r="C105" s="71"/>
      <c r="D105" s="71"/>
      <c r="E105" s="10">
        <f>N104+N109</f>
        <v>153</v>
      </c>
      <c r="F105" s="11"/>
      <c r="G105" s="12">
        <f>P104+P109</f>
        <v>228900</v>
      </c>
      <c r="H105" s="35"/>
      <c r="I105" s="35"/>
      <c r="J105" s="35"/>
      <c r="K105" s="70" t="s">
        <v>1660</v>
      </c>
      <c r="L105" s="71"/>
      <c r="M105" s="71"/>
      <c r="N105" s="10">
        <v>4</v>
      </c>
      <c r="O105" s="11">
        <v>1500</v>
      </c>
      <c r="P105" s="12">
        <f>O105*N105</f>
        <v>6000</v>
      </c>
    </row>
    <row r="106" spans="2:16">
      <c r="B106" s="70" t="s">
        <v>1660</v>
      </c>
      <c r="C106" s="71"/>
      <c r="D106" s="71"/>
      <c r="E106" s="10">
        <f t="shared" ref="E106:E107" si="10">N105+N110</f>
        <v>5</v>
      </c>
      <c r="F106" s="11"/>
      <c r="G106" s="12">
        <f t="shared" ref="G106:G107" si="11">P105+P110</f>
        <v>7200</v>
      </c>
      <c r="H106" s="35"/>
      <c r="I106" s="35"/>
      <c r="J106" s="35"/>
      <c r="K106" s="70" t="s">
        <v>1661</v>
      </c>
      <c r="L106" s="71"/>
      <c r="M106" s="71"/>
      <c r="N106" s="10">
        <v>1</v>
      </c>
      <c r="O106" s="11">
        <v>1500</v>
      </c>
      <c r="P106" s="13">
        <f>O106*N106</f>
        <v>1500</v>
      </c>
    </row>
    <row r="107" spans="2:16">
      <c r="B107" s="70" t="s">
        <v>1661</v>
      </c>
      <c r="C107" s="71"/>
      <c r="D107" s="71"/>
      <c r="E107" s="10">
        <f t="shared" si="10"/>
        <v>1</v>
      </c>
      <c r="F107" s="11"/>
      <c r="G107" s="12">
        <f t="shared" si="11"/>
        <v>1500</v>
      </c>
      <c r="H107" s="35"/>
      <c r="I107" s="35"/>
      <c r="J107" s="35"/>
      <c r="K107" s="35"/>
      <c r="L107" s="35"/>
      <c r="M107" s="35"/>
      <c r="N107" s="35"/>
      <c r="O107" s="35"/>
      <c r="P107" s="35"/>
    </row>
    <row r="108" spans="2:16" ht="15.75" thickBot="1">
      <c r="B108" s="76" t="s">
        <v>1662</v>
      </c>
      <c r="C108" s="77"/>
      <c r="D108" s="77"/>
      <c r="E108" s="14"/>
      <c r="F108" s="14"/>
      <c r="G108" s="15"/>
      <c r="H108" s="35"/>
      <c r="I108" s="35"/>
      <c r="J108" s="35"/>
      <c r="K108" s="35"/>
      <c r="L108" s="35" t="s">
        <v>5275</v>
      </c>
      <c r="M108" s="35"/>
      <c r="N108" s="35"/>
      <c r="O108" s="35"/>
      <c r="P108" s="35"/>
    </row>
    <row r="109" spans="2:16" ht="15.75" thickBot="1">
      <c r="B109" s="68" t="s">
        <v>1658</v>
      </c>
      <c r="C109" s="69"/>
      <c r="D109" s="69"/>
      <c r="E109" s="14"/>
      <c r="F109" s="16"/>
      <c r="G109" s="17">
        <f>SUM(G105:G108)</f>
        <v>237600</v>
      </c>
      <c r="H109" s="35"/>
      <c r="I109" s="35"/>
      <c r="J109" s="35"/>
      <c r="K109" s="70" t="s">
        <v>1659</v>
      </c>
      <c r="L109" s="71"/>
      <c r="M109" s="71"/>
      <c r="N109" s="10">
        <v>2</v>
      </c>
      <c r="O109" s="11">
        <v>1200</v>
      </c>
      <c r="P109" s="12">
        <f>O109*N109</f>
        <v>2400</v>
      </c>
    </row>
    <row r="110" spans="2:16" ht="15.75" thickTop="1">
      <c r="B110" s="72" t="s">
        <v>1663</v>
      </c>
      <c r="C110" s="73"/>
      <c r="D110" s="73"/>
      <c r="E110" s="14"/>
      <c r="F110" s="14"/>
      <c r="G110" s="12"/>
      <c r="H110" s="35"/>
      <c r="I110" s="35"/>
      <c r="J110" s="35"/>
      <c r="K110" s="70" t="s">
        <v>1660</v>
      </c>
      <c r="L110" s="71"/>
      <c r="M110" s="71"/>
      <c r="N110" s="10">
        <v>1</v>
      </c>
      <c r="O110" s="11">
        <v>1200</v>
      </c>
      <c r="P110" s="12">
        <f>O110*N110</f>
        <v>1200</v>
      </c>
    </row>
    <row r="111" spans="2:16">
      <c r="B111" s="18" t="s">
        <v>1664</v>
      </c>
      <c r="C111" s="19" t="s">
        <v>1665</v>
      </c>
      <c r="D111" s="14"/>
      <c r="E111" s="14"/>
      <c r="F111" s="14"/>
      <c r="G111" s="20"/>
      <c r="H111" s="35"/>
      <c r="I111" s="35"/>
      <c r="J111" s="35"/>
      <c r="K111" s="70" t="s">
        <v>1661</v>
      </c>
      <c r="L111" s="71"/>
      <c r="M111" s="71"/>
      <c r="N111" s="10"/>
      <c r="O111" s="11">
        <v>1200</v>
      </c>
      <c r="P111" s="13">
        <f>O111*N111</f>
        <v>0</v>
      </c>
    </row>
    <row r="112" spans="2:16">
      <c r="B112" s="21">
        <f>G112/(G105-G113)</f>
        <v>0</v>
      </c>
      <c r="C112" s="22" t="s">
        <v>1666</v>
      </c>
      <c r="D112" s="23" t="s">
        <v>1667</v>
      </c>
      <c r="E112" s="14"/>
      <c r="F112" s="24">
        <v>0</v>
      </c>
      <c r="G112" s="20">
        <f>G109*F112</f>
        <v>0</v>
      </c>
      <c r="H112" s="35"/>
      <c r="I112" s="35"/>
      <c r="J112" s="35"/>
      <c r="K112" s="35"/>
      <c r="L112" s="35"/>
      <c r="M112" s="35"/>
      <c r="N112" s="35"/>
      <c r="O112" s="35"/>
      <c r="P112" s="35"/>
    </row>
    <row r="113" spans="2:16">
      <c r="B113" s="21">
        <f>G113/G105</f>
        <v>8.5190039318479693E-3</v>
      </c>
      <c r="C113" s="22" t="s">
        <v>1666</v>
      </c>
      <c r="D113" s="23" t="s">
        <v>1668</v>
      </c>
      <c r="E113" s="14"/>
      <c r="F113" s="14"/>
      <c r="G113" s="20">
        <v>1950</v>
      </c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2:16">
      <c r="B114" s="21">
        <f>G114/G106</f>
        <v>0</v>
      </c>
      <c r="C114" s="22" t="s">
        <v>1666</v>
      </c>
      <c r="D114" s="23" t="s">
        <v>1669</v>
      </c>
      <c r="E114" s="14"/>
      <c r="F114" s="14"/>
      <c r="G114" s="20"/>
      <c r="H114" s="35"/>
      <c r="I114" s="35"/>
      <c r="J114" s="35"/>
      <c r="K114" s="35"/>
      <c r="L114" s="35"/>
      <c r="M114" s="35"/>
      <c r="N114" s="35"/>
      <c r="O114" s="35"/>
      <c r="P114" s="35"/>
    </row>
    <row r="115" spans="2:16">
      <c r="B115" s="25"/>
      <c r="C115" s="22" t="s">
        <v>1666</v>
      </c>
      <c r="D115" s="14" t="s">
        <v>1670</v>
      </c>
      <c r="E115" s="14"/>
      <c r="F115" s="14"/>
      <c r="G115" s="20">
        <v>0</v>
      </c>
      <c r="H115" s="35"/>
      <c r="I115" s="35"/>
      <c r="J115" s="35"/>
      <c r="K115" s="35"/>
      <c r="L115" s="35"/>
      <c r="M115" s="35"/>
      <c r="N115" s="35"/>
      <c r="O115" s="35"/>
      <c r="P115" s="35"/>
    </row>
    <row r="116" spans="2:16">
      <c r="B116" s="25"/>
      <c r="C116" s="19" t="s">
        <v>1671</v>
      </c>
      <c r="D116" s="14"/>
      <c r="E116" s="14"/>
      <c r="F116" s="14"/>
      <c r="G116" s="20"/>
      <c r="H116" s="35"/>
      <c r="I116" s="35"/>
      <c r="J116" s="35"/>
      <c r="K116" s="35"/>
      <c r="L116" s="35"/>
      <c r="M116" s="35"/>
      <c r="N116" s="35"/>
      <c r="O116" s="35"/>
      <c r="P116" s="35"/>
    </row>
    <row r="117" spans="2:16" ht="15.75" thickBot="1">
      <c r="B117" s="26"/>
      <c r="C117" s="27"/>
      <c r="D117" s="27"/>
      <c r="E117" s="27"/>
      <c r="F117" s="27"/>
      <c r="G117" s="15"/>
      <c r="H117" s="35"/>
      <c r="I117" s="35"/>
      <c r="J117" s="35"/>
      <c r="K117" s="35"/>
      <c r="L117" s="35"/>
      <c r="M117" s="35"/>
      <c r="N117" s="35"/>
      <c r="O117" s="35"/>
      <c r="P117" s="35"/>
    </row>
    <row r="118" spans="2:16" ht="15.75" thickBot="1">
      <c r="B118" s="74" t="s">
        <v>1672</v>
      </c>
      <c r="C118" s="75"/>
      <c r="D118" s="75"/>
      <c r="E118" s="28"/>
      <c r="F118" s="29"/>
      <c r="G118" s="30">
        <f>G109-(SUM(G112:G117))</f>
        <v>235650</v>
      </c>
      <c r="H118" s="35"/>
      <c r="I118" s="35"/>
      <c r="J118" s="35"/>
      <c r="K118" s="35"/>
      <c r="L118" s="35"/>
      <c r="M118" s="35"/>
      <c r="N118" s="35"/>
      <c r="O118" s="35"/>
      <c r="P118" s="35"/>
    </row>
    <row r="122" spans="2:16" ht="15.75" thickBot="1"/>
    <row r="123" spans="2:16" ht="21.75" thickBot="1">
      <c r="B123" s="78" t="s">
        <v>5281</v>
      </c>
      <c r="C123" s="79"/>
      <c r="D123" s="79"/>
      <c r="E123" s="79"/>
      <c r="F123" s="79"/>
      <c r="G123" s="80"/>
      <c r="H123" s="35"/>
      <c r="I123" s="35"/>
      <c r="J123" s="35"/>
      <c r="K123" s="35"/>
      <c r="L123" s="35" t="s">
        <v>618</v>
      </c>
      <c r="M123" s="35"/>
      <c r="N123" s="35"/>
      <c r="O123" s="35"/>
      <c r="P123" s="35"/>
    </row>
    <row r="124" spans="2:16" ht="19.5" thickBot="1">
      <c r="B124" s="81" t="s">
        <v>1656</v>
      </c>
      <c r="C124" s="82"/>
      <c r="D124" s="82"/>
      <c r="E124" s="8" t="s">
        <v>1657</v>
      </c>
      <c r="F124" s="8" t="s">
        <v>632</v>
      </c>
      <c r="G124" s="9" t="s">
        <v>1658</v>
      </c>
      <c r="H124" s="35"/>
      <c r="I124" s="35"/>
      <c r="J124" s="35"/>
      <c r="K124" s="70" t="s">
        <v>1659</v>
      </c>
      <c r="L124" s="71"/>
      <c r="M124" s="71"/>
      <c r="N124" s="10">
        <v>199</v>
      </c>
      <c r="O124" s="11">
        <v>1500</v>
      </c>
      <c r="P124" s="12">
        <f>O124*N124</f>
        <v>298500</v>
      </c>
    </row>
    <row r="125" spans="2:16">
      <c r="B125" s="70" t="s">
        <v>1659</v>
      </c>
      <c r="C125" s="71"/>
      <c r="D125" s="71"/>
      <c r="E125" s="10">
        <f>N124+N129</f>
        <v>199</v>
      </c>
      <c r="F125" s="11"/>
      <c r="G125" s="12">
        <f>P124+P129</f>
        <v>298500</v>
      </c>
      <c r="H125" s="35"/>
      <c r="I125" s="35"/>
      <c r="J125" s="35"/>
      <c r="K125" s="70" t="s">
        <v>1660</v>
      </c>
      <c r="L125" s="71"/>
      <c r="M125" s="71"/>
      <c r="N125" s="10">
        <v>14</v>
      </c>
      <c r="O125" s="11">
        <v>1500</v>
      </c>
      <c r="P125" s="12">
        <f>O125*N125</f>
        <v>21000</v>
      </c>
    </row>
    <row r="126" spans="2:16">
      <c r="B126" s="70" t="s">
        <v>1660</v>
      </c>
      <c r="C126" s="71"/>
      <c r="D126" s="71"/>
      <c r="E126" s="10">
        <f t="shared" ref="E126:E127" si="12">N125+N130</f>
        <v>15</v>
      </c>
      <c r="F126" s="11"/>
      <c r="G126" s="12">
        <f t="shared" ref="G126:G127" si="13">P125+P130</f>
        <v>22200</v>
      </c>
      <c r="H126" s="35"/>
      <c r="I126" s="35"/>
      <c r="J126" s="35"/>
      <c r="K126" s="70" t="s">
        <v>1661</v>
      </c>
      <c r="L126" s="71"/>
      <c r="M126" s="71"/>
      <c r="N126" s="10">
        <v>3</v>
      </c>
      <c r="O126" s="11">
        <v>1500</v>
      </c>
      <c r="P126" s="13">
        <f>O126*N126</f>
        <v>4500</v>
      </c>
    </row>
    <row r="127" spans="2:16">
      <c r="B127" s="70" t="s">
        <v>1661</v>
      </c>
      <c r="C127" s="71"/>
      <c r="D127" s="71"/>
      <c r="E127" s="10">
        <f t="shared" si="12"/>
        <v>3</v>
      </c>
      <c r="F127" s="11"/>
      <c r="G127" s="12">
        <f t="shared" si="13"/>
        <v>4500</v>
      </c>
      <c r="H127" s="35"/>
      <c r="I127" s="35"/>
      <c r="J127" s="35"/>
      <c r="K127" s="35"/>
      <c r="L127" s="35"/>
      <c r="M127" s="35"/>
      <c r="N127" s="35"/>
      <c r="O127" s="35"/>
      <c r="P127" s="35"/>
    </row>
    <row r="128" spans="2:16" ht="15.75" thickBot="1">
      <c r="B128" s="76" t="s">
        <v>1662</v>
      </c>
      <c r="C128" s="77"/>
      <c r="D128" s="77"/>
      <c r="E128" s="14"/>
      <c r="F128" s="14"/>
      <c r="G128" s="15"/>
      <c r="H128" s="35"/>
      <c r="I128" s="35"/>
      <c r="J128" s="35"/>
      <c r="K128" s="35"/>
      <c r="L128" s="35" t="s">
        <v>5275</v>
      </c>
      <c r="M128" s="35"/>
      <c r="N128" s="35"/>
      <c r="O128" s="35"/>
      <c r="P128" s="35"/>
    </row>
    <row r="129" spans="2:16" ht="15.75" thickBot="1">
      <c r="B129" s="68" t="s">
        <v>1658</v>
      </c>
      <c r="C129" s="69"/>
      <c r="D129" s="69"/>
      <c r="E129" s="14"/>
      <c r="F129" s="16"/>
      <c r="G129" s="17">
        <f>SUM(G125:G128)</f>
        <v>325200</v>
      </c>
      <c r="H129" s="35"/>
      <c r="I129" s="35"/>
      <c r="J129" s="35"/>
      <c r="K129" s="70" t="s">
        <v>1659</v>
      </c>
      <c r="L129" s="71"/>
      <c r="M129" s="71"/>
      <c r="N129" s="10"/>
      <c r="O129" s="11">
        <v>1200</v>
      </c>
      <c r="P129" s="12">
        <f>O129*N129</f>
        <v>0</v>
      </c>
    </row>
    <row r="130" spans="2:16" ht="15.75" thickTop="1">
      <c r="B130" s="72" t="s">
        <v>1663</v>
      </c>
      <c r="C130" s="73"/>
      <c r="D130" s="73"/>
      <c r="E130" s="14"/>
      <c r="F130" s="14"/>
      <c r="G130" s="12"/>
      <c r="H130" s="35"/>
      <c r="I130" s="35"/>
      <c r="J130" s="35"/>
      <c r="K130" s="70" t="s">
        <v>1660</v>
      </c>
      <c r="L130" s="71"/>
      <c r="M130" s="71"/>
      <c r="N130" s="10">
        <v>1</v>
      </c>
      <c r="O130" s="11">
        <v>1200</v>
      </c>
      <c r="P130" s="12">
        <f>O130*N130</f>
        <v>1200</v>
      </c>
    </row>
    <row r="131" spans="2:16">
      <c r="B131" s="18" t="s">
        <v>1664</v>
      </c>
      <c r="C131" s="19" t="s">
        <v>1665</v>
      </c>
      <c r="D131" s="14"/>
      <c r="E131" s="14"/>
      <c r="F131" s="14"/>
      <c r="G131" s="20"/>
      <c r="H131" s="35"/>
      <c r="I131" s="35"/>
      <c r="J131" s="35"/>
      <c r="K131" s="70" t="s">
        <v>1661</v>
      </c>
      <c r="L131" s="71"/>
      <c r="M131" s="71"/>
      <c r="N131" s="10"/>
      <c r="O131" s="11">
        <v>1200</v>
      </c>
      <c r="P131" s="13">
        <f>O131*N131</f>
        <v>0</v>
      </c>
    </row>
    <row r="132" spans="2:16">
      <c r="B132" s="21">
        <f>G132/(G125-G133)</f>
        <v>0</v>
      </c>
      <c r="C132" s="22" t="s">
        <v>1666</v>
      </c>
      <c r="D132" s="23" t="s">
        <v>1667</v>
      </c>
      <c r="E132" s="14"/>
      <c r="F132" s="24">
        <v>0</v>
      </c>
      <c r="G132" s="20">
        <f>G129*F132</f>
        <v>0</v>
      </c>
      <c r="H132" s="35"/>
      <c r="I132" s="35"/>
      <c r="J132" s="35"/>
      <c r="K132" s="35"/>
      <c r="L132" s="35"/>
      <c r="M132" s="35"/>
      <c r="N132" s="35"/>
      <c r="O132" s="35"/>
      <c r="P132" s="35"/>
    </row>
    <row r="133" spans="2:16">
      <c r="B133" s="21">
        <f>G133/G125</f>
        <v>5.1556783919597992E-3</v>
      </c>
      <c r="C133" s="22" t="s">
        <v>1666</v>
      </c>
      <c r="D133" s="23" t="s">
        <v>1668</v>
      </c>
      <c r="E133" s="14"/>
      <c r="F133" s="14"/>
      <c r="G133" s="20">
        <v>1538.97</v>
      </c>
      <c r="H133" s="35"/>
      <c r="I133" s="35"/>
      <c r="J133" s="35"/>
      <c r="K133" s="35"/>
      <c r="L133" s="35"/>
      <c r="M133" s="35"/>
      <c r="N133" s="35"/>
      <c r="O133" s="35"/>
      <c r="P133" s="35"/>
    </row>
    <row r="134" spans="2:16">
      <c r="B134" s="21">
        <f>G134/G126</f>
        <v>0</v>
      </c>
      <c r="C134" s="22" t="s">
        <v>1666</v>
      </c>
      <c r="D134" s="23" t="s">
        <v>1669</v>
      </c>
      <c r="E134" s="14"/>
      <c r="F134" s="14"/>
      <c r="G134" s="20"/>
      <c r="H134" s="35"/>
      <c r="I134" s="35"/>
      <c r="J134" s="35"/>
      <c r="K134" s="35"/>
      <c r="L134" s="35"/>
      <c r="M134" s="35"/>
      <c r="N134" s="35"/>
      <c r="O134" s="35"/>
      <c r="P134" s="35"/>
    </row>
    <row r="135" spans="2:16">
      <c r="B135" s="25"/>
      <c r="C135" s="22" t="s">
        <v>1666</v>
      </c>
      <c r="D135" s="14" t="s">
        <v>1670</v>
      </c>
      <c r="E135" s="14"/>
      <c r="F135" s="14"/>
      <c r="G135" s="20">
        <v>0</v>
      </c>
      <c r="H135" s="35"/>
      <c r="I135" s="35"/>
      <c r="J135" s="35"/>
      <c r="K135" s="35"/>
      <c r="L135" s="35"/>
      <c r="M135" s="35"/>
      <c r="N135" s="35"/>
      <c r="O135" s="35"/>
      <c r="P135" s="35"/>
    </row>
    <row r="136" spans="2:16">
      <c r="B136" s="25"/>
      <c r="C136" s="19" t="s">
        <v>1671</v>
      </c>
      <c r="D136" s="14"/>
      <c r="E136" s="14"/>
      <c r="F136" s="14"/>
      <c r="G136" s="20"/>
      <c r="H136" s="35"/>
      <c r="I136" s="35"/>
      <c r="J136" s="35"/>
      <c r="K136" s="35"/>
      <c r="L136" s="35"/>
      <c r="M136" s="35"/>
      <c r="N136" s="35"/>
      <c r="O136" s="35"/>
      <c r="P136" s="35"/>
    </row>
    <row r="137" spans="2:16" ht="15.75" thickBot="1">
      <c r="B137" s="26"/>
      <c r="C137" s="27"/>
      <c r="D137" s="27"/>
      <c r="E137" s="27"/>
      <c r="F137" s="27"/>
      <c r="G137" s="15"/>
      <c r="H137" s="35"/>
      <c r="I137" s="35"/>
      <c r="J137" s="35"/>
      <c r="K137" s="35"/>
      <c r="L137" s="35"/>
      <c r="M137" s="35"/>
      <c r="N137" s="35"/>
      <c r="O137" s="35"/>
      <c r="P137" s="35"/>
    </row>
    <row r="138" spans="2:16" ht="15.75" thickBot="1">
      <c r="B138" s="74" t="s">
        <v>1672</v>
      </c>
      <c r="C138" s="75"/>
      <c r="D138" s="75"/>
      <c r="E138" s="28"/>
      <c r="F138" s="29"/>
      <c r="G138" s="30">
        <f>G129-(SUM(G132:G137))</f>
        <v>323661.03000000003</v>
      </c>
      <c r="H138" s="35"/>
      <c r="I138" s="35"/>
      <c r="J138" s="35"/>
      <c r="K138" s="35"/>
      <c r="L138" s="35"/>
      <c r="M138" s="35"/>
      <c r="N138" s="35"/>
      <c r="O138" s="35"/>
      <c r="P138" s="35"/>
    </row>
    <row r="142" spans="2:16" ht="15.75" thickBot="1"/>
    <row r="143" spans="2:16" ht="21.75" thickBot="1">
      <c r="B143" s="78" t="s">
        <v>5282</v>
      </c>
      <c r="C143" s="79"/>
      <c r="D143" s="79"/>
      <c r="E143" s="79"/>
      <c r="F143" s="79"/>
      <c r="G143" s="80"/>
      <c r="H143" s="35"/>
      <c r="I143" s="35"/>
      <c r="J143" s="35"/>
      <c r="K143" s="35"/>
      <c r="L143" s="35" t="s">
        <v>618</v>
      </c>
      <c r="M143" s="35"/>
      <c r="N143" s="35"/>
      <c r="O143" s="35"/>
      <c r="P143" s="35"/>
    </row>
    <row r="144" spans="2:16" ht="19.5" thickBot="1">
      <c r="B144" s="81" t="s">
        <v>1656</v>
      </c>
      <c r="C144" s="82"/>
      <c r="D144" s="82"/>
      <c r="E144" s="8" t="s">
        <v>1657</v>
      </c>
      <c r="F144" s="8" t="s">
        <v>632</v>
      </c>
      <c r="G144" s="9" t="s">
        <v>1658</v>
      </c>
      <c r="H144" s="35"/>
      <c r="I144" s="35"/>
      <c r="J144" s="35"/>
      <c r="K144" s="70" t="s">
        <v>1659</v>
      </c>
      <c r="L144" s="71"/>
      <c r="M144" s="71"/>
      <c r="N144" s="10">
        <v>167</v>
      </c>
      <c r="O144" s="11">
        <v>1500</v>
      </c>
      <c r="P144" s="12">
        <f>O144*N144</f>
        <v>250500</v>
      </c>
    </row>
    <row r="145" spans="2:16">
      <c r="B145" s="70" t="s">
        <v>1659</v>
      </c>
      <c r="C145" s="71"/>
      <c r="D145" s="71"/>
      <c r="E145" s="10">
        <f>N144+N149</f>
        <v>167</v>
      </c>
      <c r="F145" s="11"/>
      <c r="G145" s="12">
        <f>P144+P149</f>
        <v>250500</v>
      </c>
      <c r="H145" s="35"/>
      <c r="I145" s="35"/>
      <c r="J145" s="35"/>
      <c r="K145" s="70" t="s">
        <v>1660</v>
      </c>
      <c r="L145" s="71"/>
      <c r="M145" s="71"/>
      <c r="N145" s="10">
        <v>13</v>
      </c>
      <c r="O145" s="11">
        <v>1500</v>
      </c>
      <c r="P145" s="12">
        <f>O145*N145</f>
        <v>19500</v>
      </c>
    </row>
    <row r="146" spans="2:16">
      <c r="B146" s="70" t="s">
        <v>1660</v>
      </c>
      <c r="C146" s="71"/>
      <c r="D146" s="71"/>
      <c r="E146" s="10">
        <f t="shared" ref="E146:E147" si="14">N145+N150</f>
        <v>15</v>
      </c>
      <c r="F146" s="11"/>
      <c r="G146" s="12">
        <f t="shared" ref="G146:G147" si="15">P145+P150</f>
        <v>21900</v>
      </c>
      <c r="H146" s="35"/>
      <c r="I146" s="35"/>
      <c r="J146" s="35"/>
      <c r="K146" s="70" t="s">
        <v>1661</v>
      </c>
      <c r="L146" s="71"/>
      <c r="M146" s="71"/>
      <c r="N146" s="10">
        <v>1</v>
      </c>
      <c r="O146" s="11">
        <v>1500</v>
      </c>
      <c r="P146" s="13">
        <f>O146*N146</f>
        <v>1500</v>
      </c>
    </row>
    <row r="147" spans="2:16">
      <c r="B147" s="70" t="s">
        <v>1661</v>
      </c>
      <c r="C147" s="71"/>
      <c r="D147" s="71"/>
      <c r="E147" s="10">
        <f t="shared" si="14"/>
        <v>1</v>
      </c>
      <c r="F147" s="11"/>
      <c r="G147" s="12">
        <f t="shared" si="15"/>
        <v>1500</v>
      </c>
      <c r="H147" s="35"/>
      <c r="I147" s="35"/>
      <c r="J147" s="35"/>
      <c r="K147" s="35"/>
      <c r="L147" s="35"/>
      <c r="M147" s="35"/>
      <c r="N147" s="35"/>
      <c r="O147" s="35"/>
      <c r="P147" s="35"/>
    </row>
    <row r="148" spans="2:16" ht="15.75" thickBot="1">
      <c r="B148" s="76" t="s">
        <v>1662</v>
      </c>
      <c r="C148" s="77"/>
      <c r="D148" s="77"/>
      <c r="E148" s="14"/>
      <c r="F148" s="14"/>
      <c r="G148" s="15"/>
      <c r="H148" s="35"/>
      <c r="I148" s="35"/>
      <c r="J148" s="35"/>
      <c r="K148" s="35"/>
      <c r="L148" s="35" t="s">
        <v>5275</v>
      </c>
      <c r="M148" s="35"/>
      <c r="N148" s="35"/>
      <c r="O148" s="35"/>
      <c r="P148" s="35"/>
    </row>
    <row r="149" spans="2:16" ht="15.75" thickBot="1">
      <c r="B149" s="68" t="s">
        <v>1658</v>
      </c>
      <c r="C149" s="69"/>
      <c r="D149" s="69"/>
      <c r="E149" s="14"/>
      <c r="F149" s="16"/>
      <c r="G149" s="17">
        <f>SUM(G145:G148)</f>
        <v>273900</v>
      </c>
      <c r="H149" s="35"/>
      <c r="I149" s="35"/>
      <c r="J149" s="35"/>
      <c r="K149" s="70" t="s">
        <v>1659</v>
      </c>
      <c r="L149" s="71"/>
      <c r="M149" s="71"/>
      <c r="N149" s="10"/>
      <c r="O149" s="11">
        <v>1200</v>
      </c>
      <c r="P149" s="12">
        <f>O149*N149</f>
        <v>0</v>
      </c>
    </row>
    <row r="150" spans="2:16" ht="15.75" thickTop="1">
      <c r="B150" s="72" t="s">
        <v>1663</v>
      </c>
      <c r="C150" s="73"/>
      <c r="D150" s="73"/>
      <c r="E150" s="14"/>
      <c r="F150" s="14"/>
      <c r="G150" s="12"/>
      <c r="H150" s="35"/>
      <c r="I150" s="35"/>
      <c r="J150" s="35"/>
      <c r="K150" s="70" t="s">
        <v>1660</v>
      </c>
      <c r="L150" s="71"/>
      <c r="M150" s="71"/>
      <c r="N150" s="10">
        <v>2</v>
      </c>
      <c r="O150" s="11">
        <v>1200</v>
      </c>
      <c r="P150" s="12">
        <f>O150*N150</f>
        <v>2400</v>
      </c>
    </row>
    <row r="151" spans="2:16">
      <c r="B151" s="18" t="s">
        <v>1664</v>
      </c>
      <c r="C151" s="19" t="s">
        <v>1665</v>
      </c>
      <c r="D151" s="14"/>
      <c r="E151" s="14"/>
      <c r="F151" s="14"/>
      <c r="G151" s="20"/>
      <c r="H151" s="35"/>
      <c r="I151" s="35"/>
      <c r="J151" s="35"/>
      <c r="K151" s="70" t="s">
        <v>1661</v>
      </c>
      <c r="L151" s="71"/>
      <c r="M151" s="71"/>
      <c r="N151" s="10"/>
      <c r="O151" s="11">
        <v>1200</v>
      </c>
      <c r="P151" s="13">
        <f>O151*N151</f>
        <v>0</v>
      </c>
    </row>
    <row r="152" spans="2:16">
      <c r="B152" s="21">
        <f>G152/(G145-G153)</f>
        <v>0</v>
      </c>
      <c r="C152" s="22" t="s">
        <v>1666</v>
      </c>
      <c r="D152" s="23" t="s">
        <v>1667</v>
      </c>
      <c r="E152" s="14"/>
      <c r="F152" s="24">
        <v>0</v>
      </c>
      <c r="G152" s="20">
        <f>G149*F152</f>
        <v>0</v>
      </c>
      <c r="H152" s="35"/>
      <c r="I152" s="35"/>
      <c r="J152" s="35"/>
      <c r="K152" s="35"/>
      <c r="L152" s="35"/>
      <c r="M152" s="35"/>
      <c r="N152" s="35"/>
      <c r="O152" s="35"/>
      <c r="P152" s="35"/>
    </row>
    <row r="153" spans="2:16">
      <c r="B153" s="21">
        <f>G153/G145</f>
        <v>7.9840319361277438E-3</v>
      </c>
      <c r="C153" s="22" t="s">
        <v>1666</v>
      </c>
      <c r="D153" s="23" t="s">
        <v>1668</v>
      </c>
      <c r="E153" s="14"/>
      <c r="F153" s="14"/>
      <c r="G153" s="20">
        <v>2000</v>
      </c>
      <c r="H153" s="35"/>
      <c r="I153" s="35"/>
      <c r="J153" s="35"/>
      <c r="K153" s="35"/>
      <c r="L153" s="35"/>
      <c r="M153" s="35"/>
      <c r="N153" s="35"/>
      <c r="O153" s="35"/>
      <c r="P153" s="35"/>
    </row>
    <row r="154" spans="2:16">
      <c r="B154" s="21">
        <f>G154/G146</f>
        <v>0</v>
      </c>
      <c r="C154" s="22" t="s">
        <v>1666</v>
      </c>
      <c r="D154" s="23" t="s">
        <v>1669</v>
      </c>
      <c r="E154" s="14"/>
      <c r="F154" s="14"/>
      <c r="G154" s="20"/>
      <c r="H154" s="35"/>
      <c r="I154" s="35"/>
      <c r="J154" s="35"/>
      <c r="K154" s="35"/>
      <c r="L154" s="35"/>
      <c r="M154" s="35"/>
      <c r="N154" s="35"/>
      <c r="O154" s="35"/>
      <c r="P154" s="35"/>
    </row>
    <row r="155" spans="2:16">
      <c r="B155" s="25"/>
      <c r="C155" s="22" t="s">
        <v>1666</v>
      </c>
      <c r="D155" s="14" t="s">
        <v>1670</v>
      </c>
      <c r="E155" s="14"/>
      <c r="F155" s="14"/>
      <c r="G155" s="20">
        <v>0</v>
      </c>
      <c r="H155" s="35"/>
      <c r="I155" s="35"/>
      <c r="J155" s="35"/>
      <c r="K155" s="35"/>
      <c r="L155" s="35"/>
      <c r="M155" s="35"/>
      <c r="N155" s="35"/>
      <c r="O155" s="35"/>
      <c r="P155" s="35"/>
    </row>
    <row r="156" spans="2:16">
      <c r="B156" s="25"/>
      <c r="C156" s="19" t="s">
        <v>1671</v>
      </c>
      <c r="D156" s="14"/>
      <c r="E156" s="14"/>
      <c r="F156" s="14"/>
      <c r="G156" s="20"/>
      <c r="H156" s="35"/>
      <c r="I156" s="35"/>
      <c r="J156" s="35"/>
      <c r="K156" s="35"/>
      <c r="L156" s="35"/>
      <c r="M156" s="35"/>
      <c r="N156" s="35"/>
      <c r="O156" s="35"/>
      <c r="P156" s="35"/>
    </row>
    <row r="157" spans="2:16" ht="15.75" thickBot="1">
      <c r="B157" s="26"/>
      <c r="C157" s="27"/>
      <c r="D157" s="27"/>
      <c r="E157" s="27"/>
      <c r="F157" s="27"/>
      <c r="G157" s="15"/>
      <c r="H157" s="35"/>
      <c r="I157" s="35"/>
      <c r="J157" s="35"/>
      <c r="K157" s="35"/>
      <c r="L157" s="35"/>
      <c r="M157" s="35"/>
      <c r="N157" s="35"/>
      <c r="O157" s="35"/>
      <c r="P157" s="35"/>
    </row>
    <row r="158" spans="2:16" ht="15.75" thickBot="1">
      <c r="B158" s="74" t="s">
        <v>1672</v>
      </c>
      <c r="C158" s="75"/>
      <c r="D158" s="75"/>
      <c r="E158" s="28"/>
      <c r="F158" s="29"/>
      <c r="G158" s="30">
        <f>G149-(SUM(G152:G157))</f>
        <v>271900</v>
      </c>
      <c r="H158" s="35"/>
      <c r="I158" s="35"/>
      <c r="J158" s="35"/>
      <c r="K158" s="35"/>
      <c r="L158" s="35"/>
      <c r="M158" s="35"/>
      <c r="N158" s="35"/>
      <c r="O158" s="35"/>
      <c r="P158" s="35"/>
    </row>
    <row r="161" spans="2:16" ht="15.75" thickBot="1"/>
    <row r="162" spans="2:16" ht="21.75" thickBot="1">
      <c r="B162" s="78" t="s">
        <v>5283</v>
      </c>
      <c r="C162" s="79"/>
      <c r="D162" s="79"/>
      <c r="E162" s="79"/>
      <c r="F162" s="79"/>
      <c r="G162" s="80"/>
      <c r="H162" s="35"/>
      <c r="I162" s="35"/>
      <c r="J162" s="35"/>
      <c r="K162" s="35"/>
      <c r="L162" s="35" t="s">
        <v>618</v>
      </c>
      <c r="M162" s="35"/>
      <c r="N162" s="35"/>
      <c r="O162" s="35"/>
      <c r="P162" s="35"/>
    </row>
    <row r="163" spans="2:16" ht="19.5" thickBot="1">
      <c r="B163" s="81" t="s">
        <v>1656</v>
      </c>
      <c r="C163" s="82"/>
      <c r="D163" s="82"/>
      <c r="E163" s="8" t="s">
        <v>1657</v>
      </c>
      <c r="F163" s="8" t="s">
        <v>632</v>
      </c>
      <c r="G163" s="9" t="s">
        <v>1658</v>
      </c>
      <c r="H163" s="35"/>
      <c r="I163" s="35"/>
      <c r="J163" s="35"/>
      <c r="K163" s="70" t="s">
        <v>1659</v>
      </c>
      <c r="L163" s="71"/>
      <c r="M163" s="71"/>
      <c r="N163" s="10">
        <v>202</v>
      </c>
      <c r="O163" s="11">
        <v>1500</v>
      </c>
      <c r="P163" s="12">
        <f>O163*N163</f>
        <v>303000</v>
      </c>
    </row>
    <row r="164" spans="2:16">
      <c r="B164" s="70" t="s">
        <v>1659</v>
      </c>
      <c r="C164" s="71"/>
      <c r="D164" s="71"/>
      <c r="E164" s="10">
        <f>N163+N168</f>
        <v>202</v>
      </c>
      <c r="F164" s="11"/>
      <c r="G164" s="12">
        <f>P163+P168</f>
        <v>303000</v>
      </c>
      <c r="H164" s="35"/>
      <c r="I164" s="35"/>
      <c r="J164" s="35"/>
      <c r="K164" s="70" t="s">
        <v>1660</v>
      </c>
      <c r="L164" s="71"/>
      <c r="M164" s="71"/>
      <c r="N164" s="10">
        <v>20</v>
      </c>
      <c r="O164" s="11">
        <v>1500</v>
      </c>
      <c r="P164" s="12">
        <f>O164*N164</f>
        <v>30000</v>
      </c>
    </row>
    <row r="165" spans="2:16">
      <c r="B165" s="70" t="s">
        <v>1660</v>
      </c>
      <c r="C165" s="71"/>
      <c r="D165" s="71"/>
      <c r="E165" s="10">
        <f t="shared" ref="E165:E166" si="16">N164+N169</f>
        <v>20</v>
      </c>
      <c r="F165" s="11"/>
      <c r="G165" s="12">
        <f t="shared" ref="G165:G166" si="17">P164+P169</f>
        <v>30000</v>
      </c>
      <c r="H165" s="35"/>
      <c r="I165" s="35"/>
      <c r="J165" s="35"/>
      <c r="K165" s="70" t="s">
        <v>1661</v>
      </c>
      <c r="L165" s="71"/>
      <c r="M165" s="71"/>
      <c r="N165" s="10">
        <v>3</v>
      </c>
      <c r="O165" s="11">
        <v>1500</v>
      </c>
      <c r="P165" s="13">
        <f>O165*N165</f>
        <v>4500</v>
      </c>
    </row>
    <row r="166" spans="2:16">
      <c r="B166" s="70" t="s">
        <v>1661</v>
      </c>
      <c r="C166" s="71"/>
      <c r="D166" s="71"/>
      <c r="E166" s="10">
        <f t="shared" si="16"/>
        <v>3</v>
      </c>
      <c r="F166" s="11"/>
      <c r="G166" s="12">
        <f t="shared" si="17"/>
        <v>4500</v>
      </c>
      <c r="H166" s="35"/>
      <c r="I166" s="35"/>
      <c r="J166" s="35"/>
      <c r="K166" s="35"/>
      <c r="L166" s="35"/>
      <c r="M166" s="35"/>
      <c r="N166" s="35"/>
      <c r="O166" s="35"/>
      <c r="P166" s="35"/>
    </row>
    <row r="167" spans="2:16" ht="15.75" thickBot="1">
      <c r="B167" s="76" t="s">
        <v>1662</v>
      </c>
      <c r="C167" s="77"/>
      <c r="D167" s="77"/>
      <c r="E167" s="14"/>
      <c r="F167" s="14"/>
      <c r="G167" s="15"/>
      <c r="H167" s="35"/>
      <c r="I167" s="35"/>
      <c r="J167" s="35"/>
      <c r="K167" s="35"/>
      <c r="L167" s="35" t="s">
        <v>5275</v>
      </c>
      <c r="M167" s="35"/>
      <c r="N167" s="35"/>
      <c r="O167" s="35"/>
      <c r="P167" s="35"/>
    </row>
    <row r="168" spans="2:16" ht="15.75" thickBot="1">
      <c r="B168" s="68" t="s">
        <v>1658</v>
      </c>
      <c r="C168" s="69"/>
      <c r="D168" s="69"/>
      <c r="E168" s="14"/>
      <c r="F168" s="16"/>
      <c r="G168" s="17">
        <f>SUM(G164:G167)</f>
        <v>337500</v>
      </c>
      <c r="H168" s="35"/>
      <c r="I168" s="35"/>
      <c r="J168" s="35"/>
      <c r="K168" s="70" t="s">
        <v>1659</v>
      </c>
      <c r="L168" s="71"/>
      <c r="M168" s="71"/>
      <c r="N168" s="10"/>
      <c r="O168" s="11">
        <v>1200</v>
      </c>
      <c r="P168" s="12">
        <f>O168*N168</f>
        <v>0</v>
      </c>
    </row>
    <row r="169" spans="2:16" ht="15.75" thickTop="1">
      <c r="B169" s="72" t="s">
        <v>1663</v>
      </c>
      <c r="C169" s="73"/>
      <c r="D169" s="73"/>
      <c r="E169" s="14"/>
      <c r="F169" s="14"/>
      <c r="G169" s="12"/>
      <c r="H169" s="35"/>
      <c r="I169" s="35"/>
      <c r="J169" s="35"/>
      <c r="K169" s="70" t="s">
        <v>1660</v>
      </c>
      <c r="L169" s="71"/>
      <c r="M169" s="71"/>
      <c r="N169" s="10"/>
      <c r="O169" s="11">
        <v>1200</v>
      </c>
      <c r="P169" s="12">
        <f>O169*N169</f>
        <v>0</v>
      </c>
    </row>
    <row r="170" spans="2:16">
      <c r="B170" s="18" t="s">
        <v>1664</v>
      </c>
      <c r="C170" s="19" t="s">
        <v>1665</v>
      </c>
      <c r="D170" s="14"/>
      <c r="E170" s="14"/>
      <c r="F170" s="14"/>
      <c r="G170" s="20"/>
      <c r="H170" s="35"/>
      <c r="I170" s="35"/>
      <c r="J170" s="35"/>
      <c r="K170" s="70" t="s">
        <v>1661</v>
      </c>
      <c r="L170" s="71"/>
      <c r="M170" s="71"/>
      <c r="N170" s="10"/>
      <c r="O170" s="11">
        <v>1200</v>
      </c>
      <c r="P170" s="13">
        <f>O170*N170</f>
        <v>0</v>
      </c>
    </row>
    <row r="171" spans="2:16">
      <c r="B171" s="21">
        <f>G171/(G164-G172)</f>
        <v>0</v>
      </c>
      <c r="C171" s="22" t="s">
        <v>1666</v>
      </c>
      <c r="D171" s="23" t="s">
        <v>1667</v>
      </c>
      <c r="E171" s="14"/>
      <c r="F171" s="24">
        <v>0</v>
      </c>
      <c r="G171" s="20">
        <f>G168*F171</f>
        <v>0</v>
      </c>
      <c r="H171" s="35"/>
      <c r="I171" s="35"/>
      <c r="J171" s="35"/>
      <c r="K171" s="35"/>
      <c r="L171" s="35"/>
      <c r="M171" s="35"/>
      <c r="N171" s="35"/>
      <c r="O171" s="35"/>
      <c r="P171" s="35"/>
    </row>
    <row r="172" spans="2:16">
      <c r="B172" s="21">
        <f>G172/G164</f>
        <v>1.1881188118811881E-2</v>
      </c>
      <c r="C172" s="22" t="s">
        <v>1666</v>
      </c>
      <c r="D172" s="23" t="s">
        <v>1668</v>
      </c>
      <c r="E172" s="14"/>
      <c r="F172" s="14"/>
      <c r="G172" s="20">
        <v>3600</v>
      </c>
      <c r="H172" s="35"/>
      <c r="I172" s="35"/>
      <c r="J172" s="35"/>
      <c r="K172" s="35"/>
      <c r="L172" s="35"/>
      <c r="M172" s="35"/>
      <c r="N172" s="35"/>
      <c r="O172" s="35"/>
      <c r="P172" s="35"/>
    </row>
    <row r="173" spans="2:16">
      <c r="B173" s="21">
        <f>G173/G165</f>
        <v>0</v>
      </c>
      <c r="C173" s="22" t="s">
        <v>1666</v>
      </c>
      <c r="D173" s="23" t="s">
        <v>1669</v>
      </c>
      <c r="E173" s="14"/>
      <c r="F173" s="14"/>
      <c r="G173" s="20"/>
      <c r="H173" s="35"/>
      <c r="I173" s="35"/>
      <c r="J173" s="35"/>
      <c r="K173" s="35"/>
      <c r="L173" s="35"/>
      <c r="M173" s="35"/>
      <c r="N173" s="35"/>
      <c r="O173" s="35"/>
      <c r="P173" s="35"/>
    </row>
    <row r="174" spans="2:16">
      <c r="B174" s="25"/>
      <c r="C174" s="22" t="s">
        <v>1666</v>
      </c>
      <c r="D174" s="14" t="s">
        <v>1670</v>
      </c>
      <c r="E174" s="14"/>
      <c r="F174" s="14"/>
      <c r="G174" s="20">
        <v>0</v>
      </c>
      <c r="H174" s="35"/>
      <c r="I174" s="35"/>
      <c r="J174" s="35"/>
      <c r="K174" s="35"/>
      <c r="L174" s="35"/>
      <c r="M174" s="35"/>
      <c r="N174" s="35"/>
      <c r="O174" s="35"/>
      <c r="P174" s="35"/>
    </row>
    <row r="175" spans="2:16">
      <c r="B175" s="25"/>
      <c r="C175" s="19" t="s">
        <v>1671</v>
      </c>
      <c r="D175" s="14"/>
      <c r="E175" s="14"/>
      <c r="F175" s="14"/>
      <c r="G175" s="20"/>
      <c r="H175" s="35"/>
      <c r="I175" s="35"/>
      <c r="J175" s="35"/>
      <c r="K175" s="35"/>
      <c r="L175" s="35"/>
      <c r="M175" s="35"/>
      <c r="N175" s="35"/>
      <c r="O175" s="35"/>
      <c r="P175" s="35"/>
    </row>
    <row r="176" spans="2:16" ht="15.75" thickBot="1">
      <c r="B176" s="26"/>
      <c r="C176" s="27"/>
      <c r="D176" s="27"/>
      <c r="E176" s="27"/>
      <c r="F176" s="27"/>
      <c r="G176" s="15"/>
      <c r="H176" s="35"/>
      <c r="I176" s="35"/>
      <c r="J176" s="35"/>
      <c r="K176" s="35"/>
      <c r="L176" s="35"/>
      <c r="M176" s="35"/>
      <c r="N176" s="35"/>
      <c r="O176" s="35"/>
      <c r="P176" s="35"/>
    </row>
    <row r="177" spans="2:16" ht="15.75" thickBot="1">
      <c r="B177" s="74" t="s">
        <v>1672</v>
      </c>
      <c r="C177" s="75"/>
      <c r="D177" s="75"/>
      <c r="E177" s="28"/>
      <c r="F177" s="29"/>
      <c r="G177" s="30">
        <f>G168-(SUM(G171:G176))</f>
        <v>333900</v>
      </c>
      <c r="H177" s="35"/>
      <c r="I177" s="35"/>
      <c r="J177" s="35"/>
      <c r="K177" s="35"/>
      <c r="L177" s="35"/>
      <c r="M177" s="35"/>
      <c r="N177" s="35"/>
      <c r="O177" s="35"/>
      <c r="P177" s="35"/>
    </row>
    <row r="182" spans="2:16" ht="15.75" thickBot="1"/>
    <row r="183" spans="2:16" ht="21.75" thickBot="1">
      <c r="B183" s="78" t="s">
        <v>5291</v>
      </c>
      <c r="C183" s="79"/>
      <c r="D183" s="79"/>
      <c r="E183" s="79"/>
      <c r="F183" s="79"/>
      <c r="G183" s="80"/>
      <c r="K183" s="35"/>
      <c r="L183" s="35" t="s">
        <v>618</v>
      </c>
      <c r="M183" s="35"/>
      <c r="N183" s="35"/>
      <c r="O183" s="35"/>
      <c r="P183" s="35"/>
    </row>
    <row r="184" spans="2:16" ht="19.5" thickBot="1">
      <c r="B184" s="81" t="s">
        <v>1656</v>
      </c>
      <c r="C184" s="82"/>
      <c r="D184" s="82"/>
      <c r="E184" s="8" t="s">
        <v>1657</v>
      </c>
      <c r="F184" s="8" t="s">
        <v>632</v>
      </c>
      <c r="G184" s="9" t="s">
        <v>1658</v>
      </c>
      <c r="K184" s="70" t="s">
        <v>1659</v>
      </c>
      <c r="L184" s="71"/>
      <c r="M184" s="71"/>
      <c r="N184" s="10">
        <v>179</v>
      </c>
      <c r="O184" s="11">
        <v>1500</v>
      </c>
      <c r="P184" s="12">
        <f>O184*N184</f>
        <v>268500</v>
      </c>
    </row>
    <row r="185" spans="2:16">
      <c r="B185" s="70" t="s">
        <v>1659</v>
      </c>
      <c r="C185" s="71"/>
      <c r="D185" s="71"/>
      <c r="E185" s="10">
        <f>N184+N189</f>
        <v>179</v>
      </c>
      <c r="F185" s="11"/>
      <c r="G185" s="12">
        <f>P184+P189</f>
        <v>268500</v>
      </c>
      <c r="K185" s="70" t="s">
        <v>1660</v>
      </c>
      <c r="L185" s="71"/>
      <c r="M185" s="71"/>
      <c r="N185" s="10">
        <v>13</v>
      </c>
      <c r="O185" s="11">
        <v>1500</v>
      </c>
      <c r="P185" s="12">
        <f>O185*N185</f>
        <v>19500</v>
      </c>
    </row>
    <row r="186" spans="2:16">
      <c r="B186" s="70" t="s">
        <v>1660</v>
      </c>
      <c r="C186" s="71"/>
      <c r="D186" s="71"/>
      <c r="E186" s="10">
        <f t="shared" ref="E186:E187" si="18">N185+N190</f>
        <v>13</v>
      </c>
      <c r="F186" s="11"/>
      <c r="G186" s="12">
        <f t="shared" ref="G186:G187" si="19">P185+P190</f>
        <v>19500</v>
      </c>
      <c r="K186" s="70" t="s">
        <v>1661</v>
      </c>
      <c r="L186" s="71"/>
      <c r="M186" s="71"/>
      <c r="N186" s="10">
        <v>2</v>
      </c>
      <c r="O186" s="11">
        <v>1500</v>
      </c>
      <c r="P186" s="13">
        <f>O186*N186</f>
        <v>3000</v>
      </c>
    </row>
    <row r="187" spans="2:16">
      <c r="B187" s="70" t="s">
        <v>1661</v>
      </c>
      <c r="C187" s="71"/>
      <c r="D187" s="71"/>
      <c r="E187" s="10">
        <f t="shared" si="18"/>
        <v>2</v>
      </c>
      <c r="F187" s="11"/>
      <c r="G187" s="12">
        <f t="shared" si="19"/>
        <v>3000</v>
      </c>
      <c r="K187" s="35"/>
      <c r="L187" s="35"/>
      <c r="M187" s="35"/>
      <c r="N187" s="35"/>
      <c r="O187" s="35"/>
      <c r="P187" s="35"/>
    </row>
    <row r="188" spans="2:16" ht="15.75" thickBot="1">
      <c r="B188" s="76" t="s">
        <v>1662</v>
      </c>
      <c r="C188" s="77"/>
      <c r="D188" s="77"/>
      <c r="E188" s="14"/>
      <c r="F188" s="14"/>
      <c r="G188" s="15"/>
      <c r="K188" s="35"/>
      <c r="L188" s="35" t="s">
        <v>5275</v>
      </c>
      <c r="M188" s="35"/>
      <c r="N188" s="35"/>
      <c r="O188" s="35"/>
      <c r="P188" s="35"/>
    </row>
    <row r="189" spans="2:16" ht="15.75" thickBot="1">
      <c r="B189" s="68" t="s">
        <v>1658</v>
      </c>
      <c r="C189" s="69"/>
      <c r="D189" s="69"/>
      <c r="E189" s="14"/>
      <c r="F189" s="16"/>
      <c r="G189" s="17">
        <f>SUM(G185:G188)</f>
        <v>291000</v>
      </c>
      <c r="K189" s="70" t="s">
        <v>1659</v>
      </c>
      <c r="L189" s="71"/>
      <c r="M189" s="71"/>
      <c r="N189" s="10"/>
      <c r="O189" s="11">
        <v>1200</v>
      </c>
      <c r="P189" s="12">
        <f>O189*N189</f>
        <v>0</v>
      </c>
    </row>
    <row r="190" spans="2:16" ht="15.75" thickTop="1">
      <c r="B190" s="72" t="s">
        <v>1663</v>
      </c>
      <c r="C190" s="73"/>
      <c r="D190" s="73"/>
      <c r="E190" s="14"/>
      <c r="F190" s="14"/>
      <c r="G190" s="12"/>
      <c r="K190" s="70" t="s">
        <v>1660</v>
      </c>
      <c r="L190" s="71"/>
      <c r="M190" s="71"/>
      <c r="N190" s="10"/>
      <c r="O190" s="11">
        <v>1200</v>
      </c>
      <c r="P190" s="12">
        <f>O190*N190</f>
        <v>0</v>
      </c>
    </row>
    <row r="191" spans="2:16">
      <c r="B191" s="18" t="s">
        <v>1664</v>
      </c>
      <c r="C191" s="19" t="s">
        <v>1665</v>
      </c>
      <c r="D191" s="14"/>
      <c r="E191" s="14"/>
      <c r="F191" s="14"/>
      <c r="G191" s="20"/>
      <c r="K191" s="70" t="s">
        <v>1661</v>
      </c>
      <c r="L191" s="71"/>
      <c r="M191" s="71"/>
      <c r="N191" s="10"/>
      <c r="O191" s="11">
        <v>1200</v>
      </c>
      <c r="P191" s="13">
        <f>O191*N191</f>
        <v>0</v>
      </c>
    </row>
    <row r="192" spans="2:16">
      <c r="B192" s="21">
        <f>G192/(G185-G193)</f>
        <v>0</v>
      </c>
      <c r="C192" s="22" t="s">
        <v>1666</v>
      </c>
      <c r="D192" s="23" t="s">
        <v>1667</v>
      </c>
      <c r="E192" s="14"/>
      <c r="F192" s="24">
        <v>0</v>
      </c>
      <c r="G192" s="20">
        <f>G189*F192</f>
        <v>0</v>
      </c>
    </row>
    <row r="193" spans="2:7">
      <c r="B193" s="21">
        <f>G193/G185</f>
        <v>9.7765363128491621E-3</v>
      </c>
      <c r="C193" s="22" t="s">
        <v>1666</v>
      </c>
      <c r="D193" s="23" t="s">
        <v>1668</v>
      </c>
      <c r="E193" s="14"/>
      <c r="F193" s="14"/>
      <c r="G193" s="20">
        <v>2625</v>
      </c>
    </row>
    <row r="194" spans="2:7">
      <c r="B194" s="21">
        <f>G194/G186</f>
        <v>7.6923076923076927E-2</v>
      </c>
      <c r="C194" s="22" t="s">
        <v>1666</v>
      </c>
      <c r="D194" s="23" t="s">
        <v>1669</v>
      </c>
      <c r="E194" s="14"/>
      <c r="F194" s="14"/>
      <c r="G194" s="20">
        <v>1500</v>
      </c>
    </row>
    <row r="195" spans="2:7">
      <c r="B195" s="25"/>
      <c r="C195" s="22" t="s">
        <v>1666</v>
      </c>
      <c r="D195" s="14" t="s">
        <v>1670</v>
      </c>
      <c r="E195" s="14"/>
      <c r="F195" s="14"/>
      <c r="G195" s="20">
        <v>0</v>
      </c>
    </row>
    <row r="196" spans="2:7">
      <c r="B196" s="25"/>
      <c r="C196" s="19" t="s">
        <v>1671</v>
      </c>
      <c r="D196" s="14"/>
      <c r="E196" s="14"/>
      <c r="F196" s="14"/>
      <c r="G196" s="20"/>
    </row>
    <row r="197" spans="2:7" ht="15.75" thickBot="1">
      <c r="B197" s="26"/>
      <c r="C197" s="27"/>
      <c r="D197" s="27"/>
      <c r="E197" s="27"/>
      <c r="F197" s="27"/>
      <c r="G197" s="15"/>
    </row>
    <row r="198" spans="2:7" ht="15.75" thickBot="1">
      <c r="B198" s="74" t="s">
        <v>1672</v>
      </c>
      <c r="C198" s="75"/>
      <c r="D198" s="75"/>
      <c r="E198" s="28"/>
      <c r="F198" s="29"/>
      <c r="G198" s="30">
        <f>G189-(SUM(G192:G197))</f>
        <v>286875</v>
      </c>
    </row>
  </sheetData>
  <mergeCells count="150">
    <mergeCell ref="K184:M184"/>
    <mergeCell ref="K185:M185"/>
    <mergeCell ref="K186:M186"/>
    <mergeCell ref="K189:M189"/>
    <mergeCell ref="K190:M190"/>
    <mergeCell ref="K191:M191"/>
    <mergeCell ref="B183:G183"/>
    <mergeCell ref="B184:D184"/>
    <mergeCell ref="B185:D185"/>
    <mergeCell ref="B186:D186"/>
    <mergeCell ref="B187:D187"/>
    <mergeCell ref="B188:D188"/>
    <mergeCell ref="B189:D189"/>
    <mergeCell ref="B190:D190"/>
    <mergeCell ref="B198:D198"/>
    <mergeCell ref="K3:M3"/>
    <mergeCell ref="K4:M4"/>
    <mergeCell ref="K5:M5"/>
    <mergeCell ref="K8:M8"/>
    <mergeCell ref="K9:M9"/>
    <mergeCell ref="K10:M10"/>
    <mergeCell ref="B2:G2"/>
    <mergeCell ref="B3:D3"/>
    <mergeCell ref="B4:D4"/>
    <mergeCell ref="B5:D5"/>
    <mergeCell ref="B6:D6"/>
    <mergeCell ref="B7:D7"/>
    <mergeCell ref="B23:G23"/>
    <mergeCell ref="B24:D24"/>
    <mergeCell ref="K24:M24"/>
    <mergeCell ref="B25:D25"/>
    <mergeCell ref="K25:M25"/>
    <mergeCell ref="B26:D26"/>
    <mergeCell ref="K26:M26"/>
    <mergeCell ref="B8:D8"/>
    <mergeCell ref="B9:D9"/>
    <mergeCell ref="B17:D17"/>
    <mergeCell ref="K31:M31"/>
    <mergeCell ref="B38:D38"/>
    <mergeCell ref="B43:G43"/>
    <mergeCell ref="B44:D44"/>
    <mergeCell ref="K44:M44"/>
    <mergeCell ref="B45:D45"/>
    <mergeCell ref="K45:M45"/>
    <mergeCell ref="B27:D27"/>
    <mergeCell ref="B28:D28"/>
    <mergeCell ref="B29:D29"/>
    <mergeCell ref="K29:M29"/>
    <mergeCell ref="B30:D30"/>
    <mergeCell ref="K30:M30"/>
    <mergeCell ref="B50:D50"/>
    <mergeCell ref="K50:M50"/>
    <mergeCell ref="K51:M51"/>
    <mergeCell ref="B58:D58"/>
    <mergeCell ref="B46:D46"/>
    <mergeCell ref="K46:M46"/>
    <mergeCell ref="B47:D47"/>
    <mergeCell ref="B48:D48"/>
    <mergeCell ref="B49:D49"/>
    <mergeCell ref="K49:M49"/>
    <mergeCell ref="B63:G63"/>
    <mergeCell ref="K64:M64"/>
    <mergeCell ref="K65:M65"/>
    <mergeCell ref="K66:M66"/>
    <mergeCell ref="K69:M69"/>
    <mergeCell ref="B70:D70"/>
    <mergeCell ref="K70:M70"/>
    <mergeCell ref="K71:M71"/>
    <mergeCell ref="B64:D64"/>
    <mergeCell ref="B65:D65"/>
    <mergeCell ref="B66:D66"/>
    <mergeCell ref="B67:D67"/>
    <mergeCell ref="B68:D68"/>
    <mergeCell ref="B69:D69"/>
    <mergeCell ref="B86:D86"/>
    <mergeCell ref="K86:M86"/>
    <mergeCell ref="B87:D87"/>
    <mergeCell ref="B88:D88"/>
    <mergeCell ref="B89:D89"/>
    <mergeCell ref="K89:M89"/>
    <mergeCell ref="B78:D78"/>
    <mergeCell ref="B83:G83"/>
    <mergeCell ref="B84:D84"/>
    <mergeCell ref="K84:M84"/>
    <mergeCell ref="B85:D85"/>
    <mergeCell ref="K85:M85"/>
    <mergeCell ref="B105:D105"/>
    <mergeCell ref="K105:M105"/>
    <mergeCell ref="B106:D106"/>
    <mergeCell ref="K106:M106"/>
    <mergeCell ref="B107:D107"/>
    <mergeCell ref="B108:D108"/>
    <mergeCell ref="B90:D90"/>
    <mergeCell ref="K90:M90"/>
    <mergeCell ref="K91:M91"/>
    <mergeCell ref="B98:D98"/>
    <mergeCell ref="B103:G103"/>
    <mergeCell ref="B104:D104"/>
    <mergeCell ref="K104:M104"/>
    <mergeCell ref="B123:G123"/>
    <mergeCell ref="B124:D124"/>
    <mergeCell ref="K124:M124"/>
    <mergeCell ref="B125:D125"/>
    <mergeCell ref="K125:M125"/>
    <mergeCell ref="B126:D126"/>
    <mergeCell ref="K126:M126"/>
    <mergeCell ref="B109:D109"/>
    <mergeCell ref="K109:M109"/>
    <mergeCell ref="B110:D110"/>
    <mergeCell ref="K110:M110"/>
    <mergeCell ref="K111:M111"/>
    <mergeCell ref="B118:D118"/>
    <mergeCell ref="K131:M131"/>
    <mergeCell ref="B138:D138"/>
    <mergeCell ref="B143:G143"/>
    <mergeCell ref="B144:D144"/>
    <mergeCell ref="K144:M144"/>
    <mergeCell ref="B145:D145"/>
    <mergeCell ref="K145:M145"/>
    <mergeCell ref="B127:D127"/>
    <mergeCell ref="B128:D128"/>
    <mergeCell ref="B129:D129"/>
    <mergeCell ref="K129:M129"/>
    <mergeCell ref="B130:D130"/>
    <mergeCell ref="K130:M130"/>
    <mergeCell ref="B150:D150"/>
    <mergeCell ref="K150:M150"/>
    <mergeCell ref="K151:M151"/>
    <mergeCell ref="B158:D158"/>
    <mergeCell ref="B162:G162"/>
    <mergeCell ref="B163:D163"/>
    <mergeCell ref="K163:M163"/>
    <mergeCell ref="B146:D146"/>
    <mergeCell ref="K146:M146"/>
    <mergeCell ref="B147:D147"/>
    <mergeCell ref="B148:D148"/>
    <mergeCell ref="B149:D149"/>
    <mergeCell ref="K149:M149"/>
    <mergeCell ref="B168:D168"/>
    <mergeCell ref="K168:M168"/>
    <mergeCell ref="B169:D169"/>
    <mergeCell ref="K169:M169"/>
    <mergeCell ref="K170:M170"/>
    <mergeCell ref="B177:D177"/>
    <mergeCell ref="B164:D164"/>
    <mergeCell ref="K164:M164"/>
    <mergeCell ref="B165:D165"/>
    <mergeCell ref="K165:M165"/>
    <mergeCell ref="B166:D166"/>
    <mergeCell ref="B167:D16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G17"/>
  <sheetViews>
    <sheetView tabSelected="1" workbookViewId="0">
      <selection activeCell="G17" sqref="G17"/>
    </sheetView>
  </sheetViews>
  <sheetFormatPr defaultRowHeight="15"/>
  <cols>
    <col min="2" max="2" width="14.140625" bestFit="1" customWidth="1"/>
    <col min="4" max="4" width="16.28515625" bestFit="1" customWidth="1"/>
    <col min="5" max="5" width="15" bestFit="1" customWidth="1"/>
    <col min="7" max="7" width="14" customWidth="1"/>
  </cols>
  <sheetData>
    <row r="1" spans="2:7" ht="15.75" thickBot="1"/>
    <row r="2" spans="2:7" ht="21.75" thickBot="1">
      <c r="B2" s="78" t="s">
        <v>5291</v>
      </c>
      <c r="C2" s="79"/>
      <c r="D2" s="79"/>
      <c r="E2" s="79"/>
      <c r="F2" s="79"/>
      <c r="G2" s="80"/>
    </row>
    <row r="3" spans="2:7" ht="19.5" thickBot="1">
      <c r="B3" s="81" t="s">
        <v>1656</v>
      </c>
      <c r="C3" s="82"/>
      <c r="D3" s="82"/>
      <c r="E3" s="8" t="s">
        <v>1657</v>
      </c>
      <c r="F3" s="8" t="s">
        <v>632</v>
      </c>
      <c r="G3" s="9" t="s">
        <v>1658</v>
      </c>
    </row>
    <row r="4" spans="2:7">
      <c r="B4" s="70" t="s">
        <v>1659</v>
      </c>
      <c r="C4" s="71"/>
      <c r="D4" s="71"/>
      <c r="E4" s="10">
        <f>PnL!E4+PnL!E25+PnL!E45+PnL!E65+PnL!E85+PnL!E105+PnL!E125+PnL!E145+PnL!E164+PnL!E185</f>
        <v>1705</v>
      </c>
      <c r="F4" s="11"/>
      <c r="G4" s="12">
        <f>PnL!G4+PnL!G25+PnL!G45+PnL!G65+PnL!G85+PnL!G105+PnL!G125+PnL!G145+PnL!G164+PnL!G185</f>
        <v>2556900</v>
      </c>
    </row>
    <row r="5" spans="2:7">
      <c r="B5" s="70" t="s">
        <v>1660</v>
      </c>
      <c r="C5" s="71"/>
      <c r="D5" s="71"/>
      <c r="E5" s="10">
        <f>PnL!E5+PnL!E26+PnL!E46+PnL!E66+PnL!E86+PnL!E106+PnL!E126+PnL!E146+PnL!E165+PnL!E186</f>
        <v>143</v>
      </c>
      <c r="F5" s="11"/>
      <c r="G5" s="12">
        <f>PnL!G5+PnL!G26+PnL!G46+PnL!G66+PnL!G86+PnL!G106+PnL!G126+PnL!G146+PnL!G165+PnL!G186</f>
        <v>213000</v>
      </c>
    </row>
    <row r="6" spans="2:7">
      <c r="B6" s="70" t="s">
        <v>1661</v>
      </c>
      <c r="C6" s="71"/>
      <c r="D6" s="71"/>
      <c r="E6" s="10">
        <f>PnL!E6+PnL!E27+PnL!E47+PnL!E67+PnL!E87+PnL!E107+PnL!E127+PnL!E147+PnL!E166+PnL!E187</f>
        <v>19</v>
      </c>
      <c r="F6" s="11"/>
      <c r="G6" s="12">
        <f>PnL!G6+PnL!G27+PnL!G47+PnL!G67+PnL!G87+PnL!G107+PnL!G127+PnL!G147+PnL!G166+PnL!G187</f>
        <v>28500</v>
      </c>
    </row>
    <row r="7" spans="2:7" ht="15.75" thickBot="1">
      <c r="B7" s="76" t="s">
        <v>1662</v>
      </c>
      <c r="C7" s="77"/>
      <c r="D7" s="77"/>
      <c r="E7" s="14"/>
      <c r="F7" s="14"/>
      <c r="G7" s="15"/>
    </row>
    <row r="8" spans="2:7" ht="15.75" thickBot="1">
      <c r="B8" s="68" t="s">
        <v>1658</v>
      </c>
      <c r="C8" s="69"/>
      <c r="D8" s="69"/>
      <c r="E8" s="14"/>
      <c r="F8" s="16"/>
      <c r="G8" s="17">
        <f>SUM(G4:G7)</f>
        <v>2798400</v>
      </c>
    </row>
    <row r="9" spans="2:7" ht="15.75" thickTop="1">
      <c r="B9" s="72" t="s">
        <v>1663</v>
      </c>
      <c r="C9" s="73"/>
      <c r="D9" s="73"/>
      <c r="E9" s="14"/>
      <c r="F9" s="14"/>
      <c r="G9" s="12"/>
    </row>
    <row r="10" spans="2:7">
      <c r="B10" s="18" t="s">
        <v>1664</v>
      </c>
      <c r="C10" s="19" t="s">
        <v>1665</v>
      </c>
      <c r="D10" s="14"/>
      <c r="E10" s="14"/>
      <c r="F10" s="14"/>
      <c r="G10" s="20"/>
    </row>
    <row r="11" spans="2:7">
      <c r="B11" s="21">
        <f>G11/(G4-G12)</f>
        <v>0</v>
      </c>
      <c r="C11" s="22" t="s">
        <v>1666</v>
      </c>
      <c r="D11" s="61" t="s">
        <v>1667</v>
      </c>
      <c r="E11" s="14"/>
      <c r="F11" s="24">
        <v>0</v>
      </c>
      <c r="G11" s="20">
        <f>G8*F11</f>
        <v>0</v>
      </c>
    </row>
    <row r="12" spans="2:7">
      <c r="B12" s="21">
        <f>G12/G4</f>
        <v>1.5805846924009544E-2</v>
      </c>
      <c r="C12" s="22" t="s">
        <v>1666</v>
      </c>
      <c r="D12" s="61" t="s">
        <v>1668</v>
      </c>
      <c r="E12" s="14"/>
      <c r="F12" s="14"/>
      <c r="G12" s="20">
        <f>PnL!G12+PnL!G33+PnL!G53+PnL!G73+PnL!G93+PnL!G113+PnL!G133+PnL!G153+PnL!G172+PnL!G193</f>
        <v>40413.97</v>
      </c>
    </row>
    <row r="13" spans="2:7">
      <c r="B13" s="21">
        <f>G13/G5</f>
        <v>7.6055868544600939E-3</v>
      </c>
      <c r="C13" s="22" t="s">
        <v>1666</v>
      </c>
      <c r="D13" s="61" t="s">
        <v>1669</v>
      </c>
      <c r="E13" s="14"/>
      <c r="F13" s="14"/>
      <c r="G13" s="20">
        <f>PnL!G13+PnL!G34+PnL!G54+PnL!G74+PnL!G94+PnL!G114+PnL!G134+PnL!G154+PnL!G173+PnL!G194</f>
        <v>1619.99</v>
      </c>
    </row>
    <row r="14" spans="2:7">
      <c r="B14" s="25"/>
      <c r="C14" s="22" t="s">
        <v>1666</v>
      </c>
      <c r="D14" s="14" t="s">
        <v>1670</v>
      </c>
      <c r="E14" s="14"/>
      <c r="F14" s="14"/>
      <c r="G14" s="20">
        <v>0</v>
      </c>
    </row>
    <row r="15" spans="2:7">
      <c r="B15" s="25"/>
      <c r="C15" s="19" t="s">
        <v>1671</v>
      </c>
      <c r="D15" s="14"/>
      <c r="E15" s="14"/>
      <c r="F15" s="14"/>
      <c r="G15" s="20"/>
    </row>
    <row r="16" spans="2:7" ht="15.75" thickBot="1">
      <c r="B16" s="26"/>
      <c r="C16" s="27"/>
      <c r="D16" s="27"/>
      <c r="E16" s="27"/>
      <c r="F16" s="27"/>
      <c r="G16" s="15"/>
    </row>
    <row r="17" spans="2:7" ht="15.75" thickBot="1">
      <c r="B17" s="74" t="s">
        <v>1672</v>
      </c>
      <c r="C17" s="75"/>
      <c r="D17" s="75"/>
      <c r="E17" s="28"/>
      <c r="F17" s="29"/>
      <c r="G17" s="30">
        <f>G8-(SUM(G11:G16))</f>
        <v>2756366.04</v>
      </c>
    </row>
  </sheetData>
  <mergeCells count="9">
    <mergeCell ref="B8:D8"/>
    <mergeCell ref="B9:D9"/>
    <mergeCell ref="B17:D17"/>
    <mergeCell ref="B2:G2"/>
    <mergeCell ref="B3:D3"/>
    <mergeCell ref="B4:D4"/>
    <mergeCell ref="B5:D5"/>
    <mergeCell ref="B6:D6"/>
    <mergeCell ref="B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Register</vt:lpstr>
      <vt:lpstr>Infora</vt:lpstr>
      <vt:lpstr>Observation</vt:lpstr>
      <vt:lpstr>PnL</vt:lpstr>
      <vt:lpstr>Cons.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 Department 2</dc:creator>
  <cp:lastModifiedBy>Finance Department 2</cp:lastModifiedBy>
  <dcterms:created xsi:type="dcterms:W3CDTF">2023-08-23T10:10:43Z</dcterms:created>
  <dcterms:modified xsi:type="dcterms:W3CDTF">2023-11-25T08:27:48Z</dcterms:modified>
</cp:coreProperties>
</file>