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Y 2023-24\Report Jan2023 to june2023\"/>
    </mc:Choice>
  </mc:AlternateContent>
  <xr:revisionPtr revIDLastSave="0" documentId="8_{2B1695FE-3A67-4136-BC74-A0C0A91C8B45}" xr6:coauthVersionLast="47" xr6:coauthVersionMax="47" xr10:uidLastSave="{00000000-0000-0000-0000-000000000000}"/>
  <bookViews>
    <workbookView xWindow="-120" yWindow="-120" windowWidth="20730" windowHeight="11160" xr2:uid="{4C8F8453-3453-4442-BF80-507CC4FC7E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J24" i="1" s="1"/>
  <c r="H23" i="1"/>
  <c r="F23" i="1"/>
  <c r="E23" i="1"/>
  <c r="F24" i="1" s="1"/>
  <c r="D23" i="1"/>
  <c r="C23" i="1"/>
  <c r="G21" i="1"/>
  <c r="G17" i="1"/>
  <c r="G23" i="1" s="1"/>
  <c r="H24" i="1" s="1"/>
</calcChain>
</file>

<file path=xl/sharedStrings.xml><?xml version="1.0" encoding="utf-8"?>
<sst xmlns="http://schemas.openxmlformats.org/spreadsheetml/2006/main" count="11" uniqueCount="9">
  <si>
    <t>Procedure</t>
  </si>
  <si>
    <t>OP Consultation Charges</t>
  </si>
  <si>
    <t>IP Consultation Charges</t>
  </si>
  <si>
    <t>Angiography</t>
  </si>
  <si>
    <t>Cathlab Register</t>
  </si>
  <si>
    <t>Angioplasty</t>
  </si>
  <si>
    <t>Pacemaker</t>
  </si>
  <si>
    <t>Death (confirmed with nursing)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</si>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</sst>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F90D-2B68-45A3-984C-0F6056FCBB99}">
  <dimension ref="B2:K24"/>
  <sheetViews>
    <sheetView tabSelected="1" workbookViewId="0">
      <selection activeCell="B2" sqref="B2:K24"/>
    </sheetView>
  </sheetViews>
  <sheetFormatPr defaultRowHeight="15" x14ac:dyDescent="0.25"/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4</v>
      </c>
      <c r="I2" s="1" t="s">
        <v>6</v>
      </c>
      <c r="J2" s="1" t="s">
        <v>4</v>
      </c>
      <c r="K2" s="1" t="s">
        <v>7</v>
      </c>
    </row>
    <row r="3" spans="2:11" x14ac:dyDescent="0.25">
      <c r="B3" s="2">
        <v>44562</v>
      </c>
      <c r="C3">
        <v>40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2:11" x14ac:dyDescent="0.25">
      <c r="B4" s="2">
        <v>44593</v>
      </c>
      <c r="C4">
        <v>101</v>
      </c>
      <c r="D4">
        <v>42</v>
      </c>
      <c r="E4">
        <v>15</v>
      </c>
      <c r="F4">
        <v>21</v>
      </c>
      <c r="G4">
        <v>3</v>
      </c>
      <c r="H4">
        <v>3</v>
      </c>
      <c r="I4">
        <v>3</v>
      </c>
      <c r="J4">
        <v>6</v>
      </c>
      <c r="K4">
        <v>0</v>
      </c>
    </row>
    <row r="5" spans="2:11" x14ac:dyDescent="0.25">
      <c r="B5" s="2">
        <v>44621</v>
      </c>
      <c r="C5">
        <v>113</v>
      </c>
      <c r="D5">
        <v>54</v>
      </c>
      <c r="E5">
        <v>34</v>
      </c>
      <c r="F5">
        <v>40</v>
      </c>
      <c r="G5">
        <v>4</v>
      </c>
      <c r="H5">
        <v>8</v>
      </c>
      <c r="I5">
        <v>7</v>
      </c>
      <c r="J5">
        <v>11</v>
      </c>
      <c r="K5">
        <v>2</v>
      </c>
    </row>
    <row r="6" spans="2:11" x14ac:dyDescent="0.25">
      <c r="B6" s="2">
        <v>44652</v>
      </c>
      <c r="C6">
        <v>120</v>
      </c>
      <c r="D6">
        <v>122</v>
      </c>
      <c r="E6">
        <v>23</v>
      </c>
      <c r="F6">
        <v>18</v>
      </c>
      <c r="G6">
        <v>8</v>
      </c>
      <c r="H6">
        <v>8</v>
      </c>
      <c r="I6">
        <v>0</v>
      </c>
      <c r="J6">
        <v>1</v>
      </c>
      <c r="K6">
        <v>2</v>
      </c>
    </row>
    <row r="7" spans="2:11" x14ac:dyDescent="0.25">
      <c r="B7" s="2">
        <v>44682</v>
      </c>
      <c r="C7">
        <v>187</v>
      </c>
      <c r="D7">
        <v>119</v>
      </c>
      <c r="E7">
        <v>38</v>
      </c>
      <c r="F7">
        <v>41</v>
      </c>
      <c r="G7">
        <v>8</v>
      </c>
      <c r="H7">
        <v>10</v>
      </c>
      <c r="I7">
        <v>6</v>
      </c>
      <c r="J7">
        <v>6</v>
      </c>
      <c r="K7">
        <v>3</v>
      </c>
    </row>
    <row r="8" spans="2:11" x14ac:dyDescent="0.25">
      <c r="B8" s="2">
        <v>44713</v>
      </c>
      <c r="C8">
        <v>163</v>
      </c>
      <c r="D8">
        <v>105</v>
      </c>
      <c r="E8">
        <v>43</v>
      </c>
      <c r="F8">
        <v>38</v>
      </c>
      <c r="G8">
        <v>14</v>
      </c>
      <c r="H8">
        <v>15</v>
      </c>
      <c r="I8">
        <v>5</v>
      </c>
      <c r="J8">
        <v>5</v>
      </c>
      <c r="K8">
        <v>2</v>
      </c>
    </row>
    <row r="9" spans="2:11" x14ac:dyDescent="0.25">
      <c r="B9" s="2">
        <v>44743</v>
      </c>
      <c r="C9">
        <v>148</v>
      </c>
      <c r="D9">
        <v>172</v>
      </c>
      <c r="E9">
        <v>52</v>
      </c>
      <c r="F9">
        <v>34</v>
      </c>
      <c r="G9">
        <v>22</v>
      </c>
      <c r="H9">
        <v>16</v>
      </c>
      <c r="I9">
        <v>13</v>
      </c>
      <c r="J9">
        <v>11</v>
      </c>
      <c r="K9">
        <v>2</v>
      </c>
    </row>
    <row r="10" spans="2:11" x14ac:dyDescent="0.25">
      <c r="B10" s="2">
        <v>44774</v>
      </c>
      <c r="C10">
        <v>182</v>
      </c>
      <c r="D10">
        <v>266</v>
      </c>
      <c r="E10">
        <v>55</v>
      </c>
      <c r="F10">
        <v>58</v>
      </c>
      <c r="G10">
        <v>12</v>
      </c>
      <c r="H10">
        <v>15</v>
      </c>
      <c r="I10">
        <v>7</v>
      </c>
      <c r="J10">
        <v>5</v>
      </c>
      <c r="K10">
        <v>2</v>
      </c>
    </row>
    <row r="11" spans="2:11" x14ac:dyDescent="0.25">
      <c r="B11" s="2">
        <v>44805</v>
      </c>
      <c r="C11">
        <v>209</v>
      </c>
      <c r="D11">
        <v>284</v>
      </c>
      <c r="E11">
        <v>42</v>
      </c>
      <c r="F11">
        <v>44</v>
      </c>
      <c r="G11">
        <v>13</v>
      </c>
      <c r="H11">
        <v>9</v>
      </c>
      <c r="I11">
        <v>6</v>
      </c>
      <c r="J11">
        <v>5</v>
      </c>
      <c r="K11">
        <v>1</v>
      </c>
    </row>
    <row r="12" spans="2:11" x14ac:dyDescent="0.25">
      <c r="B12" s="2">
        <v>44835</v>
      </c>
      <c r="C12">
        <v>190</v>
      </c>
      <c r="D12">
        <v>290</v>
      </c>
      <c r="E12">
        <v>29</v>
      </c>
      <c r="F12">
        <v>30</v>
      </c>
      <c r="G12">
        <v>8</v>
      </c>
      <c r="H12">
        <v>11</v>
      </c>
      <c r="I12">
        <v>13</v>
      </c>
      <c r="J12">
        <v>10</v>
      </c>
      <c r="K12">
        <v>1</v>
      </c>
    </row>
    <row r="13" spans="2:11" x14ac:dyDescent="0.25">
      <c r="B13" s="2">
        <v>44866</v>
      </c>
      <c r="C13">
        <v>238</v>
      </c>
      <c r="D13">
        <v>137</v>
      </c>
      <c r="E13">
        <v>36</v>
      </c>
      <c r="F13">
        <v>38</v>
      </c>
      <c r="G13">
        <v>10</v>
      </c>
      <c r="H13">
        <v>9</v>
      </c>
      <c r="I13">
        <v>4</v>
      </c>
      <c r="J13">
        <v>7</v>
      </c>
      <c r="K13">
        <v>0</v>
      </c>
    </row>
    <row r="14" spans="2:11" x14ac:dyDescent="0.25">
      <c r="B14" s="2">
        <v>44896</v>
      </c>
      <c r="C14">
        <v>251</v>
      </c>
      <c r="D14">
        <v>216</v>
      </c>
      <c r="E14">
        <v>43</v>
      </c>
      <c r="F14">
        <v>46</v>
      </c>
      <c r="G14">
        <v>20</v>
      </c>
      <c r="H14">
        <v>20</v>
      </c>
      <c r="I14">
        <v>6</v>
      </c>
      <c r="J14">
        <v>5</v>
      </c>
      <c r="K14">
        <v>2</v>
      </c>
    </row>
    <row r="15" spans="2:11" x14ac:dyDescent="0.25">
      <c r="B15" s="2">
        <v>44927</v>
      </c>
      <c r="C15">
        <v>242</v>
      </c>
      <c r="D15">
        <v>281</v>
      </c>
      <c r="E15">
        <v>42</v>
      </c>
      <c r="F15">
        <v>51</v>
      </c>
      <c r="G15">
        <v>11</v>
      </c>
      <c r="H15">
        <v>5</v>
      </c>
      <c r="I15">
        <v>5</v>
      </c>
      <c r="J15">
        <v>5</v>
      </c>
      <c r="K15">
        <v>0</v>
      </c>
    </row>
    <row r="16" spans="2:11" x14ac:dyDescent="0.25">
      <c r="B16" s="2">
        <v>44958</v>
      </c>
      <c r="C16">
        <v>228</v>
      </c>
      <c r="D16">
        <v>286</v>
      </c>
      <c r="E16">
        <v>42</v>
      </c>
      <c r="F16">
        <v>3</v>
      </c>
      <c r="G16">
        <v>9</v>
      </c>
      <c r="H16">
        <v>8</v>
      </c>
      <c r="I16">
        <v>7</v>
      </c>
      <c r="J16">
        <v>4</v>
      </c>
      <c r="K16">
        <v>1</v>
      </c>
    </row>
    <row r="17" spans="2:11" x14ac:dyDescent="0.25">
      <c r="B17" s="2">
        <v>44986</v>
      </c>
      <c r="C17">
        <v>290</v>
      </c>
      <c r="D17">
        <v>212</v>
      </c>
      <c r="E17">
        <v>53</v>
      </c>
      <c r="F17">
        <v>52</v>
      </c>
      <c r="G17">
        <f>13+1</f>
        <v>14</v>
      </c>
      <c r="H17">
        <v>15</v>
      </c>
      <c r="I17">
        <v>17</v>
      </c>
      <c r="J17">
        <v>16</v>
      </c>
      <c r="K17">
        <v>0</v>
      </c>
    </row>
    <row r="18" spans="2:11" x14ac:dyDescent="0.25">
      <c r="B18" s="2">
        <v>45017</v>
      </c>
      <c r="C18">
        <v>301</v>
      </c>
      <c r="D18">
        <v>216</v>
      </c>
      <c r="E18">
        <v>56</v>
      </c>
      <c r="F18">
        <v>55</v>
      </c>
      <c r="G18">
        <v>9</v>
      </c>
      <c r="H18">
        <v>9</v>
      </c>
      <c r="I18">
        <v>20</v>
      </c>
      <c r="J18">
        <v>20</v>
      </c>
      <c r="K18">
        <v>5</v>
      </c>
    </row>
    <row r="19" spans="2:11" x14ac:dyDescent="0.25">
      <c r="B19" s="2">
        <v>45047</v>
      </c>
      <c r="C19">
        <v>318</v>
      </c>
      <c r="D19">
        <v>218</v>
      </c>
      <c r="E19">
        <v>33</v>
      </c>
      <c r="F19">
        <v>32</v>
      </c>
      <c r="G19">
        <v>6</v>
      </c>
      <c r="H19">
        <v>6</v>
      </c>
      <c r="I19">
        <v>6</v>
      </c>
      <c r="J19">
        <v>2</v>
      </c>
      <c r="K19">
        <v>1</v>
      </c>
    </row>
    <row r="20" spans="2:11" x14ac:dyDescent="0.25">
      <c r="B20" s="2">
        <v>45078</v>
      </c>
      <c r="C20">
        <v>257</v>
      </c>
      <c r="D20">
        <v>183</v>
      </c>
      <c r="E20">
        <v>40</v>
      </c>
      <c r="F20">
        <v>37</v>
      </c>
      <c r="G20">
        <v>13</v>
      </c>
      <c r="H20">
        <v>12</v>
      </c>
      <c r="I20">
        <v>10</v>
      </c>
      <c r="J20">
        <v>6</v>
      </c>
      <c r="K20">
        <v>2</v>
      </c>
    </row>
    <row r="21" spans="2:11" x14ac:dyDescent="0.25">
      <c r="B21" s="2">
        <v>45108</v>
      </c>
      <c r="C21">
        <v>326</v>
      </c>
      <c r="D21">
        <v>267</v>
      </c>
      <c r="E21">
        <v>56</v>
      </c>
      <c r="F21">
        <v>54</v>
      </c>
      <c r="G21">
        <f>14+1</f>
        <v>15</v>
      </c>
      <c r="H21">
        <v>16</v>
      </c>
      <c r="I21">
        <v>26</v>
      </c>
      <c r="J21">
        <v>26</v>
      </c>
      <c r="K21">
        <v>2</v>
      </c>
    </row>
    <row r="22" spans="2:11" x14ac:dyDescent="0.25">
      <c r="B22" s="2">
        <v>45139</v>
      </c>
      <c r="C22">
        <v>288</v>
      </c>
      <c r="D22">
        <v>240</v>
      </c>
      <c r="E22">
        <v>45</v>
      </c>
      <c r="F22">
        <v>47</v>
      </c>
      <c r="G22">
        <v>15</v>
      </c>
      <c r="H22">
        <v>16</v>
      </c>
      <c r="I22">
        <v>26</v>
      </c>
      <c r="J22">
        <v>30</v>
      </c>
      <c r="K22">
        <v>4</v>
      </c>
    </row>
    <row r="23" spans="2:11" x14ac:dyDescent="0.25">
      <c r="B23" s="1" t="s">
        <v>8</v>
      </c>
      <c r="C23" s="1">
        <f t="shared" ref="C23:K23" si="0">SUM(C3:C22)</f>
        <v>4192</v>
      </c>
      <c r="D23" s="1">
        <f t="shared" si="0"/>
        <v>3710</v>
      </c>
      <c r="E23" s="1">
        <f t="shared" si="0"/>
        <v>777</v>
      </c>
      <c r="F23" s="1">
        <f>SUM(F3:F22)</f>
        <v>739</v>
      </c>
      <c r="G23" s="1">
        <f t="shared" si="0"/>
        <v>214</v>
      </c>
      <c r="H23" s="1">
        <f>SUM(H3:H22)</f>
        <v>211</v>
      </c>
      <c r="I23" s="1">
        <f t="shared" si="0"/>
        <v>187</v>
      </c>
      <c r="J23" s="1">
        <f>SUM(J3:J22)</f>
        <v>181</v>
      </c>
      <c r="K23" s="1">
        <f t="shared" si="0"/>
        <v>32</v>
      </c>
    </row>
    <row r="24" spans="2:11" x14ac:dyDescent="0.25">
      <c r="F24">
        <f>E23-F23</f>
        <v>38</v>
      </c>
      <c r="H24">
        <f>G23-H23</f>
        <v>3</v>
      </c>
      <c r="J24">
        <f>I23-J23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In</dc:creator>
  <cp:lastModifiedBy>Mike In</cp:lastModifiedBy>
  <dcterms:created xsi:type="dcterms:W3CDTF">2023-09-21T07:24:20Z</dcterms:created>
  <dcterms:modified xsi:type="dcterms:W3CDTF">2023-09-21T07:25:37Z</dcterms:modified>
</cp:coreProperties>
</file>