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gus_ara\Documents\Instacart Basket Analysis\05- Sent to client\"/>
    </mc:Choice>
  </mc:AlternateContent>
  <xr:revisionPtr revIDLastSave="0" documentId="8_{B04719EE-1B16-4079-B98F-7A147BF56341}" xr6:coauthVersionLast="47" xr6:coauthVersionMax="47" xr10:uidLastSave="{00000000-0000-0000-0000-000000000000}"/>
  <bookViews>
    <workbookView xWindow="-108" yWindow="-108" windowWidth="23256" windowHeight="1257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K211" i="7" l="1"/>
  <c r="CK210" i="7"/>
</calcChain>
</file>

<file path=xl/sharedStrings.xml><?xml version="1.0" encoding="utf-8"?>
<sst xmlns="http://schemas.openxmlformats.org/spreadsheetml/2006/main" count="187" uniqueCount="139">
  <si>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</si>
  <si>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</si>
  <si>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</si>
  <si>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</si>
  <si>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</si>
  <si>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</si>
  <si>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</si>
  <si>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</si>
  <si>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</si>
  <si>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</si>
  <si>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</si>
  <si>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</si>
  <si>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</si>
  <si>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</si>
  <si>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</si>
  <si>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</si>
  <si>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</si>
  <si>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</si>
  <si>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</si>
  <si>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</si>
  <si>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</si>
  <si>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</si>
  <si>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</si>
  <si>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</si>
  <si>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</si>
  <si>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 xml:space="preserve">eval_set in df_ords </t>
  </si>
  <si>
    <t>order_dow to  orders_day_of_week</t>
  </si>
  <si>
    <t>For a better understanding of the column name</t>
  </si>
  <si>
    <t>It wasn't a useful column</t>
  </si>
  <si>
    <t>user_id to str</t>
  </si>
  <si>
    <t>order_id to str</t>
  </si>
  <si>
    <t>So they don’t count for the stats</t>
  </si>
  <si>
    <t>order_number to str</t>
  </si>
  <si>
    <t> order_hour_of_day to order_hour_timestamp</t>
  </si>
  <si>
    <t>in column product_name there are 16 missing values. I proceed to delete them</t>
  </si>
  <si>
    <t>There was 5 duplicated values which were deleted</t>
  </si>
  <si>
    <t>product_name from df_prods to str</t>
  </si>
  <si>
    <t>because it has mixed data types</t>
  </si>
  <si>
    <t>days_since_prior_order  This missing values are ok because they don’t have a previous order in the past (first order of the client). Changed NaN for a 0</t>
  </si>
  <si>
    <t>Orders_products_merged_FP</t>
  </si>
  <si>
    <t>price_range</t>
  </si>
  <si>
    <t>prices</t>
  </si>
  <si>
    <t>Busiest_day</t>
  </si>
  <si>
    <t>&lt;= 5 Low-range product / &gt; 5) and &lt;= 15: Mid-range product / &gt; 15: High range</t>
  </si>
  <si>
    <t>orders_day_of_week</t>
  </si>
  <si>
    <t>== 0 : Busiest day / == 4 Least busy / else: Regularly busy</t>
  </si>
  <si>
    <t>Busiest_days2</t>
  </si>
  <si>
    <t>value == 0 or value == 1:  Busiest days  /  value == 4 or value == 3: Slowest days"  else: Regularly busy</t>
  </si>
  <si>
    <t>busiest_period_of_day</t>
  </si>
  <si>
    <t>order_hour_timestamp</t>
  </si>
  <si>
    <t>if value == 10 or value == 11 or value == 14 or value == 15 or value == 13 or value == 12 or value == 16 or value == 9 : Most orders /  elif value == 17 or value == 8 or value == 18 or value == 19 or value == 20 or value == 7 or value == 21 or value == 22: Average orders / else:
Fewest orders</t>
  </si>
  <si>
    <t>max_order</t>
  </si>
  <si>
    <t>order_number</t>
  </si>
  <si>
    <t>Finding the max number of orders groupped by customer_id</t>
  </si>
  <si>
    <t>loyalty_flag</t>
  </si>
  <si>
    <t>&gt; 40: Loyal customer / &lt;= 40) &amp;  &gt; 10:  Regular customer / &lt;= 10: New customer</t>
  </si>
  <si>
    <t>types_of_spenders</t>
  </si>
  <si>
    <t>&lt; 10: Low spender /  &gt;= 10: High spender</t>
  </si>
  <si>
    <t>customer_frecuency</t>
  </si>
  <si>
    <t>days_since_prior_order</t>
  </si>
  <si>
    <t>&gt; 20: Non-frequent customer / &gt; 10 &amp; &lt; 20: Regular customer / &lt;= 10: Frequent customer</t>
  </si>
  <si>
    <t>from df_customers , column Surnam into Last_Name</t>
  </si>
  <si>
    <t>from df_customers , column fam_status into Marital_Status</t>
  </si>
  <si>
    <t>df_customers: user_id into float</t>
  </si>
  <si>
    <t>For statistical purposes</t>
  </si>
  <si>
    <t>KEY QUESTION - The sales team needs to know what the busiest days of the week and hours of the day
are (i.e., the days and times with the most orders) in order to schedule ads at times
when there are fewer orders</t>
  </si>
  <si>
    <t>In this first chart we have created, we can see that  Saturday and Sunday are the days  with more orders</t>
  </si>
  <si>
    <t>Instacart has a lot of products with different price tags. Marketing and sales want to use
simpler price range groupings to help direct their efforts.</t>
  </si>
  <si>
    <t>In the histogram, we can see that most common prices are ranging from 1 up to 15 usd.</t>
  </si>
  <si>
    <t>We  can see that over the weekend, also the amount of money expended is higher than during the week (prices mean:  7.79)</t>
  </si>
  <si>
    <t>We can see that Instakart sells more between 8 and 17 hs, and the lower sales are located between 00.00 and 05.00 hs.</t>
  </si>
  <si>
    <t>They also want to know whether there are particular times of the day when people spend
the most money, as this might inform the type of products they advertise at these times</t>
  </si>
  <si>
    <t>The marketing and sales teams are particularly interested in the different types of
customers in their system and how their ordering behaviors differ. For example:
● What’s the distribution among users in regards to their brand loyalty (i.e., how
often do they return to Instacart)?
● Are there differences in ordering habits based on a customer’s loyalty status?
● Are there differences in ordering habits based on a customer’s region?
● Is there a connection between age and family status in terms of ordering habits?</t>
  </si>
  <si>
    <t>Most of the purchases are performed by regular clients, followed by loyal customers, having a small participation new customers</t>
  </si>
  <si>
    <t>Most expensive products are sold between 01.00 am and 06.00 am. Sales with the lower prices are  between 07 am and 10.00 pm.</t>
  </si>
  <si>
    <t>“The Instacart Online Grocery Shopping Dataset 2017”, Accessed from https://www.instacart.com/datasets/grocery-shopping-2017 on [date]."</t>
  </si>
  <si>
    <t>There is a clear connection between age and spending power, as we can see in the chart that people over 40's have a bigger income to spend.</t>
  </si>
  <si>
    <t>We can observe an bigger amount of money expended on high prices products in the South and Midwest of the USA.</t>
  </si>
  <si>
    <t>But if we analize the income per region, we can observe that in the MidWest there is a bigger income to expend, which could represent an opportunity for the company.</t>
  </si>
  <si>
    <t>We can see that in total, there are more orders from clients located in the South of the country</t>
  </si>
  <si>
    <t xml:space="preserve">And actually clients with the minumun orders are located in the MidWest ( the region with the biggest income capacity) </t>
  </si>
  <si>
    <t>Midwest</t>
  </si>
  <si>
    <t>Loyal</t>
  </si>
  <si>
    <t>New</t>
  </si>
  <si>
    <t>Regular</t>
  </si>
  <si>
    <t>Northeast</t>
  </si>
  <si>
    <t>South</t>
  </si>
  <si>
    <t>West</t>
  </si>
  <si>
    <t>High</t>
  </si>
  <si>
    <t>Low</t>
  </si>
  <si>
    <t>We can see in general a predominancy of regular clients, having the South of the USA the biggest portion of loyal clients, followed by the west (a New customer has less tan 10 orders,  a  Regular customer has  beween 10 and 40 orders and  Regular  has more than 40 orders)</t>
  </si>
  <si>
    <t>In the South we have both the highest quantity of low expenders ( buying products with prices &lt;= USD 10) and the highest rateof high expenders (=&gt; 10 USD)</t>
  </si>
  <si>
    <t>We find out that regarding maritalstatus, persons living with parents and siblings have the biggest amount of orders.</t>
  </si>
  <si>
    <t>divorced/widowed</t>
  </si>
  <si>
    <t>living with parents and siblings</t>
  </si>
  <si>
    <t>married</t>
  </si>
  <si>
    <t>single</t>
  </si>
  <si>
    <t>There are more persons living with parents and siblings in the South of the country (half a millon customers).</t>
  </si>
  <si>
    <t>ar</t>
  </si>
  <si>
    <t xml:space="preserve">On this chart, we can see that : all the living with parents and siblings are below 21 years old.   Married are over 21, with a maximun value located at 47 years.  Divorced customers are over 60 years old and finally the peak of single persons are at 27 years old </t>
  </si>
  <si>
    <t xml:space="preserve"> Max orders &lt; 5</t>
  </si>
  <si>
    <t>There are 43.578 customers that are going to be excluded from the database, resulting in 1.440.095 lines with Max orders &lt; 5</t>
  </si>
  <si>
    <t>We can see after filtering customers with less than 5 orders, that Saturday and Sunday are Still the days were people spent more money.  In this case, now the Northeast have the biggest amount of money spent.</t>
  </si>
  <si>
    <t>The  South continues with the largest amount of orders  whithing the weekend, followed by the West of the country.</t>
  </si>
  <si>
    <t>People spend money in most expensive products at 06.00, 08.00, 10.00, 17.00 and 18.00 hs.  North East and West have more instensive purchases during this hours, being more equally distributed in the Midwest and South of the country.</t>
  </si>
  <si>
    <t>We can see a peak in the quantity of orders between 09.00 and 16.00 hs being the West and the South the regions with more orders.</t>
  </si>
  <si>
    <t>After applying the filter of customers with less than 5 orders</t>
  </si>
  <si>
    <t>Married customers, have both the highest rates of Low and High spenders,  followed by single people, being predominant the low spenders ( &lt; USD)</t>
  </si>
  <si>
    <t>And also married customers have the highest rates of Frequent and Regular customers, beeing higher the Frequent customers (days since prior order &lt;=10 )</t>
  </si>
  <si>
    <t>Married and Single customers, have the highest rates of regular and Loyal customers</t>
  </si>
  <si>
    <t>The sales team needs to know what the busiest days of the week and hours of the day are (i.e., the days and times with the most orders) in order to schedule ads at times when there are fewer orders.</t>
  </si>
  <si>
    <t xml:space="preserve">The busisest day of the week are Saturday and Sunday, where we find the maximun quantity of orders performed by customers. We can observe that the South and West regions have the biggest amount of orders in those two days.  </t>
  </si>
  <si>
    <t>Between 09.00 and 16.00 hs, we can observe the maximun number of orders performed by customers.  Again, the South and West regions are the leaders in this time frame.</t>
  </si>
  <si>
    <t>They also want to know whether there are particular times of the day when people spend the most money, as this might inform the type of products they advertise at these times</t>
  </si>
  <si>
    <t>The  Northeast region it's the leader in terms of money expent by customers, and specially on Saturdays.  Saturday it is also the day where people spend more in the rest of the regions as well.</t>
  </si>
  <si>
    <t>Customers spend money in most expensive products at 06.00, 08.00, 10.00, 17.00 and 18.00 hs.  North East and West have more instensive purchases during this hours, being more equally distributed in the Midwest and South of the country.</t>
  </si>
  <si>
    <t>Instacart has a lot of products with different price tags. Marketing and sales want to use simpler price range groupings to help direct their efforts.</t>
  </si>
  <si>
    <t>Most of the products that are sold by the company are located between 1 and 15 USD, having a very low impact in the company revenue products with a price between 16 a 25 USD.</t>
  </si>
  <si>
    <t>Are there certain types of products that are more popular than others? The marketing and sales teams want to know which departments have the highest frequency of product orders.</t>
  </si>
  <si>
    <t>The marketing and sales teams are particularly interested in the different types of customers in their system and how their ordering behaviors differ. For example:</t>
  </si>
  <si>
    <t>a- What’s the distribution among users in regards to their brand loyalty (i.e., how often do they return to Instacart)?</t>
  </si>
  <si>
    <t>b- Are there differences in ordering habits based on a customer’s loyalty status?</t>
  </si>
  <si>
    <t>c- Are there differences in ordering habits based on a customer’s region?</t>
  </si>
  <si>
    <t>d- Is there a connection between age and family status in terms of ordering habits?</t>
  </si>
  <si>
    <t>In general, there are mhore regular customers than loyal customers, having a small incidence new customers.  We can see that the target of the company could be to focus transforming frequent customers into regular customers (diminishing the days for the customers to makea new purchase).</t>
  </si>
  <si>
    <t>In the South and West of the country, we can see more customers regular customers, that can be converted into loyalc customers (customers with more than 40 orders).</t>
  </si>
  <si>
    <t>An interesting finding in the analysis, is that Married and Single customers are the ones with more orders, so the campain could be adressed mainly to convert married regular customers into loyal customers.</t>
  </si>
  <si>
    <t>What different classifications does the demographic information suggest? Age? Income? Certain types of goods? Family status?</t>
  </si>
  <si>
    <r>
      <t>On this chart, we can see that : all the living with parents and siblings are below 21 years old.   Married are over 21, with a maximun value located at 47 years.  Divorced customers are over 60 years old and finally the peak of single persons are at 27 years old .   So, the customers with a higher income (over 40), will be basically</t>
    </r>
    <r>
      <rPr>
        <sz val="11"/>
        <color theme="2" tint="-0.499984740745262"/>
        <rFont val="Calibri"/>
        <family val="2"/>
        <scheme val="minor"/>
      </rPr>
      <t xml:space="preserve"> Married </t>
    </r>
    <r>
      <rPr>
        <sz val="11"/>
        <rFont val="Calibri"/>
        <family val="2"/>
        <scheme val="minor"/>
      </rPr>
      <t>and</t>
    </r>
    <r>
      <rPr>
        <sz val="11"/>
        <color theme="2" tint="-0.499984740745262"/>
        <rFont val="Calibri"/>
        <family val="2"/>
        <scheme val="minor"/>
      </rPr>
      <t xml:space="preserve"> Single</t>
    </r>
    <r>
      <rPr>
        <sz val="11"/>
        <color theme="1"/>
        <rFont val="Calibri"/>
        <family val="2"/>
        <scheme val="minor"/>
      </rPr>
      <t xml:space="preserve"> customers.</t>
    </r>
  </si>
  <si>
    <t>Most of married and single customers are locatedin the South and the West of the country.</t>
  </si>
  <si>
    <t>And contrary to logic, we see that max orders are mainly performed by customersliving with parents and siblings (this analysis was performed taking a representative sample of the population due to the number of rows to process)</t>
  </si>
  <si>
    <t>Finally, we cann appretiate that customers with the highest number of maximun orders was performed in the West and Northeast of the contry.</t>
  </si>
  <si>
    <t>What differences can you find in ordering habits of different customer profiles? Consider the price of orders, the frequency of orders, the products customers are ordering, and anything else you can think of.</t>
  </si>
  <si>
    <t>There are certainly 3 departments that are more popular than others, these are 4 (produce), 7 (beverages) , 16 (dairy/eggs) and 19 (snaks), having a biggest impact in the South and West of the country.</t>
  </si>
  <si>
    <t>Recommendation: Campaings should be facus on Saturdays and Sundays between 09.00 am and 16.00 pm</t>
  </si>
  <si>
    <t xml:space="preserve">Recommendation: special attention on Saturdays at 06.00, 08.00, 10.00, 17.00 and 18.00 hs where customers buy most expensive products </t>
  </si>
  <si>
    <t>Recommendation: campaigns should be adressed to products with prices &lt; 15 usd</t>
  </si>
  <si>
    <t>Recommendation: Most important products to focus on:  produce, beverages , dairy/eggs and snaks in  the South and West of the country</t>
  </si>
  <si>
    <t>Recommendation: turn regular customers into loyal customers and focus on making the client come to buy to the store in a shorter period of time.  Maried and Single customers are the most profitable market nich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</si>
</sst>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1"/>
      <color rgb="FF000000"/>
      <name val="Arial"/>
      <family val="2"/>
    </font>
    <font>
      <u/>
      <sz val="11"/>
      <color theme="10"/>
      <name val="Calibri"/>
      <family val="2"/>
      <scheme val="minor"/>
    </font>
    <font>
      <b/>
      <sz val="20"/>
      <color theme="1"/>
      <name val="Calibri"/>
      <family val="2"/>
      <scheme val="minor"/>
    </font>
    <font>
      <sz val="8"/>
      <color rgb="FF000000"/>
      <name val="Courier New"/>
      <family val="3"/>
    </font>
    <font>
      <sz val="11"/>
      <color theme="0"/>
      <name val="Calibri"/>
      <family val="2"/>
      <scheme val="minor"/>
    </font>
    <font>
      <sz val="11"/>
      <color theme="2" tint="-0.499984740745262"/>
      <name val="Calibri"/>
      <family val="2"/>
      <scheme val="minor"/>
    </font>
    <font>
      <sz val="11"/>
      <name val="Calibri"/>
      <family val="2"/>
      <scheme val="minor"/>
    </font>
  </fonts>
  <fills count="3">
    <fill>
      <patternFill patternType="none"/>
    </fill>
    <fill>
      <patternFill patternType="gray125"/>
    </fill>
    <fill>
      <patternFill patternType="solid">
        <fgColor theme="9" tint="0.59999389629810485"/>
        <bgColor indexed="64"/>
      </patternFill>
    </fill>
  </fills>
  <borders count="36">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6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2"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3" fontId="0" fillId="0" borderId="9" xfId="0" applyNumberFormat="1" applyBorder="1"/>
    <xf numFmtId="0" fontId="0" fillId="0" borderId="22" xfId="0" quotePrefix="1" applyBorder="1"/>
    <xf numFmtId="0" fontId="8" fillId="0" borderId="0" xfId="0" applyFont="1"/>
    <xf numFmtId="0" fontId="0" fillId="0" borderId="19" xfId="0" quotePrefix="1" applyBorder="1" applyAlignment="1">
      <alignment wrapText="1"/>
    </xf>
    <xf numFmtId="0" fontId="0" fillId="0" borderId="13" xfId="0" quotePrefix="1" applyBorder="1"/>
    <xf numFmtId="0" fontId="0" fillId="0" borderId="13" xfId="0" applyBorder="1" applyAlignment="1">
      <alignment wrapText="1"/>
    </xf>
    <xf numFmtId="0" fontId="7" fillId="0" borderId="13" xfId="0" quotePrefix="1" applyFont="1" applyBorder="1"/>
    <xf numFmtId="0" fontId="7" fillId="0" borderId="13" xfId="0" quotePrefix="1" applyFont="1" applyBorder="1" applyAlignment="1">
      <alignment wrapText="1"/>
    </xf>
    <xf numFmtId="0" fontId="0" fillId="0" borderId="0" xfId="0" applyAlignment="1"/>
    <xf numFmtId="0" fontId="9" fillId="0" borderId="0" xfId="1"/>
    <xf numFmtId="0" fontId="11" fillId="0" borderId="0" xfId="0" applyFont="1" applyAlignment="1">
      <alignment horizontal="left" vertical="center"/>
    </xf>
    <xf numFmtId="3" fontId="0" fillId="0" borderId="0" xfId="0" applyNumberFormat="1"/>
    <xf numFmtId="0" fontId="12" fillId="0" borderId="0" xfId="0" applyFont="1"/>
    <xf numFmtId="0" fontId="0" fillId="0" borderId="0" xfId="0" applyAlignment="1">
      <alignment horizontal="left" vertical="center" wrapText="1"/>
    </xf>
    <xf numFmtId="0" fontId="0" fillId="0" borderId="0" xfId="0" applyAlignment="1">
      <alignment horizontal="center"/>
    </xf>
    <xf numFmtId="0" fontId="10" fillId="0" borderId="0" xfId="0" applyFont="1" applyAlignment="1">
      <alignment horizontal="center" wrapText="1"/>
    </xf>
    <xf numFmtId="0" fontId="10" fillId="0" borderId="0" xfId="0" applyFont="1" applyAlignment="1">
      <alignment horizontal="left" wrapText="1"/>
    </xf>
    <xf numFmtId="0" fontId="0" fillId="0" borderId="0" xfId="0" applyAlignment="1">
      <alignment vertical="center" wrapText="1"/>
    </xf>
    <xf numFmtId="0" fontId="0" fillId="0" borderId="0" xfId="0" applyAlignment="1">
      <alignment horizontal="center" vertical="center" wrapText="1"/>
    </xf>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0" xfId="0" applyBorder="1"/>
    <xf numFmtId="0" fontId="0" fillId="0" borderId="35" xfId="0" applyBorder="1"/>
    <xf numFmtId="0" fontId="13" fillId="0" borderId="0" xfId="0" applyFont="1"/>
    <xf numFmtId="0" fontId="0" fillId="0" borderId="0" xfId="0" applyAlignment="1">
      <alignment horizontal="center" wrapText="1"/>
    </xf>
  </cellXfs>
  <cellStyles count="2">
    <cellStyle name="Hipervíncul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Tipe of</a:t>
            </a:r>
            <a:r>
              <a:rPr lang="es-AR" baseline="0"/>
              <a:t> Loyalty by Region</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'6. Visualizations'!$P$179</c:f>
              <c:strCache>
                <c:ptCount val="1"/>
                <c:pt idx="0">
                  <c:v>Loyal</c:v>
                </c:pt>
              </c:strCache>
            </c:strRef>
          </c:tx>
          <c:spPr>
            <a:solidFill>
              <a:schemeClr val="accent1"/>
            </a:solidFill>
            <a:ln>
              <a:noFill/>
            </a:ln>
            <a:effectLst/>
            <a:sp3d/>
          </c:spPr>
          <c:invertIfNegative val="0"/>
          <c:cat>
            <c:strRef>
              <c:f>'6. Visualizations'!$O$180:$O$183</c:f>
              <c:strCache>
                <c:ptCount val="4"/>
                <c:pt idx="0">
                  <c:v>Midwest</c:v>
                </c:pt>
                <c:pt idx="1">
                  <c:v>Northeast</c:v>
                </c:pt>
                <c:pt idx="2">
                  <c:v>South</c:v>
                </c:pt>
                <c:pt idx="3">
                  <c:v>West</c:v>
                </c:pt>
              </c:strCache>
            </c:strRef>
          </c:cat>
          <c:val>
            <c:numRef>
              <c:f>'6. Visualizations'!$P$180:$P$183</c:f>
              <c:numCache>
                <c:formatCode>#,##0</c:formatCode>
                <c:ptCount val="4"/>
                <c:pt idx="0">
                  <c:v>2373774</c:v>
                </c:pt>
                <c:pt idx="1">
                  <c:v>1841785</c:v>
                </c:pt>
                <c:pt idx="2">
                  <c:v>3405844</c:v>
                </c:pt>
                <c:pt idx="3">
                  <c:v>2662690</c:v>
                </c:pt>
              </c:numCache>
            </c:numRef>
          </c:val>
          <c:extLst>
            <c:ext xmlns:c16="http://schemas.microsoft.com/office/drawing/2014/chart" uri="{C3380CC4-5D6E-409C-BE32-E72D297353CC}">
              <c16:uniqueId val="{00000000-4C64-449C-897F-243AF5AEFDB0}"/>
            </c:ext>
          </c:extLst>
        </c:ser>
        <c:ser>
          <c:idx val="1"/>
          <c:order val="1"/>
          <c:tx>
            <c:strRef>
              <c:f>'6. Visualizations'!$Q$179</c:f>
              <c:strCache>
                <c:ptCount val="1"/>
                <c:pt idx="0">
                  <c:v>New</c:v>
                </c:pt>
              </c:strCache>
            </c:strRef>
          </c:tx>
          <c:spPr>
            <a:solidFill>
              <a:schemeClr val="accent2"/>
            </a:solidFill>
            <a:ln>
              <a:noFill/>
            </a:ln>
            <a:effectLst/>
            <a:sp3d/>
          </c:spPr>
          <c:invertIfNegative val="0"/>
          <c:cat>
            <c:strRef>
              <c:f>'6. Visualizations'!$O$180:$O$183</c:f>
              <c:strCache>
                <c:ptCount val="4"/>
                <c:pt idx="0">
                  <c:v>Midwest</c:v>
                </c:pt>
                <c:pt idx="1">
                  <c:v>Northeast</c:v>
                </c:pt>
                <c:pt idx="2">
                  <c:v>South</c:v>
                </c:pt>
                <c:pt idx="3">
                  <c:v>West</c:v>
                </c:pt>
              </c:strCache>
            </c:strRef>
          </c:cat>
          <c:val>
            <c:numRef>
              <c:f>'6. Visualizations'!$Q$180:$Q$183</c:f>
              <c:numCache>
                <c:formatCode>#,##0</c:formatCode>
                <c:ptCount val="4"/>
                <c:pt idx="0">
                  <c:v>1472573</c:v>
                </c:pt>
                <c:pt idx="1">
                  <c:v>1100207</c:v>
                </c:pt>
                <c:pt idx="2">
                  <c:v>2074410</c:v>
                </c:pt>
                <c:pt idx="3">
                  <c:v>1596800</c:v>
                </c:pt>
              </c:numCache>
            </c:numRef>
          </c:val>
          <c:extLst>
            <c:ext xmlns:c16="http://schemas.microsoft.com/office/drawing/2014/chart" uri="{C3380CC4-5D6E-409C-BE32-E72D297353CC}">
              <c16:uniqueId val="{00000001-4C64-449C-897F-243AF5AEFDB0}"/>
            </c:ext>
          </c:extLst>
        </c:ser>
        <c:ser>
          <c:idx val="2"/>
          <c:order val="2"/>
          <c:tx>
            <c:strRef>
              <c:f>'6. Visualizations'!$R$179</c:f>
              <c:strCache>
                <c:ptCount val="1"/>
                <c:pt idx="0">
                  <c:v>Regular</c:v>
                </c:pt>
              </c:strCache>
            </c:strRef>
          </c:tx>
          <c:spPr>
            <a:solidFill>
              <a:schemeClr val="accent3"/>
            </a:solidFill>
            <a:ln>
              <a:noFill/>
            </a:ln>
            <a:effectLst/>
            <a:sp3d/>
          </c:spPr>
          <c:invertIfNegative val="0"/>
          <c:cat>
            <c:strRef>
              <c:f>'6. Visualizations'!$O$180:$O$183</c:f>
              <c:strCache>
                <c:ptCount val="4"/>
                <c:pt idx="0">
                  <c:v>Midwest</c:v>
                </c:pt>
                <c:pt idx="1">
                  <c:v>Northeast</c:v>
                </c:pt>
                <c:pt idx="2">
                  <c:v>South</c:v>
                </c:pt>
                <c:pt idx="3">
                  <c:v>West</c:v>
                </c:pt>
              </c:strCache>
            </c:strRef>
          </c:cat>
          <c:val>
            <c:numRef>
              <c:f>'6. Visualizations'!$R$180:$R$183</c:f>
              <c:numCache>
                <c:formatCode>#,##0</c:formatCode>
                <c:ptCount val="4"/>
                <c:pt idx="0">
                  <c:v>3750978</c:v>
                </c:pt>
                <c:pt idx="1">
                  <c:v>2780744</c:v>
                </c:pt>
                <c:pt idx="2">
                  <c:v>5311631</c:v>
                </c:pt>
                <c:pt idx="3">
                  <c:v>4033423</c:v>
                </c:pt>
              </c:numCache>
            </c:numRef>
          </c:val>
          <c:extLst>
            <c:ext xmlns:c16="http://schemas.microsoft.com/office/drawing/2014/chart" uri="{C3380CC4-5D6E-409C-BE32-E72D297353CC}">
              <c16:uniqueId val="{00000002-4C64-449C-897F-243AF5AEFDB0}"/>
            </c:ext>
          </c:extLst>
        </c:ser>
        <c:dLbls>
          <c:showLegendKey val="0"/>
          <c:showVal val="0"/>
          <c:showCatName val="0"/>
          <c:showSerName val="0"/>
          <c:showPercent val="0"/>
          <c:showBubbleSize val="0"/>
        </c:dLbls>
        <c:gapWidth val="150"/>
        <c:shape val="box"/>
        <c:axId val="735033304"/>
        <c:axId val="735035928"/>
        <c:axId val="0"/>
      </c:bar3DChart>
      <c:catAx>
        <c:axId val="735033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35035928"/>
        <c:crosses val="autoZero"/>
        <c:auto val="1"/>
        <c:lblAlgn val="ctr"/>
        <c:lblOffset val="100"/>
        <c:noMultiLvlLbl val="0"/>
      </c:catAx>
      <c:valAx>
        <c:axId val="735035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35033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Quantity</a:t>
            </a:r>
            <a:r>
              <a:rPr lang="es-AR" baseline="0"/>
              <a:t> of Orders by Hour and Region</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stacked"/>
        <c:varyColors val="0"/>
        <c:ser>
          <c:idx val="0"/>
          <c:order val="0"/>
          <c:tx>
            <c:strRef>
              <c:f>[1]Orders_Hour_Region!$G$29</c:f>
              <c:strCache>
                <c:ptCount val="1"/>
                <c:pt idx="0">
                  <c:v>Midwest</c:v>
                </c:pt>
              </c:strCache>
            </c:strRef>
          </c:tx>
          <c:spPr>
            <a:solidFill>
              <a:schemeClr val="accent1"/>
            </a:solidFill>
            <a:ln>
              <a:noFill/>
            </a:ln>
            <a:effectLst/>
          </c:spPr>
          <c:invertIfNegative val="0"/>
          <c:cat>
            <c:numRef>
              <c:f>[1]Orders_Hour_Region!$F$30:$F$53</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[1]Orders_Hour_Region!$G$30:$G$53</c:f>
              <c:numCache>
                <c:formatCode>General</c:formatCode>
                <c:ptCount val="24"/>
                <c:pt idx="0">
                  <c:v>48192</c:v>
                </c:pt>
                <c:pt idx="1">
                  <c:v>25879</c:v>
                </c:pt>
                <c:pt idx="2">
                  <c:v>16136</c:v>
                </c:pt>
                <c:pt idx="3">
                  <c:v>11298</c:v>
                </c:pt>
                <c:pt idx="4">
                  <c:v>12015</c:v>
                </c:pt>
                <c:pt idx="5">
                  <c:v>19061</c:v>
                </c:pt>
                <c:pt idx="6">
                  <c:v>64885</c:v>
                </c:pt>
                <c:pt idx="7">
                  <c:v>201794</c:v>
                </c:pt>
                <c:pt idx="8">
                  <c:v>384854</c:v>
                </c:pt>
                <c:pt idx="9">
                  <c:v>552468</c:v>
                </c:pt>
                <c:pt idx="10">
                  <c:v>621555</c:v>
                </c:pt>
                <c:pt idx="11">
                  <c:v>614330</c:v>
                </c:pt>
                <c:pt idx="12">
                  <c:v>583145</c:v>
                </c:pt>
                <c:pt idx="13">
                  <c:v>589852</c:v>
                </c:pt>
                <c:pt idx="14">
                  <c:v>596442</c:v>
                </c:pt>
                <c:pt idx="15">
                  <c:v>598686</c:v>
                </c:pt>
                <c:pt idx="16">
                  <c:v>568750</c:v>
                </c:pt>
                <c:pt idx="17">
                  <c:v>467191</c:v>
                </c:pt>
                <c:pt idx="18">
                  <c:v>368875</c:v>
                </c:pt>
                <c:pt idx="19">
                  <c:v>281563</c:v>
                </c:pt>
                <c:pt idx="20">
                  <c:v>220518</c:v>
                </c:pt>
                <c:pt idx="21">
                  <c:v>181038</c:v>
                </c:pt>
                <c:pt idx="22">
                  <c:v>144637</c:v>
                </c:pt>
                <c:pt idx="23">
                  <c:v>88349</c:v>
                </c:pt>
              </c:numCache>
            </c:numRef>
          </c:val>
          <c:extLst>
            <c:ext xmlns:c16="http://schemas.microsoft.com/office/drawing/2014/chart" uri="{C3380CC4-5D6E-409C-BE32-E72D297353CC}">
              <c16:uniqueId val="{00000000-4DB5-4BF8-B0E5-081E1104C4AE}"/>
            </c:ext>
          </c:extLst>
        </c:ser>
        <c:ser>
          <c:idx val="1"/>
          <c:order val="1"/>
          <c:tx>
            <c:strRef>
              <c:f>[1]Orders_Hour_Region!$H$29</c:f>
              <c:strCache>
                <c:ptCount val="1"/>
                <c:pt idx="0">
                  <c:v>Northeast</c:v>
                </c:pt>
              </c:strCache>
            </c:strRef>
          </c:tx>
          <c:spPr>
            <a:solidFill>
              <a:schemeClr val="accent2"/>
            </a:solidFill>
            <a:ln>
              <a:noFill/>
            </a:ln>
            <a:effectLst/>
          </c:spPr>
          <c:invertIfNegative val="0"/>
          <c:cat>
            <c:numRef>
              <c:f>[1]Orders_Hour_Region!$F$30:$F$53</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[1]Orders_Hour_Region!$H$30:$H$53</c:f>
              <c:numCache>
                <c:formatCode>General</c:formatCode>
                <c:ptCount val="24"/>
                <c:pt idx="0">
                  <c:v>36600</c:v>
                </c:pt>
                <c:pt idx="1">
                  <c:v>20529</c:v>
                </c:pt>
                <c:pt idx="2">
                  <c:v>11842</c:v>
                </c:pt>
                <c:pt idx="3">
                  <c:v>8843</c:v>
                </c:pt>
                <c:pt idx="4">
                  <c:v>9043</c:v>
                </c:pt>
                <c:pt idx="5">
                  <c:v>14733</c:v>
                </c:pt>
                <c:pt idx="6">
                  <c:v>49025</c:v>
                </c:pt>
                <c:pt idx="7">
                  <c:v>154031</c:v>
                </c:pt>
                <c:pt idx="8">
                  <c:v>294134</c:v>
                </c:pt>
                <c:pt idx="9">
                  <c:v>414092</c:v>
                </c:pt>
                <c:pt idx="10">
                  <c:v>464454</c:v>
                </c:pt>
                <c:pt idx="11">
                  <c:v>461204</c:v>
                </c:pt>
                <c:pt idx="12">
                  <c:v>443358</c:v>
                </c:pt>
                <c:pt idx="13">
                  <c:v>450628</c:v>
                </c:pt>
                <c:pt idx="14">
                  <c:v>454392</c:v>
                </c:pt>
                <c:pt idx="15">
                  <c:v>447558</c:v>
                </c:pt>
                <c:pt idx="16">
                  <c:v>424062</c:v>
                </c:pt>
                <c:pt idx="17">
                  <c:v>348360</c:v>
                </c:pt>
                <c:pt idx="18">
                  <c:v>272247</c:v>
                </c:pt>
                <c:pt idx="19">
                  <c:v>207531</c:v>
                </c:pt>
                <c:pt idx="20">
                  <c:v>162856</c:v>
                </c:pt>
                <c:pt idx="21">
                  <c:v>134541</c:v>
                </c:pt>
                <c:pt idx="22">
                  <c:v>108988</c:v>
                </c:pt>
                <c:pt idx="23">
                  <c:v>71634</c:v>
                </c:pt>
              </c:numCache>
            </c:numRef>
          </c:val>
          <c:extLst>
            <c:ext xmlns:c16="http://schemas.microsoft.com/office/drawing/2014/chart" uri="{C3380CC4-5D6E-409C-BE32-E72D297353CC}">
              <c16:uniqueId val="{00000001-4DB5-4BF8-B0E5-081E1104C4AE}"/>
            </c:ext>
          </c:extLst>
        </c:ser>
        <c:ser>
          <c:idx val="2"/>
          <c:order val="2"/>
          <c:tx>
            <c:strRef>
              <c:f>[1]Orders_Hour_Region!$I$29</c:f>
              <c:strCache>
                <c:ptCount val="1"/>
                <c:pt idx="0">
                  <c:v>South</c:v>
                </c:pt>
              </c:strCache>
            </c:strRef>
          </c:tx>
          <c:spPr>
            <a:solidFill>
              <a:schemeClr val="accent3"/>
            </a:solidFill>
            <a:ln>
              <a:noFill/>
            </a:ln>
            <a:effectLst/>
          </c:spPr>
          <c:invertIfNegative val="0"/>
          <c:cat>
            <c:numRef>
              <c:f>[1]Orders_Hour_Region!$F$30:$F$53</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[1]Orders_Hour_Region!$I$30:$I$53</c:f>
              <c:numCache>
                <c:formatCode>General</c:formatCode>
                <c:ptCount val="24"/>
                <c:pt idx="0">
                  <c:v>69767</c:v>
                </c:pt>
                <c:pt idx="1">
                  <c:v>35769</c:v>
                </c:pt>
                <c:pt idx="2">
                  <c:v>20668</c:v>
                </c:pt>
                <c:pt idx="3">
                  <c:v>16458</c:v>
                </c:pt>
                <c:pt idx="4">
                  <c:v>17277</c:v>
                </c:pt>
                <c:pt idx="5">
                  <c:v>29571</c:v>
                </c:pt>
                <c:pt idx="6">
                  <c:v>95583</c:v>
                </c:pt>
                <c:pt idx="7">
                  <c:v>288357</c:v>
                </c:pt>
                <c:pt idx="8">
                  <c:v>559785</c:v>
                </c:pt>
                <c:pt idx="9">
                  <c:v>791570</c:v>
                </c:pt>
                <c:pt idx="10">
                  <c:v>885590</c:v>
                </c:pt>
                <c:pt idx="11">
                  <c:v>867995</c:v>
                </c:pt>
                <c:pt idx="12">
                  <c:v>827945</c:v>
                </c:pt>
                <c:pt idx="13">
                  <c:v>840883</c:v>
                </c:pt>
                <c:pt idx="14">
                  <c:v>851916</c:v>
                </c:pt>
                <c:pt idx="15">
                  <c:v>839925</c:v>
                </c:pt>
                <c:pt idx="16">
                  <c:v>800862</c:v>
                </c:pt>
                <c:pt idx="17">
                  <c:v>659238</c:v>
                </c:pt>
                <c:pt idx="18">
                  <c:v>515725</c:v>
                </c:pt>
                <c:pt idx="19">
                  <c:v>401485</c:v>
                </c:pt>
                <c:pt idx="20">
                  <c:v>309210</c:v>
                </c:pt>
                <c:pt idx="21">
                  <c:v>256209</c:v>
                </c:pt>
                <c:pt idx="22">
                  <c:v>200322</c:v>
                </c:pt>
                <c:pt idx="23">
                  <c:v>129029</c:v>
                </c:pt>
              </c:numCache>
            </c:numRef>
          </c:val>
          <c:extLst>
            <c:ext xmlns:c16="http://schemas.microsoft.com/office/drawing/2014/chart" uri="{C3380CC4-5D6E-409C-BE32-E72D297353CC}">
              <c16:uniqueId val="{00000002-4DB5-4BF8-B0E5-081E1104C4AE}"/>
            </c:ext>
          </c:extLst>
        </c:ser>
        <c:ser>
          <c:idx val="3"/>
          <c:order val="3"/>
          <c:tx>
            <c:strRef>
              <c:f>[1]Orders_Hour_Region!$J$29</c:f>
              <c:strCache>
                <c:ptCount val="1"/>
                <c:pt idx="0">
                  <c:v>West</c:v>
                </c:pt>
              </c:strCache>
            </c:strRef>
          </c:tx>
          <c:spPr>
            <a:solidFill>
              <a:schemeClr val="accent4"/>
            </a:solidFill>
            <a:ln>
              <a:noFill/>
            </a:ln>
            <a:effectLst/>
          </c:spPr>
          <c:invertIfNegative val="0"/>
          <c:cat>
            <c:numRef>
              <c:f>[1]Orders_Hour_Region!$F$30:$F$53</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[1]Orders_Hour_Region!$J$30:$J$53</c:f>
              <c:numCache>
                <c:formatCode>General</c:formatCode>
                <c:ptCount val="24"/>
                <c:pt idx="0">
                  <c:v>53483</c:v>
                </c:pt>
                <c:pt idx="1">
                  <c:v>27444</c:v>
                </c:pt>
                <c:pt idx="2">
                  <c:v>17045</c:v>
                </c:pt>
                <c:pt idx="3">
                  <c:v>12197</c:v>
                </c:pt>
                <c:pt idx="4">
                  <c:v>12428</c:v>
                </c:pt>
                <c:pt idx="5">
                  <c:v>21053</c:v>
                </c:pt>
                <c:pt idx="6">
                  <c:v>71520</c:v>
                </c:pt>
                <c:pt idx="7">
                  <c:v>219031</c:v>
                </c:pt>
                <c:pt idx="8">
                  <c:v>420337</c:v>
                </c:pt>
                <c:pt idx="9">
                  <c:v>605481</c:v>
                </c:pt>
                <c:pt idx="10">
                  <c:v>678145</c:v>
                </c:pt>
                <c:pt idx="11">
                  <c:v>671351</c:v>
                </c:pt>
                <c:pt idx="12">
                  <c:v>641347</c:v>
                </c:pt>
                <c:pt idx="13">
                  <c:v>657913</c:v>
                </c:pt>
                <c:pt idx="14">
                  <c:v>665153</c:v>
                </c:pt>
                <c:pt idx="15">
                  <c:v>649797</c:v>
                </c:pt>
                <c:pt idx="16">
                  <c:v>620007</c:v>
                </c:pt>
                <c:pt idx="17">
                  <c:v>507556</c:v>
                </c:pt>
                <c:pt idx="18">
                  <c:v>394337</c:v>
                </c:pt>
                <c:pt idx="19">
                  <c:v>303299</c:v>
                </c:pt>
                <c:pt idx="20">
                  <c:v>238325</c:v>
                </c:pt>
                <c:pt idx="21">
                  <c:v>191323</c:v>
                </c:pt>
                <c:pt idx="22">
                  <c:v>153113</c:v>
                </c:pt>
                <c:pt idx="23">
                  <c:v>95542</c:v>
                </c:pt>
              </c:numCache>
            </c:numRef>
          </c:val>
          <c:extLst>
            <c:ext xmlns:c16="http://schemas.microsoft.com/office/drawing/2014/chart" uri="{C3380CC4-5D6E-409C-BE32-E72D297353CC}">
              <c16:uniqueId val="{00000003-4DB5-4BF8-B0E5-081E1104C4AE}"/>
            </c:ext>
          </c:extLst>
        </c:ser>
        <c:dLbls>
          <c:showLegendKey val="0"/>
          <c:showVal val="0"/>
          <c:showCatName val="0"/>
          <c:showSerName val="0"/>
          <c:showPercent val="0"/>
          <c:showBubbleSize val="0"/>
        </c:dLbls>
        <c:gapWidth val="150"/>
        <c:overlap val="100"/>
        <c:axId val="630363936"/>
        <c:axId val="630365248"/>
      </c:barChart>
      <c:catAx>
        <c:axId val="63036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Hour of the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30365248"/>
        <c:crosses val="autoZero"/>
        <c:auto val="1"/>
        <c:lblAlgn val="ctr"/>
        <c:lblOffset val="100"/>
        <c:noMultiLvlLbl val="0"/>
      </c:catAx>
      <c:valAx>
        <c:axId val="630365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Orders</a:t>
                </a:r>
                <a:r>
                  <a:rPr lang="es-AR" baseline="0"/>
                  <a:t> </a:t>
                </a:r>
                <a:endParaRPr lang="es-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3036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Money Spent</a:t>
            </a:r>
            <a:r>
              <a:rPr lang="es-AR" baseline="0"/>
              <a:t> by Region</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stacked"/>
        <c:varyColors val="0"/>
        <c:ser>
          <c:idx val="0"/>
          <c:order val="0"/>
          <c:tx>
            <c:strRef>
              <c:f>[1]region_ODW_prices!$B$18</c:f>
              <c:strCache>
                <c:ptCount val="1"/>
                <c:pt idx="0">
                  <c:v>Midwest</c:v>
                </c:pt>
              </c:strCache>
            </c:strRef>
          </c:tx>
          <c:spPr>
            <a:solidFill>
              <a:schemeClr val="accent1"/>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[1]region_ODW_prices!$B$19:$B$25</c:f>
              <c:numCache>
                <c:formatCode>General</c:formatCode>
                <c:ptCount val="7"/>
                <c:pt idx="0">
                  <c:v>10925.003400002999</c:v>
                </c:pt>
                <c:pt idx="1">
                  <c:v>9806.3360000038192</c:v>
                </c:pt>
                <c:pt idx="2">
                  <c:v>7344.70550000189</c:v>
                </c:pt>
                <c:pt idx="3">
                  <c:v>6637.0621000000301</c:v>
                </c:pt>
                <c:pt idx="4">
                  <c:v>6600.7578999999396</c:v>
                </c:pt>
                <c:pt idx="5">
                  <c:v>7323.7081000013104</c:v>
                </c:pt>
                <c:pt idx="6">
                  <c:v>7937.0408000006601</c:v>
                </c:pt>
              </c:numCache>
            </c:numRef>
          </c:val>
          <c:extLst>
            <c:ext xmlns:c16="http://schemas.microsoft.com/office/drawing/2014/chart" uri="{C3380CC4-5D6E-409C-BE32-E72D297353CC}">
              <c16:uniqueId val="{00000000-B25C-462D-912E-B7E2DAD9D8CA}"/>
            </c:ext>
          </c:extLst>
        </c:ser>
        <c:ser>
          <c:idx val="1"/>
          <c:order val="1"/>
          <c:tx>
            <c:strRef>
              <c:f>[1]region_ODW_prices!$C$18</c:f>
              <c:strCache>
                <c:ptCount val="1"/>
                <c:pt idx="0">
                  <c:v>Northeast</c:v>
                </c:pt>
              </c:strCache>
            </c:strRef>
          </c:tx>
          <c:spPr>
            <a:solidFill>
              <a:schemeClr val="accent2"/>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[1]region_ODW_prices!$C$19:$C$25</c:f>
              <c:numCache>
                <c:formatCode>General</c:formatCode>
                <c:ptCount val="7"/>
                <c:pt idx="0">
                  <c:v>81854.791000016601</c:v>
                </c:pt>
                <c:pt idx="1">
                  <c:v>7400.6543000032398</c:v>
                </c:pt>
                <c:pt idx="2">
                  <c:v>5523.2423000013796</c:v>
                </c:pt>
                <c:pt idx="3">
                  <c:v>5020.6862000015399</c:v>
                </c:pt>
                <c:pt idx="4">
                  <c:v>494.20615000010099</c:v>
                </c:pt>
                <c:pt idx="5">
                  <c:v>5558.7495000016297</c:v>
                </c:pt>
                <c:pt idx="6">
                  <c:v>588.60018000017203</c:v>
                </c:pt>
              </c:numCache>
            </c:numRef>
          </c:val>
          <c:extLst>
            <c:ext xmlns:c16="http://schemas.microsoft.com/office/drawing/2014/chart" uri="{C3380CC4-5D6E-409C-BE32-E72D297353CC}">
              <c16:uniqueId val="{00000001-B25C-462D-912E-B7E2DAD9D8CA}"/>
            </c:ext>
          </c:extLst>
        </c:ser>
        <c:ser>
          <c:idx val="2"/>
          <c:order val="2"/>
          <c:tx>
            <c:strRef>
              <c:f>[1]region_ODW_prices!$D$18</c:f>
              <c:strCache>
                <c:ptCount val="1"/>
                <c:pt idx="0">
                  <c:v>South</c:v>
                </c:pt>
              </c:strCache>
            </c:strRef>
          </c:tx>
          <c:spPr>
            <a:solidFill>
              <a:schemeClr val="accent3"/>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[1]region_ODW_prices!$D$19:$D$25</c:f>
              <c:numCache>
                <c:formatCode>General</c:formatCode>
                <c:ptCount val="7"/>
                <c:pt idx="0">
                  <c:v>15374.7890999999</c:v>
                </c:pt>
                <c:pt idx="1">
                  <c:v>14022.6468999972</c:v>
                </c:pt>
                <c:pt idx="2">
                  <c:v>10395.2150000002</c:v>
                </c:pt>
                <c:pt idx="3">
                  <c:v>9541.4732000022905</c:v>
                </c:pt>
                <c:pt idx="4">
                  <c:v>9358.6568000009702</c:v>
                </c:pt>
                <c:pt idx="5">
                  <c:v>10425.631499999899</c:v>
                </c:pt>
                <c:pt idx="6">
                  <c:v>1123.7908700002899</c:v>
                </c:pt>
              </c:numCache>
            </c:numRef>
          </c:val>
          <c:extLst>
            <c:ext xmlns:c16="http://schemas.microsoft.com/office/drawing/2014/chart" uri="{C3380CC4-5D6E-409C-BE32-E72D297353CC}">
              <c16:uniqueId val="{00000002-B25C-462D-912E-B7E2DAD9D8CA}"/>
            </c:ext>
          </c:extLst>
        </c:ser>
        <c:ser>
          <c:idx val="3"/>
          <c:order val="3"/>
          <c:tx>
            <c:strRef>
              <c:f>[1]region_ODW_prices!$E$18</c:f>
              <c:strCache>
                <c:ptCount val="1"/>
                <c:pt idx="0">
                  <c:v>West</c:v>
                </c:pt>
              </c:strCache>
            </c:strRef>
          </c:tx>
          <c:spPr>
            <a:solidFill>
              <a:schemeClr val="accent4"/>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[1]region_ODW_prices!$E$19:$E$25</c:f>
              <c:numCache>
                <c:formatCode>General</c:formatCode>
                <c:ptCount val="7"/>
                <c:pt idx="0">
                  <c:v>11937.690200000299</c:v>
                </c:pt>
                <c:pt idx="1">
                  <c:v>10746.7282000058</c:v>
                </c:pt>
                <c:pt idx="2">
                  <c:v>7.941160900002</c:v>
                </c:pt>
                <c:pt idx="3">
                  <c:v>7261.2369000014996</c:v>
                </c:pt>
                <c:pt idx="4">
                  <c:v>7211.2108000017497</c:v>
                </c:pt>
                <c:pt idx="5">
                  <c:v>7993.6820000019698</c:v>
                </c:pt>
                <c:pt idx="6">
                  <c:v>8654.7169000004396</c:v>
                </c:pt>
              </c:numCache>
            </c:numRef>
          </c:val>
          <c:extLst>
            <c:ext xmlns:c16="http://schemas.microsoft.com/office/drawing/2014/chart" uri="{C3380CC4-5D6E-409C-BE32-E72D297353CC}">
              <c16:uniqueId val="{00000003-B25C-462D-912E-B7E2DAD9D8CA}"/>
            </c:ext>
          </c:extLst>
        </c:ser>
        <c:ser>
          <c:idx val="4"/>
          <c:order val="4"/>
          <c:tx>
            <c:strRef>
              <c:f>[1]region_ODW_prices!$F$18</c:f>
              <c:strCache>
                <c:ptCount val="1"/>
              </c:strCache>
            </c:strRef>
          </c:tx>
          <c:spPr>
            <a:solidFill>
              <a:schemeClr val="accent5"/>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[1]region_ODW_prices!$F$19:$F$25</c:f>
              <c:numCache>
                <c:formatCode>General</c:formatCode>
                <c:ptCount val="7"/>
              </c:numCache>
            </c:numRef>
          </c:val>
          <c:extLst>
            <c:ext xmlns:c16="http://schemas.microsoft.com/office/drawing/2014/chart" uri="{C3380CC4-5D6E-409C-BE32-E72D297353CC}">
              <c16:uniqueId val="{00000004-B25C-462D-912E-B7E2DAD9D8CA}"/>
            </c:ext>
          </c:extLst>
        </c:ser>
        <c:dLbls>
          <c:showLegendKey val="0"/>
          <c:showVal val="0"/>
          <c:showCatName val="0"/>
          <c:showSerName val="0"/>
          <c:showPercent val="0"/>
          <c:showBubbleSize val="0"/>
        </c:dLbls>
        <c:gapWidth val="150"/>
        <c:overlap val="100"/>
        <c:axId val="592832608"/>
        <c:axId val="592833264"/>
      </c:barChart>
      <c:catAx>
        <c:axId val="5928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Day of the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92833264"/>
        <c:crosses val="autoZero"/>
        <c:auto val="1"/>
        <c:lblAlgn val="ctr"/>
        <c:lblOffset val="100"/>
        <c:noMultiLvlLbl val="0"/>
      </c:catAx>
      <c:valAx>
        <c:axId val="59283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Expressedin</a:t>
                </a:r>
                <a:r>
                  <a:rPr lang="es-AR" baseline="0"/>
                  <a:t> Trillons  Dollars</a:t>
                </a:r>
                <a:endParaRPr lang="es-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9283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orientation="landscape" horizontalDpi="0"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Amount expent</a:t>
            </a:r>
            <a:r>
              <a:rPr lang="es-AR" baseline="0"/>
              <a:t> by Hour and Region</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stacked"/>
        <c:varyColors val="0"/>
        <c:ser>
          <c:idx val="0"/>
          <c:order val="0"/>
          <c:tx>
            <c:strRef>
              <c:f>[1]Prices_Hour_Region!$F$30</c:f>
              <c:strCache>
                <c:ptCount val="1"/>
                <c:pt idx="0">
                  <c:v>Midwest</c:v>
                </c:pt>
              </c:strCache>
            </c:strRef>
          </c:tx>
          <c:spPr>
            <a:solidFill>
              <a:schemeClr val="accent1"/>
            </a:solidFill>
            <a:ln>
              <a:noFill/>
            </a:ln>
            <a:effectLst/>
          </c:spPr>
          <c:invertIfNegative val="0"/>
          <c:cat>
            <c:numRef>
              <c:f>[1]Prices_Hour_Region!$E$31:$E$54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[1]Prices_Hour_Region!$F$31:$F$54</c:f>
              <c:numCache>
                <c:formatCode>General</c:formatCode>
                <c:ptCount val="24"/>
                <c:pt idx="0">
                  <c:v>37717.000000000196</c:v>
                </c:pt>
                <c:pt idx="1">
                  <c:v>20238.939999999999</c:v>
                </c:pt>
                <c:pt idx="2">
                  <c:v>12659.789999999901</c:v>
                </c:pt>
                <c:pt idx="3">
                  <c:v>8789.4299999999894</c:v>
                </c:pt>
                <c:pt idx="4">
                  <c:v>944.49099999999805</c:v>
                </c:pt>
                <c:pt idx="5">
                  <c:v>14946.58</c:v>
                </c:pt>
                <c:pt idx="6">
                  <c:v>50567.629999999903</c:v>
                </c:pt>
                <c:pt idx="7">
                  <c:v>15776.4399999996</c:v>
                </c:pt>
                <c:pt idx="8">
                  <c:v>29950.124999999502</c:v>
                </c:pt>
                <c:pt idx="9">
                  <c:v>4283.6241000002601</c:v>
                </c:pt>
                <c:pt idx="10">
                  <c:v>4814.9565000006396</c:v>
                </c:pt>
                <c:pt idx="11">
                  <c:v>4775.9673000009898</c:v>
                </c:pt>
                <c:pt idx="12">
                  <c:v>4548.2026000001397</c:v>
                </c:pt>
                <c:pt idx="13">
                  <c:v>4599.8680000004997</c:v>
                </c:pt>
                <c:pt idx="14">
                  <c:v>465.14232000007399</c:v>
                </c:pt>
                <c:pt idx="15">
                  <c:v>4671.92340000065</c:v>
                </c:pt>
                <c:pt idx="16">
                  <c:v>4441.5203000001502</c:v>
                </c:pt>
                <c:pt idx="17">
                  <c:v>36452.522000001503</c:v>
                </c:pt>
                <c:pt idx="18">
                  <c:v>28772.614999998201</c:v>
                </c:pt>
                <c:pt idx="19">
                  <c:v>21921.606999999301</c:v>
                </c:pt>
                <c:pt idx="20">
                  <c:v>1720.3415999998899</c:v>
                </c:pt>
                <c:pt idx="21">
                  <c:v>14163.4749999991</c:v>
                </c:pt>
                <c:pt idx="22">
                  <c:v>11312.493</c:v>
                </c:pt>
                <c:pt idx="23">
                  <c:v>6882.1630000000696</c:v>
                </c:pt>
              </c:numCache>
            </c:numRef>
          </c:val>
          <c:extLst>
            <c:ext xmlns:c16="http://schemas.microsoft.com/office/drawing/2014/chart" uri="{C3380CC4-5D6E-409C-BE32-E72D297353CC}">
              <c16:uniqueId val="{00000000-9DA7-48ED-9040-D2DADF86635B}"/>
            </c:ext>
          </c:extLst>
        </c:ser>
        <c:ser>
          <c:idx val="1"/>
          <c:order val="1"/>
          <c:tx>
            <c:strRef>
              <c:f>[1]Prices_Hour_Region!$G$30</c:f>
              <c:strCache>
                <c:ptCount val="1"/>
                <c:pt idx="0">
                  <c:v>Northeast</c:v>
                </c:pt>
              </c:strCache>
            </c:strRef>
          </c:tx>
          <c:spPr>
            <a:solidFill>
              <a:schemeClr val="accent2"/>
            </a:solidFill>
            <a:ln>
              <a:noFill/>
            </a:ln>
            <a:effectLst/>
          </c:spPr>
          <c:invertIfNegative val="0"/>
          <c:cat>
            <c:numRef>
              <c:f>[1]Prices_Hour_Region!$E$31:$E$54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[1]Prices_Hour_Region!$G$31:$G$54</c:f>
              <c:numCache>
                <c:formatCode>General</c:formatCode>
                <c:ptCount val="24"/>
                <c:pt idx="0">
                  <c:v>2849.13399999999</c:v>
                </c:pt>
                <c:pt idx="1">
                  <c:v>1589.8969999999899</c:v>
                </c:pt>
                <c:pt idx="2">
                  <c:v>9213.0799999999708</c:v>
                </c:pt>
                <c:pt idx="3">
                  <c:v>6958.8299999999899</c:v>
                </c:pt>
                <c:pt idx="4">
                  <c:v>7057.7599999999802</c:v>
                </c:pt>
                <c:pt idx="5">
                  <c:v>11457.24</c:v>
                </c:pt>
                <c:pt idx="6">
                  <c:v>38453.9300000004</c:v>
                </c:pt>
                <c:pt idx="7">
                  <c:v>12058.394999999</c:v>
                </c:pt>
                <c:pt idx="8">
                  <c:v>2288.6811999998399</c:v>
                </c:pt>
                <c:pt idx="9">
                  <c:v>32095.631000000601</c:v>
                </c:pt>
                <c:pt idx="10">
                  <c:v>35955.833000000202</c:v>
                </c:pt>
                <c:pt idx="11">
                  <c:v>35846.472000001297</c:v>
                </c:pt>
                <c:pt idx="12">
                  <c:v>3447.5503000001499</c:v>
                </c:pt>
                <c:pt idx="13">
                  <c:v>35067.392000000102</c:v>
                </c:pt>
                <c:pt idx="14">
                  <c:v>35358.799000001804</c:v>
                </c:pt>
                <c:pt idx="15">
                  <c:v>34870.2990000012</c:v>
                </c:pt>
                <c:pt idx="16">
                  <c:v>3303.89900000015</c:v>
                </c:pt>
                <c:pt idx="17">
                  <c:v>2715.1749999998301</c:v>
                </c:pt>
                <c:pt idx="18">
                  <c:v>2122.1470999999901</c:v>
                </c:pt>
                <c:pt idx="19">
                  <c:v>1614.83889999998</c:v>
                </c:pt>
                <c:pt idx="20">
                  <c:v>12680.7519999991</c:v>
                </c:pt>
                <c:pt idx="21">
                  <c:v>10495.350999999901</c:v>
                </c:pt>
                <c:pt idx="22">
                  <c:v>8501.8249999998297</c:v>
                </c:pt>
                <c:pt idx="23">
                  <c:v>556.19680000000096</c:v>
                </c:pt>
              </c:numCache>
            </c:numRef>
          </c:val>
          <c:extLst>
            <c:ext xmlns:c16="http://schemas.microsoft.com/office/drawing/2014/chart" uri="{C3380CC4-5D6E-409C-BE32-E72D297353CC}">
              <c16:uniqueId val="{00000001-9DA7-48ED-9040-D2DADF86635B}"/>
            </c:ext>
          </c:extLst>
        </c:ser>
        <c:ser>
          <c:idx val="2"/>
          <c:order val="2"/>
          <c:tx>
            <c:strRef>
              <c:f>[1]Prices_Hour_Region!$H$30</c:f>
              <c:strCache>
                <c:ptCount val="1"/>
                <c:pt idx="0">
                  <c:v>South</c:v>
                </c:pt>
              </c:strCache>
            </c:strRef>
          </c:tx>
          <c:spPr>
            <a:solidFill>
              <a:schemeClr val="accent3"/>
            </a:solidFill>
            <a:ln>
              <a:noFill/>
            </a:ln>
            <a:effectLst/>
          </c:spPr>
          <c:invertIfNegative val="0"/>
          <c:cat>
            <c:numRef>
              <c:f>[1]Prices_Hour_Region!$E$31:$E$54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[1]Prices_Hour_Region!$H$31:$H$54</c:f>
              <c:numCache>
                <c:formatCode>General</c:formatCode>
                <c:ptCount val="24"/>
                <c:pt idx="0">
                  <c:v>5445.8860000000104</c:v>
                </c:pt>
                <c:pt idx="1">
                  <c:v>279.42159999999802</c:v>
                </c:pt>
                <c:pt idx="2">
                  <c:v>16082.709999999901</c:v>
                </c:pt>
                <c:pt idx="3">
                  <c:v>1283.22199999999</c:v>
                </c:pt>
                <c:pt idx="4">
                  <c:v>13553.27</c:v>
                </c:pt>
                <c:pt idx="5">
                  <c:v>23207.83</c:v>
                </c:pt>
                <c:pt idx="6">
                  <c:v>7488.0900000001802</c:v>
                </c:pt>
                <c:pt idx="7">
                  <c:v>2253.08249999994</c:v>
                </c:pt>
                <c:pt idx="8">
                  <c:v>4363.8641000000398</c:v>
                </c:pt>
                <c:pt idx="9">
                  <c:v>6140.1354000010097</c:v>
                </c:pt>
                <c:pt idx="10">
                  <c:v>685.91750000016702</c:v>
                </c:pt>
                <c:pt idx="11">
                  <c:v>6738.2237000003597</c:v>
                </c:pt>
                <c:pt idx="12">
                  <c:v>6451.6187000003001</c:v>
                </c:pt>
                <c:pt idx="13">
                  <c:v>6552.04859999983</c:v>
                </c:pt>
                <c:pt idx="14">
                  <c:v>6652.2344000006397</c:v>
                </c:pt>
                <c:pt idx="15">
                  <c:v>6558.5003000001398</c:v>
                </c:pt>
                <c:pt idx="16">
                  <c:v>6257.83409999999</c:v>
                </c:pt>
                <c:pt idx="17">
                  <c:v>5152.9054000011402</c:v>
                </c:pt>
                <c:pt idx="18">
                  <c:v>40320.233999999102</c:v>
                </c:pt>
                <c:pt idx="19">
                  <c:v>3132.7141999997898</c:v>
                </c:pt>
                <c:pt idx="20">
                  <c:v>24115.401999999001</c:v>
                </c:pt>
                <c:pt idx="21">
                  <c:v>19958.208999999199</c:v>
                </c:pt>
                <c:pt idx="22">
                  <c:v>15662.1349999998</c:v>
                </c:pt>
                <c:pt idx="23">
                  <c:v>10088.0729999998</c:v>
                </c:pt>
              </c:numCache>
            </c:numRef>
          </c:val>
          <c:extLst>
            <c:ext xmlns:c16="http://schemas.microsoft.com/office/drawing/2014/chart" uri="{C3380CC4-5D6E-409C-BE32-E72D297353CC}">
              <c16:uniqueId val="{00000002-9DA7-48ED-9040-D2DADF86635B}"/>
            </c:ext>
          </c:extLst>
        </c:ser>
        <c:ser>
          <c:idx val="3"/>
          <c:order val="3"/>
          <c:tx>
            <c:strRef>
              <c:f>[1]Prices_Hour_Region!$I$30</c:f>
              <c:strCache>
                <c:ptCount val="1"/>
                <c:pt idx="0">
                  <c:v>West</c:v>
                </c:pt>
              </c:strCache>
            </c:strRef>
          </c:tx>
          <c:spPr>
            <a:solidFill>
              <a:schemeClr val="accent4"/>
            </a:solidFill>
            <a:ln>
              <a:noFill/>
            </a:ln>
            <a:effectLst/>
          </c:spPr>
          <c:invertIfNegative val="0"/>
          <c:cat>
            <c:numRef>
              <c:f>[1]Prices_Hour_Region!$E$31:$E$54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[1]Prices_Hour_Region!$I$31:$I$54</c:f>
              <c:numCache>
                <c:formatCode>General</c:formatCode>
                <c:ptCount val="24"/>
                <c:pt idx="0">
                  <c:v>4183.3549999999896</c:v>
                </c:pt>
                <c:pt idx="1">
                  <c:v>21485.489999999802</c:v>
                </c:pt>
                <c:pt idx="2">
                  <c:v>13297.81</c:v>
                </c:pt>
                <c:pt idx="3">
                  <c:v>9617.3599999999096</c:v>
                </c:pt>
                <c:pt idx="4">
                  <c:v>9745.5299999999206</c:v>
                </c:pt>
                <c:pt idx="5">
                  <c:v>16485.209999999901</c:v>
                </c:pt>
                <c:pt idx="6">
                  <c:v>5581.12500000004</c:v>
                </c:pt>
                <c:pt idx="7">
                  <c:v>1714.0156999998001</c:v>
                </c:pt>
                <c:pt idx="8">
                  <c:v>32749.246999999701</c:v>
                </c:pt>
                <c:pt idx="9">
                  <c:v>468.68579000014699</c:v>
                </c:pt>
                <c:pt idx="10">
                  <c:v>52580.894000008797</c:v>
                </c:pt>
                <c:pt idx="11">
                  <c:v>5216.3678000012396</c:v>
                </c:pt>
                <c:pt idx="12">
                  <c:v>4992.0824000010798</c:v>
                </c:pt>
                <c:pt idx="13">
                  <c:v>5127.03250000137</c:v>
                </c:pt>
                <c:pt idx="14">
                  <c:v>5193.5968000013399</c:v>
                </c:pt>
                <c:pt idx="15">
                  <c:v>5073.9205000013799</c:v>
                </c:pt>
                <c:pt idx="16">
                  <c:v>4825.43110000046</c:v>
                </c:pt>
                <c:pt idx="17">
                  <c:v>39605.977000000203</c:v>
                </c:pt>
                <c:pt idx="18">
                  <c:v>3079.9501999997101</c:v>
                </c:pt>
                <c:pt idx="19">
                  <c:v>2364.3963999999</c:v>
                </c:pt>
                <c:pt idx="20">
                  <c:v>18604.302999998301</c:v>
                </c:pt>
                <c:pt idx="21">
                  <c:v>14941.729999999499</c:v>
                </c:pt>
                <c:pt idx="22">
                  <c:v>11971.087999999199</c:v>
                </c:pt>
                <c:pt idx="23">
                  <c:v>7446.8869999999497</c:v>
                </c:pt>
              </c:numCache>
            </c:numRef>
          </c:val>
          <c:extLst>
            <c:ext xmlns:c16="http://schemas.microsoft.com/office/drawing/2014/chart" uri="{C3380CC4-5D6E-409C-BE32-E72D297353CC}">
              <c16:uniqueId val="{00000003-9DA7-48ED-9040-D2DADF86635B}"/>
            </c:ext>
          </c:extLst>
        </c:ser>
        <c:dLbls>
          <c:showLegendKey val="0"/>
          <c:showVal val="0"/>
          <c:showCatName val="0"/>
          <c:showSerName val="0"/>
          <c:showPercent val="0"/>
          <c:showBubbleSize val="0"/>
        </c:dLbls>
        <c:gapWidth val="150"/>
        <c:overlap val="100"/>
        <c:axId val="602584600"/>
        <c:axId val="602586240"/>
      </c:barChart>
      <c:catAx>
        <c:axId val="602584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Hour of the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2586240"/>
        <c:crosses val="autoZero"/>
        <c:auto val="1"/>
        <c:lblAlgn val="ctr"/>
        <c:lblOffset val="100"/>
        <c:noMultiLvlLbl val="0"/>
      </c:catAx>
      <c:valAx>
        <c:axId val="60258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Expressed in Trillon</a:t>
                </a:r>
                <a:r>
                  <a:rPr lang="es-AR" baseline="0"/>
                  <a:t> Dollaras</a:t>
                </a:r>
                <a:endParaRPr lang="es-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258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Relation</a:t>
            </a:r>
            <a:r>
              <a:rPr lang="es-AR" baseline="0"/>
              <a:t> between Age and Marital Status</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6.3200227360115019E-2"/>
          <c:y val="9.8704318164304833E-2"/>
          <c:w val="0.90955801862346819"/>
          <c:h val="0.75920841025912267"/>
        </c:manualLayout>
      </c:layout>
      <c:lineChart>
        <c:grouping val="standard"/>
        <c:varyColors val="0"/>
        <c:ser>
          <c:idx val="0"/>
          <c:order val="0"/>
          <c:tx>
            <c:strRef>
              <c:f>'6. Visualizations'!$W$208</c:f>
              <c:strCache>
                <c:ptCount val="1"/>
                <c:pt idx="0">
                  <c:v>divorced/widowed</c:v>
                </c:pt>
              </c:strCache>
            </c:strRef>
          </c:tx>
          <c:spPr>
            <a:ln w="28575" cap="rnd">
              <a:solidFill>
                <a:schemeClr val="accent1"/>
              </a:solidFill>
              <a:round/>
            </a:ln>
            <a:effectLst/>
          </c:spPr>
          <c:marker>
            <c:symbol val="none"/>
          </c:marker>
          <c:cat>
            <c:numRef>
              <c:f>'6. Visualizations'!$X$207:$CI$207</c:f>
              <c:numCache>
                <c:formatCode>General</c:formatCode>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numCache>
            </c:numRef>
          </c:cat>
          <c:val>
            <c:numRef>
              <c:f>'6. Visualizations'!$X$208:$CI$208</c:f>
              <c:numCache>
                <c:formatCode>General</c:formatCode>
                <c:ptCount val="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117221</c:v>
                </c:pt>
                <c:pt idx="43">
                  <c:v>134722</c:v>
                </c:pt>
                <c:pt idx="44">
                  <c:v>123957</c:v>
                </c:pt>
                <c:pt idx="45">
                  <c:v>135331</c:v>
                </c:pt>
                <c:pt idx="46">
                  <c:v>140497</c:v>
                </c:pt>
                <c:pt idx="47">
                  <c:v>122169</c:v>
                </c:pt>
                <c:pt idx="48">
                  <c:v>112536</c:v>
                </c:pt>
                <c:pt idx="49">
                  <c:v>129858</c:v>
                </c:pt>
                <c:pt idx="50">
                  <c:v>125430</c:v>
                </c:pt>
                <c:pt idx="51">
                  <c:v>120724</c:v>
                </c:pt>
                <c:pt idx="52">
                  <c:v>122600</c:v>
                </c:pt>
                <c:pt idx="53">
                  <c:v>125758</c:v>
                </c:pt>
                <c:pt idx="54">
                  <c:v>121136</c:v>
                </c:pt>
                <c:pt idx="55">
                  <c:v>132061</c:v>
                </c:pt>
                <c:pt idx="56">
                  <c:v>120405</c:v>
                </c:pt>
                <c:pt idx="57">
                  <c:v>128105</c:v>
                </c:pt>
                <c:pt idx="58">
                  <c:v>117963</c:v>
                </c:pt>
                <c:pt idx="59">
                  <c:v>119783</c:v>
                </c:pt>
                <c:pt idx="60">
                  <c:v>128848</c:v>
                </c:pt>
                <c:pt idx="61">
                  <c:v>124377</c:v>
                </c:pt>
                <c:pt idx="62">
                  <c:v>123674</c:v>
                </c:pt>
                <c:pt idx="63">
                  <c:v>144657</c:v>
                </c:pt>
              </c:numCache>
            </c:numRef>
          </c:val>
          <c:smooth val="0"/>
          <c:extLst>
            <c:ext xmlns:c16="http://schemas.microsoft.com/office/drawing/2014/chart" uri="{C3380CC4-5D6E-409C-BE32-E72D297353CC}">
              <c16:uniqueId val="{00000000-3AD5-44C5-93D1-F8AB44A47ED1}"/>
            </c:ext>
          </c:extLst>
        </c:ser>
        <c:ser>
          <c:idx val="1"/>
          <c:order val="1"/>
          <c:tx>
            <c:strRef>
              <c:f>'6. Visualizations'!$W$209</c:f>
              <c:strCache>
                <c:ptCount val="1"/>
                <c:pt idx="0">
                  <c:v>living with parents and siblings</c:v>
                </c:pt>
              </c:strCache>
            </c:strRef>
          </c:tx>
          <c:spPr>
            <a:ln w="28575" cap="rnd">
              <a:solidFill>
                <a:schemeClr val="accent2"/>
              </a:solidFill>
              <a:round/>
            </a:ln>
            <a:effectLst/>
          </c:spPr>
          <c:marker>
            <c:symbol val="none"/>
          </c:marker>
          <c:cat>
            <c:numRef>
              <c:f>'6. Visualizations'!$X$207:$CI$207</c:f>
              <c:numCache>
                <c:formatCode>General</c:formatCode>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numCache>
            </c:numRef>
          </c:cat>
          <c:val>
            <c:numRef>
              <c:f>'6. Visualizations'!$X$209:$CI$209</c:f>
              <c:numCache>
                <c:formatCode>General</c:formatCode>
                <c:ptCount val="64"/>
                <c:pt idx="0">
                  <c:v>375158</c:v>
                </c:pt>
                <c:pt idx="1">
                  <c:v>408822</c:v>
                </c:pt>
                <c:pt idx="2">
                  <c:v>377039</c:v>
                </c:pt>
                <c:pt idx="3">
                  <c:v>389584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mooth val="0"/>
          <c:extLst>
            <c:ext xmlns:c16="http://schemas.microsoft.com/office/drawing/2014/chart" uri="{C3380CC4-5D6E-409C-BE32-E72D297353CC}">
              <c16:uniqueId val="{00000001-3AD5-44C5-93D1-F8AB44A47ED1}"/>
            </c:ext>
          </c:extLst>
        </c:ser>
        <c:ser>
          <c:idx val="2"/>
          <c:order val="2"/>
          <c:tx>
            <c:strRef>
              <c:f>'6. Visualizations'!$W$210</c:f>
              <c:strCache>
                <c:ptCount val="1"/>
                <c:pt idx="0">
                  <c:v>married</c:v>
                </c:pt>
              </c:strCache>
            </c:strRef>
          </c:tx>
          <c:spPr>
            <a:ln w="28575" cap="rnd">
              <a:solidFill>
                <a:schemeClr val="accent3"/>
              </a:solidFill>
              <a:round/>
            </a:ln>
            <a:effectLst/>
          </c:spPr>
          <c:marker>
            <c:symbol val="none"/>
          </c:marker>
          <c:cat>
            <c:numRef>
              <c:f>'6. Visualizations'!$X$207:$CI$207</c:f>
              <c:numCache>
                <c:formatCode>General</c:formatCode>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numCache>
            </c:numRef>
          </c:cat>
          <c:val>
            <c:numRef>
              <c:f>'6. Visualizations'!$X$210:$CI$210</c:f>
              <c:numCache>
                <c:formatCode>General</c:formatCode>
                <c:ptCount val="64"/>
                <c:pt idx="0">
                  <c:v>0</c:v>
                </c:pt>
                <c:pt idx="1">
                  <c:v>0</c:v>
                </c:pt>
                <c:pt idx="2">
                  <c:v>0</c:v>
                </c:pt>
                <c:pt idx="3">
                  <c:v>0</c:v>
                </c:pt>
                <c:pt idx="4">
                  <c:v>379672</c:v>
                </c:pt>
                <c:pt idx="5">
                  <c:v>387482</c:v>
                </c:pt>
                <c:pt idx="6">
                  <c:v>391666</c:v>
                </c:pt>
                <c:pt idx="7">
                  <c:v>338217</c:v>
                </c:pt>
                <c:pt idx="8">
                  <c:v>391110</c:v>
                </c:pt>
                <c:pt idx="9">
                  <c:v>375016</c:v>
                </c:pt>
                <c:pt idx="10">
                  <c:v>377359</c:v>
                </c:pt>
                <c:pt idx="11">
                  <c:v>386086</c:v>
                </c:pt>
                <c:pt idx="12">
                  <c:v>377859</c:v>
                </c:pt>
                <c:pt idx="13">
                  <c:v>393130</c:v>
                </c:pt>
                <c:pt idx="14">
                  <c:v>379623</c:v>
                </c:pt>
                <c:pt idx="15">
                  <c:v>365176</c:v>
                </c:pt>
                <c:pt idx="16">
                  <c:v>377729</c:v>
                </c:pt>
                <c:pt idx="17">
                  <c:v>399469</c:v>
                </c:pt>
                <c:pt idx="18">
                  <c:v>363116</c:v>
                </c:pt>
                <c:pt idx="19">
                  <c:v>391339</c:v>
                </c:pt>
                <c:pt idx="20">
                  <c:v>385295</c:v>
                </c:pt>
                <c:pt idx="21">
                  <c:v>372415</c:v>
                </c:pt>
                <c:pt idx="22">
                  <c:v>381077</c:v>
                </c:pt>
                <c:pt idx="23">
                  <c:v>348516</c:v>
                </c:pt>
                <c:pt idx="24">
                  <c:v>383371</c:v>
                </c:pt>
                <c:pt idx="25">
                  <c:v>389752</c:v>
                </c:pt>
                <c:pt idx="26">
                  <c:v>390555</c:v>
                </c:pt>
                <c:pt idx="27">
                  <c:v>386270</c:v>
                </c:pt>
                <c:pt idx="28">
                  <c:v>361793</c:v>
                </c:pt>
                <c:pt idx="29">
                  <c:v>397176</c:v>
                </c:pt>
                <c:pt idx="30">
                  <c:v>407278</c:v>
                </c:pt>
                <c:pt idx="31">
                  <c:v>395751</c:v>
                </c:pt>
                <c:pt idx="32">
                  <c:v>378506</c:v>
                </c:pt>
                <c:pt idx="33">
                  <c:v>388141</c:v>
                </c:pt>
                <c:pt idx="34">
                  <c:v>370706</c:v>
                </c:pt>
                <c:pt idx="35">
                  <c:v>373663</c:v>
                </c:pt>
                <c:pt idx="36">
                  <c:v>397377</c:v>
                </c:pt>
                <c:pt idx="37">
                  <c:v>0</c:v>
                </c:pt>
                <c:pt idx="38">
                  <c:v>400434</c:v>
                </c:pt>
                <c:pt idx="39">
                  <c:v>368763</c:v>
                </c:pt>
                <c:pt idx="40">
                  <c:v>364629</c:v>
                </c:pt>
                <c:pt idx="41">
                  <c:v>368399</c:v>
                </c:pt>
                <c:pt idx="42">
                  <c:v>367195</c:v>
                </c:pt>
                <c:pt idx="43">
                  <c:v>353178</c:v>
                </c:pt>
                <c:pt idx="44">
                  <c:v>372012</c:v>
                </c:pt>
                <c:pt idx="45">
                  <c:v>360546</c:v>
                </c:pt>
                <c:pt idx="46">
                  <c:v>387512</c:v>
                </c:pt>
                <c:pt idx="47">
                  <c:v>364814</c:v>
                </c:pt>
                <c:pt idx="48">
                  <c:v>363683</c:v>
                </c:pt>
                <c:pt idx="49">
                  <c:v>364399</c:v>
                </c:pt>
                <c:pt idx="50">
                  <c:v>398886</c:v>
                </c:pt>
                <c:pt idx="51">
                  <c:v>392594</c:v>
                </c:pt>
                <c:pt idx="52">
                  <c:v>379221</c:v>
                </c:pt>
                <c:pt idx="53">
                  <c:v>360086</c:v>
                </c:pt>
                <c:pt idx="54">
                  <c:v>381537</c:v>
                </c:pt>
                <c:pt idx="55">
                  <c:v>388942</c:v>
                </c:pt>
                <c:pt idx="56">
                  <c:v>378162</c:v>
                </c:pt>
                <c:pt idx="57">
                  <c:v>391951</c:v>
                </c:pt>
                <c:pt idx="58">
                  <c:v>380361</c:v>
                </c:pt>
                <c:pt idx="59">
                  <c:v>382337</c:v>
                </c:pt>
                <c:pt idx="60">
                  <c:v>366463</c:v>
                </c:pt>
                <c:pt idx="61">
                  <c:v>405365</c:v>
                </c:pt>
                <c:pt idx="62">
                  <c:v>391572</c:v>
                </c:pt>
                <c:pt idx="63">
                  <c:v>364627</c:v>
                </c:pt>
              </c:numCache>
            </c:numRef>
          </c:val>
          <c:smooth val="0"/>
          <c:extLst>
            <c:ext xmlns:c16="http://schemas.microsoft.com/office/drawing/2014/chart" uri="{C3380CC4-5D6E-409C-BE32-E72D297353CC}">
              <c16:uniqueId val="{00000002-3AD5-44C5-93D1-F8AB44A47ED1}"/>
            </c:ext>
          </c:extLst>
        </c:ser>
        <c:ser>
          <c:idx val="3"/>
          <c:order val="3"/>
          <c:tx>
            <c:strRef>
              <c:f>'6. Visualizations'!$W$211</c:f>
              <c:strCache>
                <c:ptCount val="1"/>
                <c:pt idx="0">
                  <c:v>single</c:v>
                </c:pt>
              </c:strCache>
            </c:strRef>
          </c:tx>
          <c:spPr>
            <a:ln w="28575" cap="rnd">
              <a:solidFill>
                <a:schemeClr val="accent4"/>
              </a:solidFill>
              <a:round/>
            </a:ln>
            <a:effectLst/>
          </c:spPr>
          <c:marker>
            <c:symbol val="none"/>
          </c:marker>
          <c:cat>
            <c:numRef>
              <c:f>'6. Visualizations'!$X$207:$CI$207</c:f>
              <c:numCache>
                <c:formatCode>General</c:formatCode>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numCache>
            </c:numRef>
          </c:cat>
          <c:val>
            <c:numRef>
              <c:f>'6. Visualizations'!$X$211:$CI$211</c:f>
              <c:numCache>
                <c:formatCode>General</c:formatCode>
                <c:ptCount val="64"/>
                <c:pt idx="0">
                  <c:v>125316</c:v>
                </c:pt>
                <c:pt idx="1">
                  <c:v>110784</c:v>
                </c:pt>
                <c:pt idx="2">
                  <c:v>125809</c:v>
                </c:pt>
                <c:pt idx="3">
                  <c:v>122943</c:v>
                </c:pt>
                <c:pt idx="4">
                  <c:v>134181</c:v>
                </c:pt>
                <c:pt idx="5">
                  <c:v>127149</c:v>
                </c:pt>
                <c:pt idx="6">
                  <c:v>117396</c:v>
                </c:pt>
                <c:pt idx="7">
                  <c:v>133971</c:v>
                </c:pt>
                <c:pt idx="8">
                  <c:v>121703</c:v>
                </c:pt>
                <c:pt idx="9">
                  <c:v>149302</c:v>
                </c:pt>
                <c:pt idx="10">
                  <c:v>110504</c:v>
                </c:pt>
                <c:pt idx="11">
                  <c:v>134172</c:v>
                </c:pt>
                <c:pt idx="12">
                  <c:v>131059</c:v>
                </c:pt>
                <c:pt idx="13">
                  <c:v>135421</c:v>
                </c:pt>
                <c:pt idx="14">
                  <c:v>118280</c:v>
                </c:pt>
                <c:pt idx="15">
                  <c:v>129323</c:v>
                </c:pt>
                <c:pt idx="16">
                  <c:v>129614</c:v>
                </c:pt>
                <c:pt idx="17">
                  <c:v>119295</c:v>
                </c:pt>
                <c:pt idx="18">
                  <c:v>120696</c:v>
                </c:pt>
                <c:pt idx="19">
                  <c:v>119212</c:v>
                </c:pt>
                <c:pt idx="20">
                  <c:v>129967</c:v>
                </c:pt>
                <c:pt idx="21">
                  <c:v>135733</c:v>
                </c:pt>
                <c:pt idx="22">
                  <c:v>124777</c:v>
                </c:pt>
                <c:pt idx="23">
                  <c:v>126709</c:v>
                </c:pt>
                <c:pt idx="24">
                  <c:v>123405</c:v>
                </c:pt>
                <c:pt idx="25">
                  <c:v>132487</c:v>
                </c:pt>
                <c:pt idx="26">
                  <c:v>125243</c:v>
                </c:pt>
                <c:pt idx="27">
                  <c:v>124971</c:v>
                </c:pt>
                <c:pt idx="28">
                  <c:v>132367</c:v>
                </c:pt>
                <c:pt idx="29">
                  <c:v>119680</c:v>
                </c:pt>
                <c:pt idx="30">
                  <c:v>122450</c:v>
                </c:pt>
                <c:pt idx="31">
                  <c:v>135609</c:v>
                </c:pt>
                <c:pt idx="32">
                  <c:v>110290</c:v>
                </c:pt>
                <c:pt idx="33">
                  <c:v>126800</c:v>
                </c:pt>
                <c:pt idx="34">
                  <c:v>131545</c:v>
                </c:pt>
                <c:pt idx="35">
                  <c:v>127928</c:v>
                </c:pt>
                <c:pt idx="36">
                  <c:v>122825</c:v>
                </c:pt>
                <c:pt idx="37">
                  <c:v>134095</c:v>
                </c:pt>
                <c:pt idx="38">
                  <c:v>122054</c:v>
                </c:pt>
                <c:pt idx="39">
                  <c:v>128567</c:v>
                </c:pt>
                <c:pt idx="40">
                  <c:v>137960</c:v>
                </c:pt>
                <c:pt idx="41">
                  <c:v>134099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mooth val="0"/>
          <c:extLst>
            <c:ext xmlns:c16="http://schemas.microsoft.com/office/drawing/2014/chart" uri="{C3380CC4-5D6E-409C-BE32-E72D297353CC}">
              <c16:uniqueId val="{00000003-3AD5-44C5-93D1-F8AB44A47ED1}"/>
            </c:ext>
          </c:extLst>
        </c:ser>
        <c:dLbls>
          <c:showLegendKey val="0"/>
          <c:showVal val="0"/>
          <c:showCatName val="0"/>
          <c:showSerName val="0"/>
          <c:showPercent val="0"/>
          <c:showBubbleSize val="0"/>
        </c:dLbls>
        <c:smooth val="0"/>
        <c:axId val="837240008"/>
        <c:axId val="837240992"/>
      </c:lineChart>
      <c:catAx>
        <c:axId val="83724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37240992"/>
        <c:crosses val="autoZero"/>
        <c:auto val="1"/>
        <c:lblAlgn val="ctr"/>
        <c:lblOffset val="100"/>
        <c:noMultiLvlLbl val="0"/>
      </c:catAx>
      <c:valAx>
        <c:axId val="83724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37240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Marital Status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clustered"/>
        <c:varyColors val="0"/>
        <c:ser>
          <c:idx val="0"/>
          <c:order val="0"/>
          <c:tx>
            <c:strRef>
              <c:f>'6. Visualizations'!$N$208</c:f>
              <c:strCache>
                <c:ptCount val="1"/>
                <c:pt idx="0">
                  <c:v>divorced/widowed</c:v>
                </c:pt>
              </c:strCache>
            </c:strRef>
          </c:tx>
          <c:spPr>
            <a:solidFill>
              <a:schemeClr val="accent1"/>
            </a:solidFill>
            <a:ln>
              <a:noFill/>
            </a:ln>
            <a:effectLst/>
          </c:spPr>
          <c:invertIfNegative val="0"/>
          <c:cat>
            <c:strRef>
              <c:f>'6. Visualizations'!$O$207:$R$207</c:f>
              <c:strCache>
                <c:ptCount val="4"/>
                <c:pt idx="0">
                  <c:v>Midwest</c:v>
                </c:pt>
                <c:pt idx="1">
                  <c:v>Northeast</c:v>
                </c:pt>
                <c:pt idx="2">
                  <c:v>South</c:v>
                </c:pt>
                <c:pt idx="3">
                  <c:v>West</c:v>
                </c:pt>
              </c:strCache>
            </c:strRef>
          </c:cat>
          <c:val>
            <c:numRef>
              <c:f>'6. Visualizations'!$O$208:$R$208</c:f>
              <c:numCache>
                <c:formatCode>#,##0</c:formatCode>
                <c:ptCount val="4"/>
                <c:pt idx="0">
                  <c:v>646401</c:v>
                </c:pt>
                <c:pt idx="1">
                  <c:v>501059</c:v>
                </c:pt>
                <c:pt idx="2">
                  <c:v>920849</c:v>
                </c:pt>
                <c:pt idx="3">
                  <c:v>703503</c:v>
                </c:pt>
              </c:numCache>
            </c:numRef>
          </c:val>
          <c:extLst>
            <c:ext xmlns:c16="http://schemas.microsoft.com/office/drawing/2014/chart" uri="{C3380CC4-5D6E-409C-BE32-E72D297353CC}">
              <c16:uniqueId val="{00000000-5A07-4983-B339-3D1F23395B9D}"/>
            </c:ext>
          </c:extLst>
        </c:ser>
        <c:ser>
          <c:idx val="1"/>
          <c:order val="1"/>
          <c:tx>
            <c:strRef>
              <c:f>'6. Visualizations'!$N$209</c:f>
              <c:strCache>
                <c:ptCount val="1"/>
                <c:pt idx="0">
                  <c:v>living with parents and siblings</c:v>
                </c:pt>
              </c:strCache>
            </c:strRef>
          </c:tx>
          <c:spPr>
            <a:solidFill>
              <a:schemeClr val="accent2"/>
            </a:solidFill>
            <a:ln>
              <a:noFill/>
            </a:ln>
            <a:effectLst/>
          </c:spPr>
          <c:invertIfNegative val="0"/>
          <c:cat>
            <c:strRef>
              <c:f>'6. Visualizations'!$O$207:$R$207</c:f>
              <c:strCache>
                <c:ptCount val="4"/>
                <c:pt idx="0">
                  <c:v>Midwest</c:v>
                </c:pt>
                <c:pt idx="1">
                  <c:v>Northeast</c:v>
                </c:pt>
                <c:pt idx="2">
                  <c:v>South</c:v>
                </c:pt>
                <c:pt idx="3">
                  <c:v>West</c:v>
                </c:pt>
              </c:strCache>
            </c:strRef>
          </c:cat>
          <c:val>
            <c:numRef>
              <c:f>'6. Visualizations'!$O$209:$R$209</c:f>
              <c:numCache>
                <c:formatCode>#,##0</c:formatCode>
                <c:ptCount val="4"/>
                <c:pt idx="0">
                  <c:v>366517</c:v>
                </c:pt>
                <c:pt idx="1">
                  <c:v>268114</c:v>
                </c:pt>
                <c:pt idx="2">
                  <c:v>529584</c:v>
                </c:pt>
                <c:pt idx="3">
                  <c:v>386388</c:v>
                </c:pt>
              </c:numCache>
            </c:numRef>
          </c:val>
          <c:extLst>
            <c:ext xmlns:c16="http://schemas.microsoft.com/office/drawing/2014/chart" uri="{C3380CC4-5D6E-409C-BE32-E72D297353CC}">
              <c16:uniqueId val="{00000001-5A07-4983-B339-3D1F23395B9D}"/>
            </c:ext>
          </c:extLst>
        </c:ser>
        <c:ser>
          <c:idx val="2"/>
          <c:order val="2"/>
          <c:tx>
            <c:strRef>
              <c:f>'6. Visualizations'!$N$210</c:f>
              <c:strCache>
                <c:ptCount val="1"/>
                <c:pt idx="0">
                  <c:v>married</c:v>
                </c:pt>
              </c:strCache>
            </c:strRef>
          </c:tx>
          <c:spPr>
            <a:solidFill>
              <a:schemeClr val="accent3"/>
            </a:solidFill>
            <a:ln>
              <a:noFill/>
            </a:ln>
            <a:effectLst/>
          </c:spPr>
          <c:invertIfNegative val="0"/>
          <c:cat>
            <c:strRef>
              <c:f>'6. Visualizations'!$O$207:$R$207</c:f>
              <c:strCache>
                <c:ptCount val="4"/>
                <c:pt idx="0">
                  <c:v>Midwest</c:v>
                </c:pt>
                <c:pt idx="1">
                  <c:v>Northeast</c:v>
                </c:pt>
                <c:pt idx="2">
                  <c:v>South</c:v>
                </c:pt>
                <c:pt idx="3">
                  <c:v>West</c:v>
                </c:pt>
              </c:strCache>
            </c:strRef>
          </c:cat>
          <c:val>
            <c:numRef>
              <c:f>'6. Visualizations'!$O$210:$R$210</c:f>
              <c:numCache>
                <c:formatCode>#,##0</c:formatCode>
                <c:ptCount val="4"/>
                <c:pt idx="0">
                  <c:v>5325608</c:v>
                </c:pt>
                <c:pt idx="1">
                  <c:v>4036321</c:v>
                </c:pt>
                <c:pt idx="2">
                  <c:v>7560642</c:v>
                </c:pt>
                <c:pt idx="3">
                  <c:v>5834182</c:v>
                </c:pt>
              </c:numCache>
            </c:numRef>
          </c:val>
          <c:extLst>
            <c:ext xmlns:c16="http://schemas.microsoft.com/office/drawing/2014/chart" uri="{C3380CC4-5D6E-409C-BE32-E72D297353CC}">
              <c16:uniqueId val="{00000002-5A07-4983-B339-3D1F23395B9D}"/>
            </c:ext>
          </c:extLst>
        </c:ser>
        <c:ser>
          <c:idx val="3"/>
          <c:order val="3"/>
          <c:tx>
            <c:strRef>
              <c:f>'6. Visualizations'!$N$211</c:f>
              <c:strCache>
                <c:ptCount val="1"/>
                <c:pt idx="0">
                  <c:v>single</c:v>
                </c:pt>
              </c:strCache>
            </c:strRef>
          </c:tx>
          <c:spPr>
            <a:solidFill>
              <a:schemeClr val="accent4"/>
            </a:solidFill>
            <a:ln>
              <a:noFill/>
            </a:ln>
            <a:effectLst/>
          </c:spPr>
          <c:invertIfNegative val="0"/>
          <c:cat>
            <c:strRef>
              <c:f>'6. Visualizations'!$O$207:$R$207</c:f>
              <c:strCache>
                <c:ptCount val="4"/>
                <c:pt idx="0">
                  <c:v>Midwest</c:v>
                </c:pt>
                <c:pt idx="1">
                  <c:v>Northeast</c:v>
                </c:pt>
                <c:pt idx="2">
                  <c:v>South</c:v>
                </c:pt>
                <c:pt idx="3">
                  <c:v>West</c:v>
                </c:pt>
              </c:strCache>
            </c:strRef>
          </c:cat>
          <c:val>
            <c:numRef>
              <c:f>'6. Visualizations'!$O$211:$R$211</c:f>
              <c:numCache>
                <c:formatCode>#,##0</c:formatCode>
                <c:ptCount val="4"/>
                <c:pt idx="0">
                  <c:v>1258799</c:v>
                </c:pt>
                <c:pt idx="1">
                  <c:v>917242</c:v>
                </c:pt>
                <c:pt idx="2">
                  <c:v>1780810</c:v>
                </c:pt>
                <c:pt idx="3">
                  <c:v>1368840</c:v>
                </c:pt>
              </c:numCache>
            </c:numRef>
          </c:val>
          <c:extLst>
            <c:ext xmlns:c16="http://schemas.microsoft.com/office/drawing/2014/chart" uri="{C3380CC4-5D6E-409C-BE32-E72D297353CC}">
              <c16:uniqueId val="{00000003-5A07-4983-B339-3D1F23395B9D}"/>
            </c:ext>
          </c:extLst>
        </c:ser>
        <c:dLbls>
          <c:showLegendKey val="0"/>
          <c:showVal val="0"/>
          <c:showCatName val="0"/>
          <c:showSerName val="0"/>
          <c:showPercent val="0"/>
          <c:showBubbleSize val="0"/>
        </c:dLbls>
        <c:gapWidth val="182"/>
        <c:axId val="846137872"/>
        <c:axId val="846130000"/>
      </c:barChart>
      <c:catAx>
        <c:axId val="84613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46130000"/>
        <c:crosses val="autoZero"/>
        <c:auto val="1"/>
        <c:lblAlgn val="ctr"/>
        <c:lblOffset val="100"/>
        <c:noMultiLvlLbl val="0"/>
      </c:catAx>
      <c:valAx>
        <c:axId val="846130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4613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Type of </a:t>
            </a:r>
            <a:r>
              <a:rPr lang="es-AR" baseline="0"/>
              <a:t>Expenders by Region</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'6. Visualizations'!$Z$179</c:f>
              <c:strCache>
                <c:ptCount val="1"/>
                <c:pt idx="0">
                  <c:v>High</c:v>
                </c:pt>
              </c:strCache>
            </c:strRef>
          </c:tx>
          <c:spPr>
            <a:solidFill>
              <a:schemeClr val="accent1"/>
            </a:solidFill>
            <a:ln>
              <a:noFill/>
            </a:ln>
            <a:effectLst/>
          </c:spPr>
          <c:invertIfNegative val="0"/>
          <c:cat>
            <c:strRef>
              <c:f>'6. Visualizations'!$Y$180:$Y$183</c:f>
              <c:strCache>
                <c:ptCount val="4"/>
                <c:pt idx="0">
                  <c:v>Midwest</c:v>
                </c:pt>
                <c:pt idx="1">
                  <c:v>Northeast</c:v>
                </c:pt>
                <c:pt idx="2">
                  <c:v>South</c:v>
                </c:pt>
                <c:pt idx="3">
                  <c:v>West</c:v>
                </c:pt>
              </c:strCache>
            </c:strRef>
          </c:cat>
          <c:val>
            <c:numRef>
              <c:f>'6. Visualizations'!$Z$180:$Z$183</c:f>
              <c:numCache>
                <c:formatCode>#,##0</c:formatCode>
                <c:ptCount val="4"/>
                <c:pt idx="0">
                  <c:v>2497034</c:v>
                </c:pt>
                <c:pt idx="1">
                  <c:v>1875170</c:v>
                </c:pt>
                <c:pt idx="2">
                  <c:v>3549625</c:v>
                </c:pt>
                <c:pt idx="3">
                  <c:v>2722093</c:v>
                </c:pt>
              </c:numCache>
            </c:numRef>
          </c:val>
          <c:extLst>
            <c:ext xmlns:c16="http://schemas.microsoft.com/office/drawing/2014/chart" uri="{C3380CC4-5D6E-409C-BE32-E72D297353CC}">
              <c16:uniqueId val="{00000000-AD19-48BC-842C-D34FC2EE371A}"/>
            </c:ext>
          </c:extLst>
        </c:ser>
        <c:ser>
          <c:idx val="1"/>
          <c:order val="1"/>
          <c:tx>
            <c:strRef>
              <c:f>'6. Visualizations'!$AA$179</c:f>
              <c:strCache>
                <c:ptCount val="1"/>
                <c:pt idx="0">
                  <c:v>Low</c:v>
                </c:pt>
              </c:strCache>
            </c:strRef>
          </c:tx>
          <c:spPr>
            <a:solidFill>
              <a:schemeClr val="accent2"/>
            </a:solidFill>
            <a:ln>
              <a:noFill/>
            </a:ln>
            <a:effectLst/>
          </c:spPr>
          <c:invertIfNegative val="0"/>
          <c:cat>
            <c:strRef>
              <c:f>'6. Visualizations'!$Y$180:$Y$183</c:f>
              <c:strCache>
                <c:ptCount val="4"/>
                <c:pt idx="0">
                  <c:v>Midwest</c:v>
                </c:pt>
                <c:pt idx="1">
                  <c:v>Northeast</c:v>
                </c:pt>
                <c:pt idx="2">
                  <c:v>South</c:v>
                </c:pt>
                <c:pt idx="3">
                  <c:v>West</c:v>
                </c:pt>
              </c:strCache>
            </c:strRef>
          </c:cat>
          <c:val>
            <c:numRef>
              <c:f>'6. Visualizations'!$AA$180:$AA$183</c:f>
              <c:numCache>
                <c:formatCode>#,##0</c:formatCode>
                <c:ptCount val="4"/>
                <c:pt idx="0">
                  <c:v>5100291</c:v>
                </c:pt>
                <c:pt idx="1">
                  <c:v>3847566</c:v>
                </c:pt>
                <c:pt idx="2">
                  <c:v>7242260</c:v>
                </c:pt>
                <c:pt idx="3">
                  <c:v>5570820</c:v>
                </c:pt>
              </c:numCache>
            </c:numRef>
          </c:val>
          <c:extLst>
            <c:ext xmlns:c16="http://schemas.microsoft.com/office/drawing/2014/chart" uri="{C3380CC4-5D6E-409C-BE32-E72D297353CC}">
              <c16:uniqueId val="{00000001-AD19-48BC-842C-D34FC2EE371A}"/>
            </c:ext>
          </c:extLst>
        </c:ser>
        <c:dLbls>
          <c:showLegendKey val="0"/>
          <c:showVal val="0"/>
          <c:showCatName val="0"/>
          <c:showSerName val="0"/>
          <c:showPercent val="0"/>
          <c:showBubbleSize val="0"/>
        </c:dLbls>
        <c:gapWidth val="219"/>
        <c:overlap val="-27"/>
        <c:axId val="780827424"/>
        <c:axId val="780827096"/>
      </c:barChart>
      <c:catAx>
        <c:axId val="78082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80827096"/>
        <c:crosses val="autoZero"/>
        <c:auto val="1"/>
        <c:lblAlgn val="ctr"/>
        <c:lblOffset val="100"/>
        <c:noMultiLvlLbl val="0"/>
      </c:catAx>
      <c:valAx>
        <c:axId val="780827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8082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Marital Status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clustered"/>
        <c:varyColors val="0"/>
        <c:ser>
          <c:idx val="0"/>
          <c:order val="0"/>
          <c:tx>
            <c:strRef>
              <c:f>'6. Visualizations'!$N$208</c:f>
              <c:strCache>
                <c:ptCount val="1"/>
                <c:pt idx="0">
                  <c:v>divorced/widowed</c:v>
                </c:pt>
              </c:strCache>
            </c:strRef>
          </c:tx>
          <c:spPr>
            <a:solidFill>
              <a:schemeClr val="accent1"/>
            </a:solidFill>
            <a:ln>
              <a:noFill/>
            </a:ln>
            <a:effectLst/>
          </c:spPr>
          <c:invertIfNegative val="0"/>
          <c:cat>
            <c:strRef>
              <c:f>'6. Visualizations'!$O$207:$R$207</c:f>
              <c:strCache>
                <c:ptCount val="4"/>
                <c:pt idx="0">
                  <c:v>Midwest</c:v>
                </c:pt>
                <c:pt idx="1">
                  <c:v>Northeast</c:v>
                </c:pt>
                <c:pt idx="2">
                  <c:v>South</c:v>
                </c:pt>
                <c:pt idx="3">
                  <c:v>West</c:v>
                </c:pt>
              </c:strCache>
            </c:strRef>
          </c:cat>
          <c:val>
            <c:numRef>
              <c:f>'6. Visualizations'!$O$208:$R$208</c:f>
              <c:numCache>
                <c:formatCode>#,##0</c:formatCode>
                <c:ptCount val="4"/>
                <c:pt idx="0">
                  <c:v>646401</c:v>
                </c:pt>
                <c:pt idx="1">
                  <c:v>501059</c:v>
                </c:pt>
                <c:pt idx="2">
                  <c:v>920849</c:v>
                </c:pt>
                <c:pt idx="3">
                  <c:v>703503</c:v>
                </c:pt>
              </c:numCache>
            </c:numRef>
          </c:val>
          <c:extLst>
            <c:ext xmlns:c16="http://schemas.microsoft.com/office/drawing/2014/chart" uri="{C3380CC4-5D6E-409C-BE32-E72D297353CC}">
              <c16:uniqueId val="{00000000-AC17-4192-AB2C-EF546C17A1E0}"/>
            </c:ext>
          </c:extLst>
        </c:ser>
        <c:ser>
          <c:idx val="1"/>
          <c:order val="1"/>
          <c:tx>
            <c:strRef>
              <c:f>'6. Visualizations'!$N$209</c:f>
              <c:strCache>
                <c:ptCount val="1"/>
                <c:pt idx="0">
                  <c:v>living with parents and siblings</c:v>
                </c:pt>
              </c:strCache>
            </c:strRef>
          </c:tx>
          <c:spPr>
            <a:solidFill>
              <a:schemeClr val="accent2"/>
            </a:solidFill>
            <a:ln>
              <a:noFill/>
            </a:ln>
            <a:effectLst/>
          </c:spPr>
          <c:invertIfNegative val="0"/>
          <c:cat>
            <c:strRef>
              <c:f>'6. Visualizations'!$O$207:$R$207</c:f>
              <c:strCache>
                <c:ptCount val="4"/>
                <c:pt idx="0">
                  <c:v>Midwest</c:v>
                </c:pt>
                <c:pt idx="1">
                  <c:v>Northeast</c:v>
                </c:pt>
                <c:pt idx="2">
                  <c:v>South</c:v>
                </c:pt>
                <c:pt idx="3">
                  <c:v>West</c:v>
                </c:pt>
              </c:strCache>
            </c:strRef>
          </c:cat>
          <c:val>
            <c:numRef>
              <c:f>'6. Visualizations'!$O$209:$R$209</c:f>
              <c:numCache>
                <c:formatCode>#,##0</c:formatCode>
                <c:ptCount val="4"/>
                <c:pt idx="0">
                  <c:v>366517</c:v>
                </c:pt>
                <c:pt idx="1">
                  <c:v>268114</c:v>
                </c:pt>
                <c:pt idx="2">
                  <c:v>529584</c:v>
                </c:pt>
                <c:pt idx="3">
                  <c:v>386388</c:v>
                </c:pt>
              </c:numCache>
            </c:numRef>
          </c:val>
          <c:extLst>
            <c:ext xmlns:c16="http://schemas.microsoft.com/office/drawing/2014/chart" uri="{C3380CC4-5D6E-409C-BE32-E72D297353CC}">
              <c16:uniqueId val="{00000001-AC17-4192-AB2C-EF546C17A1E0}"/>
            </c:ext>
          </c:extLst>
        </c:ser>
        <c:ser>
          <c:idx val="2"/>
          <c:order val="2"/>
          <c:tx>
            <c:strRef>
              <c:f>'6. Visualizations'!$N$210</c:f>
              <c:strCache>
                <c:ptCount val="1"/>
                <c:pt idx="0">
                  <c:v>married</c:v>
                </c:pt>
              </c:strCache>
            </c:strRef>
          </c:tx>
          <c:spPr>
            <a:solidFill>
              <a:schemeClr val="accent3"/>
            </a:solidFill>
            <a:ln>
              <a:noFill/>
            </a:ln>
            <a:effectLst/>
          </c:spPr>
          <c:invertIfNegative val="0"/>
          <c:cat>
            <c:strRef>
              <c:f>'6. Visualizations'!$O$207:$R$207</c:f>
              <c:strCache>
                <c:ptCount val="4"/>
                <c:pt idx="0">
                  <c:v>Midwest</c:v>
                </c:pt>
                <c:pt idx="1">
                  <c:v>Northeast</c:v>
                </c:pt>
                <c:pt idx="2">
                  <c:v>South</c:v>
                </c:pt>
                <c:pt idx="3">
                  <c:v>West</c:v>
                </c:pt>
              </c:strCache>
            </c:strRef>
          </c:cat>
          <c:val>
            <c:numRef>
              <c:f>'6. Visualizations'!$O$210:$R$210</c:f>
              <c:numCache>
                <c:formatCode>#,##0</c:formatCode>
                <c:ptCount val="4"/>
                <c:pt idx="0">
                  <c:v>5325608</c:v>
                </c:pt>
                <c:pt idx="1">
                  <c:v>4036321</c:v>
                </c:pt>
                <c:pt idx="2">
                  <c:v>7560642</c:v>
                </c:pt>
                <c:pt idx="3">
                  <c:v>5834182</c:v>
                </c:pt>
              </c:numCache>
            </c:numRef>
          </c:val>
          <c:extLst>
            <c:ext xmlns:c16="http://schemas.microsoft.com/office/drawing/2014/chart" uri="{C3380CC4-5D6E-409C-BE32-E72D297353CC}">
              <c16:uniqueId val="{00000002-AC17-4192-AB2C-EF546C17A1E0}"/>
            </c:ext>
          </c:extLst>
        </c:ser>
        <c:ser>
          <c:idx val="3"/>
          <c:order val="3"/>
          <c:tx>
            <c:strRef>
              <c:f>'6. Visualizations'!$N$211</c:f>
              <c:strCache>
                <c:ptCount val="1"/>
                <c:pt idx="0">
                  <c:v>single</c:v>
                </c:pt>
              </c:strCache>
            </c:strRef>
          </c:tx>
          <c:spPr>
            <a:solidFill>
              <a:schemeClr val="accent4"/>
            </a:solidFill>
            <a:ln>
              <a:noFill/>
            </a:ln>
            <a:effectLst/>
          </c:spPr>
          <c:invertIfNegative val="0"/>
          <c:cat>
            <c:strRef>
              <c:f>'6. Visualizations'!$O$207:$R$207</c:f>
              <c:strCache>
                <c:ptCount val="4"/>
                <c:pt idx="0">
                  <c:v>Midwest</c:v>
                </c:pt>
                <c:pt idx="1">
                  <c:v>Northeast</c:v>
                </c:pt>
                <c:pt idx="2">
                  <c:v>South</c:v>
                </c:pt>
                <c:pt idx="3">
                  <c:v>West</c:v>
                </c:pt>
              </c:strCache>
            </c:strRef>
          </c:cat>
          <c:val>
            <c:numRef>
              <c:f>'6. Visualizations'!$O$211:$R$211</c:f>
              <c:numCache>
                <c:formatCode>#,##0</c:formatCode>
                <c:ptCount val="4"/>
                <c:pt idx="0">
                  <c:v>1258799</c:v>
                </c:pt>
                <c:pt idx="1">
                  <c:v>917242</c:v>
                </c:pt>
                <c:pt idx="2">
                  <c:v>1780810</c:v>
                </c:pt>
                <c:pt idx="3">
                  <c:v>1368840</c:v>
                </c:pt>
              </c:numCache>
            </c:numRef>
          </c:val>
          <c:extLst>
            <c:ext xmlns:c16="http://schemas.microsoft.com/office/drawing/2014/chart" uri="{C3380CC4-5D6E-409C-BE32-E72D297353CC}">
              <c16:uniqueId val="{00000003-AC17-4192-AB2C-EF546C17A1E0}"/>
            </c:ext>
          </c:extLst>
        </c:ser>
        <c:dLbls>
          <c:showLegendKey val="0"/>
          <c:showVal val="0"/>
          <c:showCatName val="0"/>
          <c:showSerName val="0"/>
          <c:showPercent val="0"/>
          <c:showBubbleSize val="0"/>
        </c:dLbls>
        <c:gapWidth val="182"/>
        <c:axId val="846137872"/>
        <c:axId val="846130000"/>
      </c:barChart>
      <c:catAx>
        <c:axId val="84613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46130000"/>
        <c:crosses val="autoZero"/>
        <c:auto val="1"/>
        <c:lblAlgn val="ctr"/>
        <c:lblOffset val="100"/>
        <c:noMultiLvlLbl val="0"/>
      </c:catAx>
      <c:valAx>
        <c:axId val="846130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4613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Relation</a:t>
            </a:r>
            <a:r>
              <a:rPr lang="es-AR" baseline="0"/>
              <a:t> between Age and Marital Status</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6.3200227360115019E-2"/>
          <c:y val="9.8704318164304833E-2"/>
          <c:w val="0.90955801862346819"/>
          <c:h val="0.75920841025912267"/>
        </c:manualLayout>
      </c:layout>
      <c:lineChart>
        <c:grouping val="standard"/>
        <c:varyColors val="0"/>
        <c:ser>
          <c:idx val="0"/>
          <c:order val="0"/>
          <c:tx>
            <c:strRef>
              <c:f>'6. Visualizations'!$W$208</c:f>
              <c:strCache>
                <c:ptCount val="1"/>
                <c:pt idx="0">
                  <c:v>divorced/widowed</c:v>
                </c:pt>
              </c:strCache>
            </c:strRef>
          </c:tx>
          <c:spPr>
            <a:ln w="28575" cap="rnd">
              <a:solidFill>
                <a:schemeClr val="accent1"/>
              </a:solidFill>
              <a:round/>
            </a:ln>
            <a:effectLst/>
          </c:spPr>
          <c:marker>
            <c:symbol val="none"/>
          </c:marker>
          <c:cat>
            <c:numRef>
              <c:f>'6. Visualizations'!$X$207:$CI$207</c:f>
              <c:numCache>
                <c:formatCode>General</c:formatCode>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numCache>
            </c:numRef>
          </c:cat>
          <c:val>
            <c:numRef>
              <c:f>'6. Visualizations'!$X$208:$CI$208</c:f>
              <c:numCache>
                <c:formatCode>General</c:formatCode>
                <c:ptCount val="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117221</c:v>
                </c:pt>
                <c:pt idx="43">
                  <c:v>134722</c:v>
                </c:pt>
                <c:pt idx="44">
                  <c:v>123957</c:v>
                </c:pt>
                <c:pt idx="45">
                  <c:v>135331</c:v>
                </c:pt>
                <c:pt idx="46">
                  <c:v>140497</c:v>
                </c:pt>
                <c:pt idx="47">
                  <c:v>122169</c:v>
                </c:pt>
                <c:pt idx="48">
                  <c:v>112536</c:v>
                </c:pt>
                <c:pt idx="49">
                  <c:v>129858</c:v>
                </c:pt>
                <c:pt idx="50">
                  <c:v>125430</c:v>
                </c:pt>
                <c:pt idx="51">
                  <c:v>120724</c:v>
                </c:pt>
                <c:pt idx="52">
                  <c:v>122600</c:v>
                </c:pt>
                <c:pt idx="53">
                  <c:v>125758</c:v>
                </c:pt>
                <c:pt idx="54">
                  <c:v>121136</c:v>
                </c:pt>
                <c:pt idx="55">
                  <c:v>132061</c:v>
                </c:pt>
                <c:pt idx="56">
                  <c:v>120405</c:v>
                </c:pt>
                <c:pt idx="57">
                  <c:v>128105</c:v>
                </c:pt>
                <c:pt idx="58">
                  <c:v>117963</c:v>
                </c:pt>
                <c:pt idx="59">
                  <c:v>119783</c:v>
                </c:pt>
                <c:pt idx="60">
                  <c:v>128848</c:v>
                </c:pt>
                <c:pt idx="61">
                  <c:v>124377</c:v>
                </c:pt>
                <c:pt idx="62">
                  <c:v>123674</c:v>
                </c:pt>
                <c:pt idx="63">
                  <c:v>144657</c:v>
                </c:pt>
              </c:numCache>
            </c:numRef>
          </c:val>
          <c:smooth val="0"/>
          <c:extLst>
            <c:ext xmlns:c16="http://schemas.microsoft.com/office/drawing/2014/chart" uri="{C3380CC4-5D6E-409C-BE32-E72D297353CC}">
              <c16:uniqueId val="{00000000-F533-47F4-94D4-EE25BC9AD1A9}"/>
            </c:ext>
          </c:extLst>
        </c:ser>
        <c:ser>
          <c:idx val="1"/>
          <c:order val="1"/>
          <c:tx>
            <c:strRef>
              <c:f>'6. Visualizations'!$W$209</c:f>
              <c:strCache>
                <c:ptCount val="1"/>
                <c:pt idx="0">
                  <c:v>living with parents and siblings</c:v>
                </c:pt>
              </c:strCache>
            </c:strRef>
          </c:tx>
          <c:spPr>
            <a:ln w="28575" cap="rnd">
              <a:solidFill>
                <a:schemeClr val="accent2"/>
              </a:solidFill>
              <a:round/>
            </a:ln>
            <a:effectLst/>
          </c:spPr>
          <c:marker>
            <c:symbol val="none"/>
          </c:marker>
          <c:cat>
            <c:numRef>
              <c:f>'6. Visualizations'!$X$207:$CI$207</c:f>
              <c:numCache>
                <c:formatCode>General</c:formatCode>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numCache>
            </c:numRef>
          </c:cat>
          <c:val>
            <c:numRef>
              <c:f>'6. Visualizations'!$X$209:$CI$209</c:f>
              <c:numCache>
                <c:formatCode>General</c:formatCode>
                <c:ptCount val="64"/>
                <c:pt idx="0">
                  <c:v>375158</c:v>
                </c:pt>
                <c:pt idx="1">
                  <c:v>408822</c:v>
                </c:pt>
                <c:pt idx="2">
                  <c:v>377039</c:v>
                </c:pt>
                <c:pt idx="3">
                  <c:v>389584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mooth val="0"/>
          <c:extLst>
            <c:ext xmlns:c16="http://schemas.microsoft.com/office/drawing/2014/chart" uri="{C3380CC4-5D6E-409C-BE32-E72D297353CC}">
              <c16:uniqueId val="{00000001-F533-47F4-94D4-EE25BC9AD1A9}"/>
            </c:ext>
          </c:extLst>
        </c:ser>
        <c:ser>
          <c:idx val="2"/>
          <c:order val="2"/>
          <c:tx>
            <c:strRef>
              <c:f>'6. Visualizations'!$W$210</c:f>
              <c:strCache>
                <c:ptCount val="1"/>
                <c:pt idx="0">
                  <c:v>married</c:v>
                </c:pt>
              </c:strCache>
            </c:strRef>
          </c:tx>
          <c:spPr>
            <a:ln w="28575" cap="rnd">
              <a:solidFill>
                <a:schemeClr val="accent3"/>
              </a:solidFill>
              <a:round/>
            </a:ln>
            <a:effectLst/>
          </c:spPr>
          <c:marker>
            <c:symbol val="none"/>
          </c:marker>
          <c:cat>
            <c:numRef>
              <c:f>'6. Visualizations'!$X$207:$CI$207</c:f>
              <c:numCache>
                <c:formatCode>General</c:formatCode>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numCache>
            </c:numRef>
          </c:cat>
          <c:val>
            <c:numRef>
              <c:f>'6. Visualizations'!$X$210:$CI$210</c:f>
              <c:numCache>
                <c:formatCode>General</c:formatCode>
                <c:ptCount val="64"/>
                <c:pt idx="0">
                  <c:v>0</c:v>
                </c:pt>
                <c:pt idx="1">
                  <c:v>0</c:v>
                </c:pt>
                <c:pt idx="2">
                  <c:v>0</c:v>
                </c:pt>
                <c:pt idx="3">
                  <c:v>0</c:v>
                </c:pt>
                <c:pt idx="4">
                  <c:v>379672</c:v>
                </c:pt>
                <c:pt idx="5">
                  <c:v>387482</c:v>
                </c:pt>
                <c:pt idx="6">
                  <c:v>391666</c:v>
                </c:pt>
                <c:pt idx="7">
                  <c:v>338217</c:v>
                </c:pt>
                <c:pt idx="8">
                  <c:v>391110</c:v>
                </c:pt>
                <c:pt idx="9">
                  <c:v>375016</c:v>
                </c:pt>
                <c:pt idx="10">
                  <c:v>377359</c:v>
                </c:pt>
                <c:pt idx="11">
                  <c:v>386086</c:v>
                </c:pt>
                <c:pt idx="12">
                  <c:v>377859</c:v>
                </c:pt>
                <c:pt idx="13">
                  <c:v>393130</c:v>
                </c:pt>
                <c:pt idx="14">
                  <c:v>379623</c:v>
                </c:pt>
                <c:pt idx="15">
                  <c:v>365176</c:v>
                </c:pt>
                <c:pt idx="16">
                  <c:v>377729</c:v>
                </c:pt>
                <c:pt idx="17">
                  <c:v>399469</c:v>
                </c:pt>
                <c:pt idx="18">
                  <c:v>363116</c:v>
                </c:pt>
                <c:pt idx="19">
                  <c:v>391339</c:v>
                </c:pt>
                <c:pt idx="20">
                  <c:v>385295</c:v>
                </c:pt>
                <c:pt idx="21">
                  <c:v>372415</c:v>
                </c:pt>
                <c:pt idx="22">
                  <c:v>381077</c:v>
                </c:pt>
                <c:pt idx="23">
                  <c:v>348516</c:v>
                </c:pt>
                <c:pt idx="24">
                  <c:v>383371</c:v>
                </c:pt>
                <c:pt idx="25">
                  <c:v>389752</c:v>
                </c:pt>
                <c:pt idx="26">
                  <c:v>390555</c:v>
                </c:pt>
                <c:pt idx="27">
                  <c:v>386270</c:v>
                </c:pt>
                <c:pt idx="28">
                  <c:v>361793</c:v>
                </c:pt>
                <c:pt idx="29">
                  <c:v>397176</c:v>
                </c:pt>
                <c:pt idx="30">
                  <c:v>407278</c:v>
                </c:pt>
                <c:pt idx="31">
                  <c:v>395751</c:v>
                </c:pt>
                <c:pt idx="32">
                  <c:v>378506</c:v>
                </c:pt>
                <c:pt idx="33">
                  <c:v>388141</c:v>
                </c:pt>
                <c:pt idx="34">
                  <c:v>370706</c:v>
                </c:pt>
                <c:pt idx="35">
                  <c:v>373663</c:v>
                </c:pt>
                <c:pt idx="36">
                  <c:v>397377</c:v>
                </c:pt>
                <c:pt idx="37">
                  <c:v>0</c:v>
                </c:pt>
                <c:pt idx="38">
                  <c:v>400434</c:v>
                </c:pt>
                <c:pt idx="39">
                  <c:v>368763</c:v>
                </c:pt>
                <c:pt idx="40">
                  <c:v>364629</c:v>
                </c:pt>
                <c:pt idx="41">
                  <c:v>368399</c:v>
                </c:pt>
                <c:pt idx="42">
                  <c:v>367195</c:v>
                </c:pt>
                <c:pt idx="43">
                  <c:v>353178</c:v>
                </c:pt>
                <c:pt idx="44">
                  <c:v>372012</c:v>
                </c:pt>
                <c:pt idx="45">
                  <c:v>360546</c:v>
                </c:pt>
                <c:pt idx="46">
                  <c:v>387512</c:v>
                </c:pt>
                <c:pt idx="47">
                  <c:v>364814</c:v>
                </c:pt>
                <c:pt idx="48">
                  <c:v>363683</c:v>
                </c:pt>
                <c:pt idx="49">
                  <c:v>364399</c:v>
                </c:pt>
                <c:pt idx="50">
                  <c:v>398886</c:v>
                </c:pt>
                <c:pt idx="51">
                  <c:v>392594</c:v>
                </c:pt>
                <c:pt idx="52">
                  <c:v>379221</c:v>
                </c:pt>
                <c:pt idx="53">
                  <c:v>360086</c:v>
                </c:pt>
                <c:pt idx="54">
                  <c:v>381537</c:v>
                </c:pt>
                <c:pt idx="55">
                  <c:v>388942</c:v>
                </c:pt>
                <c:pt idx="56">
                  <c:v>378162</c:v>
                </c:pt>
                <c:pt idx="57">
                  <c:v>391951</c:v>
                </c:pt>
                <c:pt idx="58">
                  <c:v>380361</c:v>
                </c:pt>
                <c:pt idx="59">
                  <c:v>382337</c:v>
                </c:pt>
                <c:pt idx="60">
                  <c:v>366463</c:v>
                </c:pt>
                <c:pt idx="61">
                  <c:v>405365</c:v>
                </c:pt>
                <c:pt idx="62">
                  <c:v>391572</c:v>
                </c:pt>
                <c:pt idx="63">
                  <c:v>364627</c:v>
                </c:pt>
              </c:numCache>
            </c:numRef>
          </c:val>
          <c:smooth val="0"/>
          <c:extLst>
            <c:ext xmlns:c16="http://schemas.microsoft.com/office/drawing/2014/chart" uri="{C3380CC4-5D6E-409C-BE32-E72D297353CC}">
              <c16:uniqueId val="{00000002-F533-47F4-94D4-EE25BC9AD1A9}"/>
            </c:ext>
          </c:extLst>
        </c:ser>
        <c:ser>
          <c:idx val="3"/>
          <c:order val="3"/>
          <c:tx>
            <c:strRef>
              <c:f>'6. Visualizations'!$W$211</c:f>
              <c:strCache>
                <c:ptCount val="1"/>
                <c:pt idx="0">
                  <c:v>single</c:v>
                </c:pt>
              </c:strCache>
            </c:strRef>
          </c:tx>
          <c:spPr>
            <a:ln w="28575" cap="rnd">
              <a:solidFill>
                <a:schemeClr val="accent4"/>
              </a:solidFill>
              <a:round/>
            </a:ln>
            <a:effectLst/>
          </c:spPr>
          <c:marker>
            <c:symbol val="none"/>
          </c:marker>
          <c:cat>
            <c:numRef>
              <c:f>'6. Visualizations'!$X$207:$CI$207</c:f>
              <c:numCache>
                <c:formatCode>General</c:formatCode>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numCache>
            </c:numRef>
          </c:cat>
          <c:val>
            <c:numRef>
              <c:f>'6. Visualizations'!$X$211:$CI$211</c:f>
              <c:numCache>
                <c:formatCode>General</c:formatCode>
                <c:ptCount val="64"/>
                <c:pt idx="0">
                  <c:v>125316</c:v>
                </c:pt>
                <c:pt idx="1">
                  <c:v>110784</c:v>
                </c:pt>
                <c:pt idx="2">
                  <c:v>125809</c:v>
                </c:pt>
                <c:pt idx="3">
                  <c:v>122943</c:v>
                </c:pt>
                <c:pt idx="4">
                  <c:v>134181</c:v>
                </c:pt>
                <c:pt idx="5">
                  <c:v>127149</c:v>
                </c:pt>
                <c:pt idx="6">
                  <c:v>117396</c:v>
                </c:pt>
                <c:pt idx="7">
                  <c:v>133971</c:v>
                </c:pt>
                <c:pt idx="8">
                  <c:v>121703</c:v>
                </c:pt>
                <c:pt idx="9">
                  <c:v>149302</c:v>
                </c:pt>
                <c:pt idx="10">
                  <c:v>110504</c:v>
                </c:pt>
                <c:pt idx="11">
                  <c:v>134172</c:v>
                </c:pt>
                <c:pt idx="12">
                  <c:v>131059</c:v>
                </c:pt>
                <c:pt idx="13">
                  <c:v>135421</c:v>
                </c:pt>
                <c:pt idx="14">
                  <c:v>118280</c:v>
                </c:pt>
                <c:pt idx="15">
                  <c:v>129323</c:v>
                </c:pt>
                <c:pt idx="16">
                  <c:v>129614</c:v>
                </c:pt>
                <c:pt idx="17">
                  <c:v>119295</c:v>
                </c:pt>
                <c:pt idx="18">
                  <c:v>120696</c:v>
                </c:pt>
                <c:pt idx="19">
                  <c:v>119212</c:v>
                </c:pt>
                <c:pt idx="20">
                  <c:v>129967</c:v>
                </c:pt>
                <c:pt idx="21">
                  <c:v>135733</c:v>
                </c:pt>
                <c:pt idx="22">
                  <c:v>124777</c:v>
                </c:pt>
                <c:pt idx="23">
                  <c:v>126709</c:v>
                </c:pt>
                <c:pt idx="24">
                  <c:v>123405</c:v>
                </c:pt>
                <c:pt idx="25">
                  <c:v>132487</c:v>
                </c:pt>
                <c:pt idx="26">
                  <c:v>125243</c:v>
                </c:pt>
                <c:pt idx="27">
                  <c:v>124971</c:v>
                </c:pt>
                <c:pt idx="28">
                  <c:v>132367</c:v>
                </c:pt>
                <c:pt idx="29">
                  <c:v>119680</c:v>
                </c:pt>
                <c:pt idx="30">
                  <c:v>122450</c:v>
                </c:pt>
                <c:pt idx="31">
                  <c:v>135609</c:v>
                </c:pt>
                <c:pt idx="32">
                  <c:v>110290</c:v>
                </c:pt>
                <c:pt idx="33">
                  <c:v>126800</c:v>
                </c:pt>
                <c:pt idx="34">
                  <c:v>131545</c:v>
                </c:pt>
                <c:pt idx="35">
                  <c:v>127928</c:v>
                </c:pt>
                <c:pt idx="36">
                  <c:v>122825</c:v>
                </c:pt>
                <c:pt idx="37">
                  <c:v>134095</c:v>
                </c:pt>
                <c:pt idx="38">
                  <c:v>122054</c:v>
                </c:pt>
                <c:pt idx="39">
                  <c:v>128567</c:v>
                </c:pt>
                <c:pt idx="40">
                  <c:v>137960</c:v>
                </c:pt>
                <c:pt idx="41">
                  <c:v>134099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mooth val="0"/>
          <c:extLst>
            <c:ext xmlns:c16="http://schemas.microsoft.com/office/drawing/2014/chart" uri="{C3380CC4-5D6E-409C-BE32-E72D297353CC}">
              <c16:uniqueId val="{00000003-F533-47F4-94D4-EE25BC9AD1A9}"/>
            </c:ext>
          </c:extLst>
        </c:ser>
        <c:dLbls>
          <c:showLegendKey val="0"/>
          <c:showVal val="0"/>
          <c:showCatName val="0"/>
          <c:showSerName val="0"/>
          <c:showPercent val="0"/>
          <c:showBubbleSize val="0"/>
        </c:dLbls>
        <c:smooth val="0"/>
        <c:axId val="837240008"/>
        <c:axId val="837240992"/>
      </c:lineChart>
      <c:catAx>
        <c:axId val="83724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37240992"/>
        <c:crosses val="autoZero"/>
        <c:auto val="1"/>
        <c:lblAlgn val="ctr"/>
        <c:lblOffset val="100"/>
        <c:noMultiLvlLbl val="0"/>
      </c:catAx>
      <c:valAx>
        <c:axId val="83724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37240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Money Spent</a:t>
            </a:r>
            <a:r>
              <a:rPr lang="es-AR" baseline="0"/>
              <a:t> by Region</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stacked"/>
        <c:varyColors val="0"/>
        <c:ser>
          <c:idx val="0"/>
          <c:order val="0"/>
          <c:tx>
            <c:strRef>
              <c:f>[1]region_ODW_prices!$B$18</c:f>
              <c:strCache>
                <c:ptCount val="1"/>
                <c:pt idx="0">
                  <c:v>Midwest</c:v>
                </c:pt>
              </c:strCache>
            </c:strRef>
          </c:tx>
          <c:spPr>
            <a:solidFill>
              <a:schemeClr val="accent1"/>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[1]region_ODW_prices!$B$19:$B$25</c:f>
              <c:numCache>
                <c:formatCode>General</c:formatCode>
                <c:ptCount val="7"/>
                <c:pt idx="0">
                  <c:v>10925.003400002999</c:v>
                </c:pt>
                <c:pt idx="1">
                  <c:v>9806.3360000038192</c:v>
                </c:pt>
                <c:pt idx="2">
                  <c:v>7344.70550000189</c:v>
                </c:pt>
                <c:pt idx="3">
                  <c:v>6637.0621000000301</c:v>
                </c:pt>
                <c:pt idx="4">
                  <c:v>6600.7578999999396</c:v>
                </c:pt>
                <c:pt idx="5">
                  <c:v>7323.7081000013104</c:v>
                </c:pt>
                <c:pt idx="6">
                  <c:v>7937.0408000006601</c:v>
                </c:pt>
              </c:numCache>
            </c:numRef>
          </c:val>
          <c:extLst>
            <c:ext xmlns:c16="http://schemas.microsoft.com/office/drawing/2014/chart" uri="{C3380CC4-5D6E-409C-BE32-E72D297353CC}">
              <c16:uniqueId val="{00000000-6238-4073-A86F-CF07D205C090}"/>
            </c:ext>
          </c:extLst>
        </c:ser>
        <c:ser>
          <c:idx val="1"/>
          <c:order val="1"/>
          <c:tx>
            <c:strRef>
              <c:f>[1]region_ODW_prices!$C$18</c:f>
              <c:strCache>
                <c:ptCount val="1"/>
                <c:pt idx="0">
                  <c:v>Northeast</c:v>
                </c:pt>
              </c:strCache>
            </c:strRef>
          </c:tx>
          <c:spPr>
            <a:solidFill>
              <a:schemeClr val="accent2"/>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[1]region_ODW_prices!$C$19:$C$25</c:f>
              <c:numCache>
                <c:formatCode>General</c:formatCode>
                <c:ptCount val="7"/>
                <c:pt idx="0">
                  <c:v>81854.791000016601</c:v>
                </c:pt>
                <c:pt idx="1">
                  <c:v>7400.6543000032398</c:v>
                </c:pt>
                <c:pt idx="2">
                  <c:v>5523.2423000013796</c:v>
                </c:pt>
                <c:pt idx="3">
                  <c:v>5020.6862000015399</c:v>
                </c:pt>
                <c:pt idx="4">
                  <c:v>494.20615000010099</c:v>
                </c:pt>
                <c:pt idx="5">
                  <c:v>5558.7495000016297</c:v>
                </c:pt>
                <c:pt idx="6">
                  <c:v>588.60018000017203</c:v>
                </c:pt>
              </c:numCache>
            </c:numRef>
          </c:val>
          <c:extLst>
            <c:ext xmlns:c16="http://schemas.microsoft.com/office/drawing/2014/chart" uri="{C3380CC4-5D6E-409C-BE32-E72D297353CC}">
              <c16:uniqueId val="{00000001-6238-4073-A86F-CF07D205C090}"/>
            </c:ext>
          </c:extLst>
        </c:ser>
        <c:ser>
          <c:idx val="2"/>
          <c:order val="2"/>
          <c:tx>
            <c:strRef>
              <c:f>[1]region_ODW_prices!$D$18</c:f>
              <c:strCache>
                <c:ptCount val="1"/>
                <c:pt idx="0">
                  <c:v>South</c:v>
                </c:pt>
              </c:strCache>
            </c:strRef>
          </c:tx>
          <c:spPr>
            <a:solidFill>
              <a:schemeClr val="accent3"/>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[1]region_ODW_prices!$D$19:$D$25</c:f>
              <c:numCache>
                <c:formatCode>General</c:formatCode>
                <c:ptCount val="7"/>
                <c:pt idx="0">
                  <c:v>15374.7890999999</c:v>
                </c:pt>
                <c:pt idx="1">
                  <c:v>14022.6468999972</c:v>
                </c:pt>
                <c:pt idx="2">
                  <c:v>10395.2150000002</c:v>
                </c:pt>
                <c:pt idx="3">
                  <c:v>9541.4732000022905</c:v>
                </c:pt>
                <c:pt idx="4">
                  <c:v>9358.6568000009702</c:v>
                </c:pt>
                <c:pt idx="5">
                  <c:v>10425.631499999899</c:v>
                </c:pt>
                <c:pt idx="6">
                  <c:v>1123.7908700002899</c:v>
                </c:pt>
              </c:numCache>
            </c:numRef>
          </c:val>
          <c:extLst>
            <c:ext xmlns:c16="http://schemas.microsoft.com/office/drawing/2014/chart" uri="{C3380CC4-5D6E-409C-BE32-E72D297353CC}">
              <c16:uniqueId val="{00000002-6238-4073-A86F-CF07D205C090}"/>
            </c:ext>
          </c:extLst>
        </c:ser>
        <c:ser>
          <c:idx val="3"/>
          <c:order val="3"/>
          <c:tx>
            <c:strRef>
              <c:f>[1]region_ODW_prices!$E$18</c:f>
              <c:strCache>
                <c:ptCount val="1"/>
                <c:pt idx="0">
                  <c:v>West</c:v>
                </c:pt>
              </c:strCache>
            </c:strRef>
          </c:tx>
          <c:spPr>
            <a:solidFill>
              <a:schemeClr val="accent4"/>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[1]region_ODW_prices!$E$19:$E$25</c:f>
              <c:numCache>
                <c:formatCode>General</c:formatCode>
                <c:ptCount val="7"/>
                <c:pt idx="0">
                  <c:v>11937.690200000299</c:v>
                </c:pt>
                <c:pt idx="1">
                  <c:v>10746.7282000058</c:v>
                </c:pt>
                <c:pt idx="2">
                  <c:v>7.941160900002</c:v>
                </c:pt>
                <c:pt idx="3">
                  <c:v>7261.2369000014996</c:v>
                </c:pt>
                <c:pt idx="4">
                  <c:v>7211.2108000017497</c:v>
                </c:pt>
                <c:pt idx="5">
                  <c:v>7993.6820000019698</c:v>
                </c:pt>
                <c:pt idx="6">
                  <c:v>8654.7169000004396</c:v>
                </c:pt>
              </c:numCache>
            </c:numRef>
          </c:val>
          <c:extLst>
            <c:ext xmlns:c16="http://schemas.microsoft.com/office/drawing/2014/chart" uri="{C3380CC4-5D6E-409C-BE32-E72D297353CC}">
              <c16:uniqueId val="{00000003-6238-4073-A86F-CF07D205C090}"/>
            </c:ext>
          </c:extLst>
        </c:ser>
        <c:ser>
          <c:idx val="4"/>
          <c:order val="4"/>
          <c:tx>
            <c:strRef>
              <c:f>[1]region_ODW_prices!$F$18</c:f>
              <c:strCache>
                <c:ptCount val="1"/>
              </c:strCache>
            </c:strRef>
          </c:tx>
          <c:spPr>
            <a:solidFill>
              <a:schemeClr val="accent5"/>
            </a:solidFill>
            <a:ln>
              <a:noFill/>
            </a:ln>
            <a:effectLst/>
          </c:spPr>
          <c:invertIfNegative val="0"/>
          <c:cat>
            <c:strRef>
              <c:f>[1]region_ODW_prices!$A$19:$A$25</c:f>
              <c:strCache>
                <c:ptCount val="7"/>
                <c:pt idx="0">
                  <c:v>Saturday</c:v>
                </c:pt>
                <c:pt idx="1">
                  <c:v>Sunday</c:v>
                </c:pt>
                <c:pt idx="2">
                  <c:v>Monday</c:v>
                </c:pt>
                <c:pt idx="3">
                  <c:v>Tuesday</c:v>
                </c:pt>
                <c:pt idx="4">
                  <c:v>Wednesday</c:v>
                </c:pt>
                <c:pt idx="5">
                  <c:v>Thursday</c:v>
                </c:pt>
                <c:pt idx="6">
                  <c:v>Friday</c:v>
                </c:pt>
              </c:strCache>
            </c:strRef>
          </c:cat>
          <c:val>
            <c:numRef>
              <c:f>[1]region_ODW_prices!$F$19:$F$25</c:f>
              <c:numCache>
                <c:formatCode>General</c:formatCode>
                <c:ptCount val="7"/>
              </c:numCache>
            </c:numRef>
          </c:val>
          <c:extLst>
            <c:ext xmlns:c16="http://schemas.microsoft.com/office/drawing/2014/chart" uri="{C3380CC4-5D6E-409C-BE32-E72D297353CC}">
              <c16:uniqueId val="{00000004-6238-4073-A86F-CF07D205C090}"/>
            </c:ext>
          </c:extLst>
        </c:ser>
        <c:dLbls>
          <c:showLegendKey val="0"/>
          <c:showVal val="0"/>
          <c:showCatName val="0"/>
          <c:showSerName val="0"/>
          <c:showPercent val="0"/>
          <c:showBubbleSize val="0"/>
        </c:dLbls>
        <c:gapWidth val="150"/>
        <c:overlap val="100"/>
        <c:axId val="592832608"/>
        <c:axId val="592833264"/>
      </c:barChart>
      <c:catAx>
        <c:axId val="5928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Day of the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92833264"/>
        <c:crosses val="autoZero"/>
        <c:auto val="1"/>
        <c:lblAlgn val="ctr"/>
        <c:lblOffset val="100"/>
        <c:noMultiLvlLbl val="0"/>
      </c:catAx>
      <c:valAx>
        <c:axId val="59283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Expressedin</a:t>
                </a:r>
                <a:r>
                  <a:rPr lang="es-AR" baseline="0"/>
                  <a:t> Trillons  Dollars</a:t>
                </a:r>
                <a:endParaRPr lang="es-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9283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orientation="landscape" horizontalDpi="0"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Quantity of Orders</a:t>
            </a:r>
            <a:r>
              <a:rPr lang="es-AR" baseline="0"/>
              <a:t> By Region and Day of the Week</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[1]Region_ODW_order_count!$G$14</c:f>
              <c:strCache>
                <c:ptCount val="1"/>
                <c:pt idx="0">
                  <c:v>Midwest</c:v>
                </c:pt>
              </c:strCache>
            </c:strRef>
          </c:tx>
          <c:spPr>
            <a:solidFill>
              <a:schemeClr val="accent1"/>
            </a:solidFill>
            <a:ln>
              <a:noFill/>
            </a:ln>
            <a:effectLst/>
          </c:spPr>
          <c:invertIfNegative val="0"/>
          <c:cat>
            <c:strRef>
              <c:f>[1]Region_ODW_order_count!$F$15:$F$21</c:f>
              <c:strCache>
                <c:ptCount val="7"/>
                <c:pt idx="0">
                  <c:v>Saturday</c:v>
                </c:pt>
                <c:pt idx="1">
                  <c:v>Sunday</c:v>
                </c:pt>
                <c:pt idx="2">
                  <c:v>Monday</c:v>
                </c:pt>
                <c:pt idx="3">
                  <c:v>Tuesday</c:v>
                </c:pt>
                <c:pt idx="4">
                  <c:v>Wednesday</c:v>
                </c:pt>
                <c:pt idx="5">
                  <c:v>Thursday</c:v>
                </c:pt>
                <c:pt idx="6">
                  <c:v>Friday</c:v>
                </c:pt>
              </c:strCache>
            </c:strRef>
          </c:cat>
          <c:val>
            <c:numRef>
              <c:f>[1]Region_ODW_order_count!$G$15:$G$21</c:f>
              <c:numCache>
                <c:formatCode>General</c:formatCode>
                <c:ptCount val="7"/>
                <c:pt idx="0">
                  <c:v>1390189</c:v>
                </c:pt>
                <c:pt idx="1">
                  <c:v>1263655</c:v>
                </c:pt>
                <c:pt idx="2">
                  <c:v>947370</c:v>
                </c:pt>
                <c:pt idx="3">
                  <c:v>855316</c:v>
                </c:pt>
                <c:pt idx="4">
                  <c:v>851501</c:v>
                </c:pt>
                <c:pt idx="5">
                  <c:v>943396</c:v>
                </c:pt>
                <c:pt idx="6">
                  <c:v>1010086</c:v>
                </c:pt>
              </c:numCache>
            </c:numRef>
          </c:val>
          <c:extLst>
            <c:ext xmlns:c16="http://schemas.microsoft.com/office/drawing/2014/chart" uri="{C3380CC4-5D6E-409C-BE32-E72D297353CC}">
              <c16:uniqueId val="{00000000-5952-4935-B4AF-5B5377C51BF3}"/>
            </c:ext>
          </c:extLst>
        </c:ser>
        <c:ser>
          <c:idx val="1"/>
          <c:order val="1"/>
          <c:tx>
            <c:strRef>
              <c:f>[1]Region_ODW_order_count!$H$14</c:f>
              <c:strCache>
                <c:ptCount val="1"/>
                <c:pt idx="0">
                  <c:v>Northeast</c:v>
                </c:pt>
              </c:strCache>
            </c:strRef>
          </c:tx>
          <c:spPr>
            <a:solidFill>
              <a:schemeClr val="accent2"/>
            </a:solidFill>
            <a:ln>
              <a:noFill/>
            </a:ln>
            <a:effectLst/>
          </c:spPr>
          <c:invertIfNegative val="0"/>
          <c:cat>
            <c:strRef>
              <c:f>[1]Region_ODW_order_count!$F$15:$F$21</c:f>
              <c:strCache>
                <c:ptCount val="7"/>
                <c:pt idx="0">
                  <c:v>Saturday</c:v>
                </c:pt>
                <c:pt idx="1">
                  <c:v>Sunday</c:v>
                </c:pt>
                <c:pt idx="2">
                  <c:v>Monday</c:v>
                </c:pt>
                <c:pt idx="3">
                  <c:v>Tuesday</c:v>
                </c:pt>
                <c:pt idx="4">
                  <c:v>Wednesday</c:v>
                </c:pt>
                <c:pt idx="5">
                  <c:v>Thursday</c:v>
                </c:pt>
                <c:pt idx="6">
                  <c:v>Friday</c:v>
                </c:pt>
              </c:strCache>
            </c:strRef>
          </c:cat>
          <c:val>
            <c:numRef>
              <c:f>[1]Region_ODW_order_count!$H$15:$H$21</c:f>
              <c:numCache>
                <c:formatCode>General</c:formatCode>
                <c:ptCount val="7"/>
                <c:pt idx="0">
                  <c:v>1043698</c:v>
                </c:pt>
                <c:pt idx="1">
                  <c:v>954332</c:v>
                </c:pt>
                <c:pt idx="2">
                  <c:v>713159</c:v>
                </c:pt>
                <c:pt idx="3">
                  <c:v>649305</c:v>
                </c:pt>
                <c:pt idx="4">
                  <c:v>637781</c:v>
                </c:pt>
                <c:pt idx="5">
                  <c:v>716128</c:v>
                </c:pt>
                <c:pt idx="6">
                  <c:v>750282</c:v>
                </c:pt>
              </c:numCache>
            </c:numRef>
          </c:val>
          <c:extLst>
            <c:ext xmlns:c16="http://schemas.microsoft.com/office/drawing/2014/chart" uri="{C3380CC4-5D6E-409C-BE32-E72D297353CC}">
              <c16:uniqueId val="{00000001-5952-4935-B4AF-5B5377C51BF3}"/>
            </c:ext>
          </c:extLst>
        </c:ser>
        <c:ser>
          <c:idx val="2"/>
          <c:order val="2"/>
          <c:tx>
            <c:strRef>
              <c:f>[1]Region_ODW_order_count!$I$14</c:f>
              <c:strCache>
                <c:ptCount val="1"/>
                <c:pt idx="0">
                  <c:v>South</c:v>
                </c:pt>
              </c:strCache>
            </c:strRef>
          </c:tx>
          <c:spPr>
            <a:solidFill>
              <a:schemeClr val="accent3"/>
            </a:solidFill>
            <a:ln>
              <a:noFill/>
            </a:ln>
            <a:effectLst/>
          </c:spPr>
          <c:invertIfNegative val="0"/>
          <c:cat>
            <c:strRef>
              <c:f>[1]Region_ODW_order_count!$F$15:$F$21</c:f>
              <c:strCache>
                <c:ptCount val="7"/>
                <c:pt idx="0">
                  <c:v>Saturday</c:v>
                </c:pt>
                <c:pt idx="1">
                  <c:v>Sunday</c:v>
                </c:pt>
                <c:pt idx="2">
                  <c:v>Monday</c:v>
                </c:pt>
                <c:pt idx="3">
                  <c:v>Tuesday</c:v>
                </c:pt>
                <c:pt idx="4">
                  <c:v>Wednesday</c:v>
                </c:pt>
                <c:pt idx="5">
                  <c:v>Thursday</c:v>
                </c:pt>
                <c:pt idx="6">
                  <c:v>Friday</c:v>
                </c:pt>
              </c:strCache>
            </c:strRef>
          </c:cat>
          <c:val>
            <c:numRef>
              <c:f>[1]Region_ODW_order_count!$I$15:$I$21</c:f>
              <c:numCache>
                <c:formatCode>General</c:formatCode>
                <c:ptCount val="7"/>
                <c:pt idx="0">
                  <c:v>1955352</c:v>
                </c:pt>
                <c:pt idx="1">
                  <c:v>1808348</c:v>
                </c:pt>
                <c:pt idx="2">
                  <c:v>1340387</c:v>
                </c:pt>
                <c:pt idx="3">
                  <c:v>1229002</c:v>
                </c:pt>
                <c:pt idx="4">
                  <c:v>1205497</c:v>
                </c:pt>
                <c:pt idx="5">
                  <c:v>1342849</c:v>
                </c:pt>
                <c:pt idx="6">
                  <c:v>1429704</c:v>
                </c:pt>
              </c:numCache>
            </c:numRef>
          </c:val>
          <c:extLst>
            <c:ext xmlns:c16="http://schemas.microsoft.com/office/drawing/2014/chart" uri="{C3380CC4-5D6E-409C-BE32-E72D297353CC}">
              <c16:uniqueId val="{00000002-5952-4935-B4AF-5B5377C51BF3}"/>
            </c:ext>
          </c:extLst>
        </c:ser>
        <c:ser>
          <c:idx val="3"/>
          <c:order val="3"/>
          <c:tx>
            <c:strRef>
              <c:f>[1]Region_ODW_order_count!$J$14</c:f>
              <c:strCache>
                <c:ptCount val="1"/>
                <c:pt idx="0">
                  <c:v>West</c:v>
                </c:pt>
              </c:strCache>
            </c:strRef>
          </c:tx>
          <c:spPr>
            <a:solidFill>
              <a:schemeClr val="accent4"/>
            </a:solidFill>
            <a:ln>
              <a:noFill/>
            </a:ln>
            <a:effectLst/>
          </c:spPr>
          <c:invertIfNegative val="0"/>
          <c:cat>
            <c:strRef>
              <c:f>[1]Region_ODW_order_count!$F$15:$F$21</c:f>
              <c:strCache>
                <c:ptCount val="7"/>
                <c:pt idx="0">
                  <c:v>Saturday</c:v>
                </c:pt>
                <c:pt idx="1">
                  <c:v>Sunday</c:v>
                </c:pt>
                <c:pt idx="2">
                  <c:v>Monday</c:v>
                </c:pt>
                <c:pt idx="3">
                  <c:v>Tuesday</c:v>
                </c:pt>
                <c:pt idx="4">
                  <c:v>Wednesday</c:v>
                </c:pt>
                <c:pt idx="5">
                  <c:v>Thursday</c:v>
                </c:pt>
                <c:pt idx="6">
                  <c:v>Friday</c:v>
                </c:pt>
              </c:strCache>
            </c:strRef>
          </c:cat>
          <c:val>
            <c:numRef>
              <c:f>[1]Region_ODW_order_count!$J$15:$J$21</c:f>
              <c:numCache>
                <c:formatCode>General</c:formatCode>
                <c:ptCount val="7"/>
                <c:pt idx="0">
                  <c:v>1519371</c:v>
                </c:pt>
                <c:pt idx="1">
                  <c:v>1385351</c:v>
                </c:pt>
                <c:pt idx="2">
                  <c:v>1023790</c:v>
                </c:pt>
                <c:pt idx="3">
                  <c:v>935912</c:v>
                </c:pt>
                <c:pt idx="4">
                  <c:v>930215</c:v>
                </c:pt>
                <c:pt idx="5">
                  <c:v>1031356</c:v>
                </c:pt>
                <c:pt idx="6">
                  <c:v>1101232</c:v>
                </c:pt>
              </c:numCache>
            </c:numRef>
          </c:val>
          <c:extLst>
            <c:ext xmlns:c16="http://schemas.microsoft.com/office/drawing/2014/chart" uri="{C3380CC4-5D6E-409C-BE32-E72D297353CC}">
              <c16:uniqueId val="{00000003-5952-4935-B4AF-5B5377C51BF3}"/>
            </c:ext>
          </c:extLst>
        </c:ser>
        <c:dLbls>
          <c:showLegendKey val="0"/>
          <c:showVal val="0"/>
          <c:showCatName val="0"/>
          <c:showSerName val="0"/>
          <c:showPercent val="0"/>
          <c:showBubbleSize val="0"/>
        </c:dLbls>
        <c:gapWidth val="219"/>
        <c:overlap val="-27"/>
        <c:axId val="606624240"/>
        <c:axId val="606621616"/>
      </c:barChart>
      <c:catAx>
        <c:axId val="60662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Days of the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6621616"/>
        <c:crosses val="autoZero"/>
        <c:auto val="1"/>
        <c:lblAlgn val="ctr"/>
        <c:lblOffset val="100"/>
        <c:noMultiLvlLbl val="0"/>
      </c:catAx>
      <c:valAx>
        <c:axId val="60662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662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Amount expent</a:t>
            </a:r>
            <a:r>
              <a:rPr lang="es-AR" baseline="0"/>
              <a:t> by Hour and Region</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stacked"/>
        <c:varyColors val="0"/>
        <c:ser>
          <c:idx val="0"/>
          <c:order val="0"/>
          <c:tx>
            <c:strRef>
              <c:f>[1]Prices_Hour_Region!$F$30</c:f>
              <c:strCache>
                <c:ptCount val="1"/>
                <c:pt idx="0">
                  <c:v>Midwest</c:v>
                </c:pt>
              </c:strCache>
            </c:strRef>
          </c:tx>
          <c:spPr>
            <a:solidFill>
              <a:schemeClr val="accent1"/>
            </a:solidFill>
            <a:ln>
              <a:noFill/>
            </a:ln>
            <a:effectLst/>
          </c:spPr>
          <c:invertIfNegative val="0"/>
          <c:cat>
            <c:numRef>
              <c:f>[1]Prices_Hour_Region!$E$31:$E$54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[1]Prices_Hour_Region!$F$31:$F$54</c:f>
              <c:numCache>
                <c:formatCode>General</c:formatCode>
                <c:ptCount val="24"/>
                <c:pt idx="0">
                  <c:v>37717.000000000196</c:v>
                </c:pt>
                <c:pt idx="1">
                  <c:v>20238.939999999999</c:v>
                </c:pt>
                <c:pt idx="2">
                  <c:v>12659.789999999901</c:v>
                </c:pt>
                <c:pt idx="3">
                  <c:v>8789.4299999999894</c:v>
                </c:pt>
                <c:pt idx="4">
                  <c:v>944.49099999999805</c:v>
                </c:pt>
                <c:pt idx="5">
                  <c:v>14946.58</c:v>
                </c:pt>
                <c:pt idx="6">
                  <c:v>50567.629999999903</c:v>
                </c:pt>
                <c:pt idx="7">
                  <c:v>15776.4399999996</c:v>
                </c:pt>
                <c:pt idx="8">
                  <c:v>29950.124999999502</c:v>
                </c:pt>
                <c:pt idx="9">
                  <c:v>4283.6241000002601</c:v>
                </c:pt>
                <c:pt idx="10">
                  <c:v>4814.9565000006396</c:v>
                </c:pt>
                <c:pt idx="11">
                  <c:v>4775.9673000009898</c:v>
                </c:pt>
                <c:pt idx="12">
                  <c:v>4548.2026000001397</c:v>
                </c:pt>
                <c:pt idx="13">
                  <c:v>4599.8680000004997</c:v>
                </c:pt>
                <c:pt idx="14">
                  <c:v>465.14232000007399</c:v>
                </c:pt>
                <c:pt idx="15">
                  <c:v>4671.92340000065</c:v>
                </c:pt>
                <c:pt idx="16">
                  <c:v>4441.5203000001502</c:v>
                </c:pt>
                <c:pt idx="17">
                  <c:v>36452.522000001503</c:v>
                </c:pt>
                <c:pt idx="18">
                  <c:v>28772.614999998201</c:v>
                </c:pt>
                <c:pt idx="19">
                  <c:v>21921.606999999301</c:v>
                </c:pt>
                <c:pt idx="20">
                  <c:v>1720.3415999998899</c:v>
                </c:pt>
                <c:pt idx="21">
                  <c:v>14163.4749999991</c:v>
                </c:pt>
                <c:pt idx="22">
                  <c:v>11312.493</c:v>
                </c:pt>
                <c:pt idx="23">
                  <c:v>6882.1630000000696</c:v>
                </c:pt>
              </c:numCache>
            </c:numRef>
          </c:val>
          <c:extLst>
            <c:ext xmlns:c16="http://schemas.microsoft.com/office/drawing/2014/chart" uri="{C3380CC4-5D6E-409C-BE32-E72D297353CC}">
              <c16:uniqueId val="{00000000-1C93-4300-8B47-255D45BA1A42}"/>
            </c:ext>
          </c:extLst>
        </c:ser>
        <c:ser>
          <c:idx val="1"/>
          <c:order val="1"/>
          <c:tx>
            <c:strRef>
              <c:f>[1]Prices_Hour_Region!$G$30</c:f>
              <c:strCache>
                <c:ptCount val="1"/>
                <c:pt idx="0">
                  <c:v>Northeast</c:v>
                </c:pt>
              </c:strCache>
            </c:strRef>
          </c:tx>
          <c:spPr>
            <a:solidFill>
              <a:schemeClr val="accent2"/>
            </a:solidFill>
            <a:ln>
              <a:noFill/>
            </a:ln>
            <a:effectLst/>
          </c:spPr>
          <c:invertIfNegative val="0"/>
          <c:cat>
            <c:numRef>
              <c:f>[1]Prices_Hour_Region!$E$31:$E$54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[1]Prices_Hour_Region!$G$31:$G$54</c:f>
              <c:numCache>
                <c:formatCode>General</c:formatCode>
                <c:ptCount val="24"/>
                <c:pt idx="0">
                  <c:v>2849.13399999999</c:v>
                </c:pt>
                <c:pt idx="1">
                  <c:v>1589.8969999999899</c:v>
                </c:pt>
                <c:pt idx="2">
                  <c:v>9213.0799999999708</c:v>
                </c:pt>
                <c:pt idx="3">
                  <c:v>6958.8299999999899</c:v>
                </c:pt>
                <c:pt idx="4">
                  <c:v>7057.7599999999802</c:v>
                </c:pt>
                <c:pt idx="5">
                  <c:v>11457.24</c:v>
                </c:pt>
                <c:pt idx="6">
                  <c:v>38453.9300000004</c:v>
                </c:pt>
                <c:pt idx="7">
                  <c:v>12058.394999999</c:v>
                </c:pt>
                <c:pt idx="8">
                  <c:v>2288.6811999998399</c:v>
                </c:pt>
                <c:pt idx="9">
                  <c:v>32095.631000000601</c:v>
                </c:pt>
                <c:pt idx="10">
                  <c:v>35955.833000000202</c:v>
                </c:pt>
                <c:pt idx="11">
                  <c:v>35846.472000001297</c:v>
                </c:pt>
                <c:pt idx="12">
                  <c:v>3447.5503000001499</c:v>
                </c:pt>
                <c:pt idx="13">
                  <c:v>35067.392000000102</c:v>
                </c:pt>
                <c:pt idx="14">
                  <c:v>35358.799000001804</c:v>
                </c:pt>
                <c:pt idx="15">
                  <c:v>34870.2990000012</c:v>
                </c:pt>
                <c:pt idx="16">
                  <c:v>3303.89900000015</c:v>
                </c:pt>
                <c:pt idx="17">
                  <c:v>2715.1749999998301</c:v>
                </c:pt>
                <c:pt idx="18">
                  <c:v>2122.1470999999901</c:v>
                </c:pt>
                <c:pt idx="19">
                  <c:v>1614.83889999998</c:v>
                </c:pt>
                <c:pt idx="20">
                  <c:v>12680.7519999991</c:v>
                </c:pt>
                <c:pt idx="21">
                  <c:v>10495.350999999901</c:v>
                </c:pt>
                <c:pt idx="22">
                  <c:v>8501.8249999998297</c:v>
                </c:pt>
                <c:pt idx="23">
                  <c:v>556.19680000000096</c:v>
                </c:pt>
              </c:numCache>
            </c:numRef>
          </c:val>
          <c:extLst>
            <c:ext xmlns:c16="http://schemas.microsoft.com/office/drawing/2014/chart" uri="{C3380CC4-5D6E-409C-BE32-E72D297353CC}">
              <c16:uniqueId val="{00000001-1C93-4300-8B47-255D45BA1A42}"/>
            </c:ext>
          </c:extLst>
        </c:ser>
        <c:ser>
          <c:idx val="2"/>
          <c:order val="2"/>
          <c:tx>
            <c:strRef>
              <c:f>[1]Prices_Hour_Region!$H$30</c:f>
              <c:strCache>
                <c:ptCount val="1"/>
                <c:pt idx="0">
                  <c:v>South</c:v>
                </c:pt>
              </c:strCache>
            </c:strRef>
          </c:tx>
          <c:spPr>
            <a:solidFill>
              <a:schemeClr val="accent3"/>
            </a:solidFill>
            <a:ln>
              <a:noFill/>
            </a:ln>
            <a:effectLst/>
          </c:spPr>
          <c:invertIfNegative val="0"/>
          <c:cat>
            <c:numRef>
              <c:f>[1]Prices_Hour_Region!$E$31:$E$54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[1]Prices_Hour_Region!$H$31:$H$54</c:f>
              <c:numCache>
                <c:formatCode>General</c:formatCode>
                <c:ptCount val="24"/>
                <c:pt idx="0">
                  <c:v>5445.8860000000104</c:v>
                </c:pt>
                <c:pt idx="1">
                  <c:v>279.42159999999802</c:v>
                </c:pt>
                <c:pt idx="2">
                  <c:v>16082.709999999901</c:v>
                </c:pt>
                <c:pt idx="3">
                  <c:v>1283.22199999999</c:v>
                </c:pt>
                <c:pt idx="4">
                  <c:v>13553.27</c:v>
                </c:pt>
                <c:pt idx="5">
                  <c:v>23207.83</c:v>
                </c:pt>
                <c:pt idx="6">
                  <c:v>7488.0900000001802</c:v>
                </c:pt>
                <c:pt idx="7">
                  <c:v>2253.08249999994</c:v>
                </c:pt>
                <c:pt idx="8">
                  <c:v>4363.8641000000398</c:v>
                </c:pt>
                <c:pt idx="9">
                  <c:v>6140.1354000010097</c:v>
                </c:pt>
                <c:pt idx="10">
                  <c:v>685.91750000016702</c:v>
                </c:pt>
                <c:pt idx="11">
                  <c:v>6738.2237000003597</c:v>
                </c:pt>
                <c:pt idx="12">
                  <c:v>6451.6187000003001</c:v>
                </c:pt>
                <c:pt idx="13">
                  <c:v>6552.04859999983</c:v>
                </c:pt>
                <c:pt idx="14">
                  <c:v>6652.2344000006397</c:v>
                </c:pt>
                <c:pt idx="15">
                  <c:v>6558.5003000001398</c:v>
                </c:pt>
                <c:pt idx="16">
                  <c:v>6257.83409999999</c:v>
                </c:pt>
                <c:pt idx="17">
                  <c:v>5152.9054000011402</c:v>
                </c:pt>
                <c:pt idx="18">
                  <c:v>40320.233999999102</c:v>
                </c:pt>
                <c:pt idx="19">
                  <c:v>3132.7141999997898</c:v>
                </c:pt>
                <c:pt idx="20">
                  <c:v>24115.401999999001</c:v>
                </c:pt>
                <c:pt idx="21">
                  <c:v>19958.208999999199</c:v>
                </c:pt>
                <c:pt idx="22">
                  <c:v>15662.1349999998</c:v>
                </c:pt>
                <c:pt idx="23">
                  <c:v>10088.0729999998</c:v>
                </c:pt>
              </c:numCache>
            </c:numRef>
          </c:val>
          <c:extLst>
            <c:ext xmlns:c16="http://schemas.microsoft.com/office/drawing/2014/chart" uri="{C3380CC4-5D6E-409C-BE32-E72D297353CC}">
              <c16:uniqueId val="{00000002-1C93-4300-8B47-255D45BA1A42}"/>
            </c:ext>
          </c:extLst>
        </c:ser>
        <c:ser>
          <c:idx val="3"/>
          <c:order val="3"/>
          <c:tx>
            <c:strRef>
              <c:f>[1]Prices_Hour_Region!$I$30</c:f>
              <c:strCache>
                <c:ptCount val="1"/>
                <c:pt idx="0">
                  <c:v>West</c:v>
                </c:pt>
              </c:strCache>
            </c:strRef>
          </c:tx>
          <c:spPr>
            <a:solidFill>
              <a:schemeClr val="accent4"/>
            </a:solidFill>
            <a:ln>
              <a:noFill/>
            </a:ln>
            <a:effectLst/>
          </c:spPr>
          <c:invertIfNegative val="0"/>
          <c:cat>
            <c:numRef>
              <c:f>[1]Prices_Hour_Region!$E$31:$E$54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[1]Prices_Hour_Region!$I$31:$I$54</c:f>
              <c:numCache>
                <c:formatCode>General</c:formatCode>
                <c:ptCount val="24"/>
                <c:pt idx="0">
                  <c:v>4183.3549999999896</c:v>
                </c:pt>
                <c:pt idx="1">
                  <c:v>21485.489999999802</c:v>
                </c:pt>
                <c:pt idx="2">
                  <c:v>13297.81</c:v>
                </c:pt>
                <c:pt idx="3">
                  <c:v>9617.3599999999096</c:v>
                </c:pt>
                <c:pt idx="4">
                  <c:v>9745.5299999999206</c:v>
                </c:pt>
                <c:pt idx="5">
                  <c:v>16485.209999999901</c:v>
                </c:pt>
                <c:pt idx="6">
                  <c:v>5581.12500000004</c:v>
                </c:pt>
                <c:pt idx="7">
                  <c:v>1714.0156999998001</c:v>
                </c:pt>
                <c:pt idx="8">
                  <c:v>32749.246999999701</c:v>
                </c:pt>
                <c:pt idx="9">
                  <c:v>468.68579000014699</c:v>
                </c:pt>
                <c:pt idx="10">
                  <c:v>52580.894000008797</c:v>
                </c:pt>
                <c:pt idx="11">
                  <c:v>5216.3678000012396</c:v>
                </c:pt>
                <c:pt idx="12">
                  <c:v>4992.0824000010798</c:v>
                </c:pt>
                <c:pt idx="13">
                  <c:v>5127.03250000137</c:v>
                </c:pt>
                <c:pt idx="14">
                  <c:v>5193.5968000013399</c:v>
                </c:pt>
                <c:pt idx="15">
                  <c:v>5073.9205000013799</c:v>
                </c:pt>
                <c:pt idx="16">
                  <c:v>4825.43110000046</c:v>
                </c:pt>
                <c:pt idx="17">
                  <c:v>39605.977000000203</c:v>
                </c:pt>
                <c:pt idx="18">
                  <c:v>3079.9501999997101</c:v>
                </c:pt>
                <c:pt idx="19">
                  <c:v>2364.3963999999</c:v>
                </c:pt>
                <c:pt idx="20">
                  <c:v>18604.302999998301</c:v>
                </c:pt>
                <c:pt idx="21">
                  <c:v>14941.729999999499</c:v>
                </c:pt>
                <c:pt idx="22">
                  <c:v>11971.087999999199</c:v>
                </c:pt>
                <c:pt idx="23">
                  <c:v>7446.8869999999497</c:v>
                </c:pt>
              </c:numCache>
            </c:numRef>
          </c:val>
          <c:extLst>
            <c:ext xmlns:c16="http://schemas.microsoft.com/office/drawing/2014/chart" uri="{C3380CC4-5D6E-409C-BE32-E72D297353CC}">
              <c16:uniqueId val="{00000003-1C93-4300-8B47-255D45BA1A42}"/>
            </c:ext>
          </c:extLst>
        </c:ser>
        <c:dLbls>
          <c:showLegendKey val="0"/>
          <c:showVal val="0"/>
          <c:showCatName val="0"/>
          <c:showSerName val="0"/>
          <c:showPercent val="0"/>
          <c:showBubbleSize val="0"/>
        </c:dLbls>
        <c:gapWidth val="150"/>
        <c:overlap val="100"/>
        <c:axId val="602584600"/>
        <c:axId val="602586240"/>
      </c:barChart>
      <c:catAx>
        <c:axId val="602584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Hour of the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2586240"/>
        <c:crosses val="autoZero"/>
        <c:auto val="1"/>
        <c:lblAlgn val="ctr"/>
        <c:lblOffset val="100"/>
        <c:noMultiLvlLbl val="0"/>
      </c:catAx>
      <c:valAx>
        <c:axId val="60258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Expressed in Trillon</a:t>
                </a:r>
                <a:r>
                  <a:rPr lang="es-AR" baseline="0"/>
                  <a:t> Dollaras</a:t>
                </a:r>
                <a:endParaRPr lang="es-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258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Quantity</a:t>
            </a:r>
            <a:r>
              <a:rPr lang="es-AR" baseline="0"/>
              <a:t> of Orders by Hour and Region</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stacked"/>
        <c:varyColors val="0"/>
        <c:ser>
          <c:idx val="0"/>
          <c:order val="0"/>
          <c:tx>
            <c:strRef>
              <c:f>[1]Orders_Hour_Region!$G$29</c:f>
              <c:strCache>
                <c:ptCount val="1"/>
                <c:pt idx="0">
                  <c:v>Midwest</c:v>
                </c:pt>
              </c:strCache>
            </c:strRef>
          </c:tx>
          <c:spPr>
            <a:solidFill>
              <a:schemeClr val="accent1"/>
            </a:solidFill>
            <a:ln>
              <a:noFill/>
            </a:ln>
            <a:effectLst/>
          </c:spPr>
          <c:invertIfNegative val="0"/>
          <c:cat>
            <c:numRef>
              <c:f>[1]Orders_Hour_Region!$F$30:$F$53</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[1]Orders_Hour_Region!$G$30:$G$53</c:f>
              <c:numCache>
                <c:formatCode>General</c:formatCode>
                <c:ptCount val="24"/>
                <c:pt idx="0">
                  <c:v>48192</c:v>
                </c:pt>
                <c:pt idx="1">
                  <c:v>25879</c:v>
                </c:pt>
                <c:pt idx="2">
                  <c:v>16136</c:v>
                </c:pt>
                <c:pt idx="3">
                  <c:v>11298</c:v>
                </c:pt>
                <c:pt idx="4">
                  <c:v>12015</c:v>
                </c:pt>
                <c:pt idx="5">
                  <c:v>19061</c:v>
                </c:pt>
                <c:pt idx="6">
                  <c:v>64885</c:v>
                </c:pt>
                <c:pt idx="7">
                  <c:v>201794</c:v>
                </c:pt>
                <c:pt idx="8">
                  <c:v>384854</c:v>
                </c:pt>
                <c:pt idx="9">
                  <c:v>552468</c:v>
                </c:pt>
                <c:pt idx="10">
                  <c:v>621555</c:v>
                </c:pt>
                <c:pt idx="11">
                  <c:v>614330</c:v>
                </c:pt>
                <c:pt idx="12">
                  <c:v>583145</c:v>
                </c:pt>
                <c:pt idx="13">
                  <c:v>589852</c:v>
                </c:pt>
                <c:pt idx="14">
                  <c:v>596442</c:v>
                </c:pt>
                <c:pt idx="15">
                  <c:v>598686</c:v>
                </c:pt>
                <c:pt idx="16">
                  <c:v>568750</c:v>
                </c:pt>
                <c:pt idx="17">
                  <c:v>467191</c:v>
                </c:pt>
                <c:pt idx="18">
                  <c:v>368875</c:v>
                </c:pt>
                <c:pt idx="19">
                  <c:v>281563</c:v>
                </c:pt>
                <c:pt idx="20">
                  <c:v>220518</c:v>
                </c:pt>
                <c:pt idx="21">
                  <c:v>181038</c:v>
                </c:pt>
                <c:pt idx="22">
                  <c:v>144637</c:v>
                </c:pt>
                <c:pt idx="23">
                  <c:v>88349</c:v>
                </c:pt>
              </c:numCache>
            </c:numRef>
          </c:val>
          <c:extLst>
            <c:ext xmlns:c16="http://schemas.microsoft.com/office/drawing/2014/chart" uri="{C3380CC4-5D6E-409C-BE32-E72D297353CC}">
              <c16:uniqueId val="{00000000-96EF-4340-A5F5-B699D902B08C}"/>
            </c:ext>
          </c:extLst>
        </c:ser>
        <c:ser>
          <c:idx val="1"/>
          <c:order val="1"/>
          <c:tx>
            <c:strRef>
              <c:f>[1]Orders_Hour_Region!$H$29</c:f>
              <c:strCache>
                <c:ptCount val="1"/>
                <c:pt idx="0">
                  <c:v>Northeast</c:v>
                </c:pt>
              </c:strCache>
            </c:strRef>
          </c:tx>
          <c:spPr>
            <a:solidFill>
              <a:schemeClr val="accent2"/>
            </a:solidFill>
            <a:ln>
              <a:noFill/>
            </a:ln>
            <a:effectLst/>
          </c:spPr>
          <c:invertIfNegative val="0"/>
          <c:cat>
            <c:numRef>
              <c:f>[1]Orders_Hour_Region!$F$30:$F$53</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[1]Orders_Hour_Region!$H$30:$H$53</c:f>
              <c:numCache>
                <c:formatCode>General</c:formatCode>
                <c:ptCount val="24"/>
                <c:pt idx="0">
                  <c:v>36600</c:v>
                </c:pt>
                <c:pt idx="1">
                  <c:v>20529</c:v>
                </c:pt>
                <c:pt idx="2">
                  <c:v>11842</c:v>
                </c:pt>
                <c:pt idx="3">
                  <c:v>8843</c:v>
                </c:pt>
                <c:pt idx="4">
                  <c:v>9043</c:v>
                </c:pt>
                <c:pt idx="5">
                  <c:v>14733</c:v>
                </c:pt>
                <c:pt idx="6">
                  <c:v>49025</c:v>
                </c:pt>
                <c:pt idx="7">
                  <c:v>154031</c:v>
                </c:pt>
                <c:pt idx="8">
                  <c:v>294134</c:v>
                </c:pt>
                <c:pt idx="9">
                  <c:v>414092</c:v>
                </c:pt>
                <c:pt idx="10">
                  <c:v>464454</c:v>
                </c:pt>
                <c:pt idx="11">
                  <c:v>461204</c:v>
                </c:pt>
                <c:pt idx="12">
                  <c:v>443358</c:v>
                </c:pt>
                <c:pt idx="13">
                  <c:v>450628</c:v>
                </c:pt>
                <c:pt idx="14">
                  <c:v>454392</c:v>
                </c:pt>
                <c:pt idx="15">
                  <c:v>447558</c:v>
                </c:pt>
                <c:pt idx="16">
                  <c:v>424062</c:v>
                </c:pt>
                <c:pt idx="17">
                  <c:v>348360</c:v>
                </c:pt>
                <c:pt idx="18">
                  <c:v>272247</c:v>
                </c:pt>
                <c:pt idx="19">
                  <c:v>207531</c:v>
                </c:pt>
                <c:pt idx="20">
                  <c:v>162856</c:v>
                </c:pt>
                <c:pt idx="21">
                  <c:v>134541</c:v>
                </c:pt>
                <c:pt idx="22">
                  <c:v>108988</c:v>
                </c:pt>
                <c:pt idx="23">
                  <c:v>71634</c:v>
                </c:pt>
              </c:numCache>
            </c:numRef>
          </c:val>
          <c:extLst>
            <c:ext xmlns:c16="http://schemas.microsoft.com/office/drawing/2014/chart" uri="{C3380CC4-5D6E-409C-BE32-E72D297353CC}">
              <c16:uniqueId val="{00000001-96EF-4340-A5F5-B699D902B08C}"/>
            </c:ext>
          </c:extLst>
        </c:ser>
        <c:ser>
          <c:idx val="2"/>
          <c:order val="2"/>
          <c:tx>
            <c:strRef>
              <c:f>[1]Orders_Hour_Region!$I$29</c:f>
              <c:strCache>
                <c:ptCount val="1"/>
                <c:pt idx="0">
                  <c:v>South</c:v>
                </c:pt>
              </c:strCache>
            </c:strRef>
          </c:tx>
          <c:spPr>
            <a:solidFill>
              <a:schemeClr val="accent3"/>
            </a:solidFill>
            <a:ln>
              <a:noFill/>
            </a:ln>
            <a:effectLst/>
          </c:spPr>
          <c:invertIfNegative val="0"/>
          <c:cat>
            <c:numRef>
              <c:f>[1]Orders_Hour_Region!$F$30:$F$53</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[1]Orders_Hour_Region!$I$30:$I$53</c:f>
              <c:numCache>
                <c:formatCode>General</c:formatCode>
                <c:ptCount val="24"/>
                <c:pt idx="0">
                  <c:v>69767</c:v>
                </c:pt>
                <c:pt idx="1">
                  <c:v>35769</c:v>
                </c:pt>
                <c:pt idx="2">
                  <c:v>20668</c:v>
                </c:pt>
                <c:pt idx="3">
                  <c:v>16458</c:v>
                </c:pt>
                <c:pt idx="4">
                  <c:v>17277</c:v>
                </c:pt>
                <c:pt idx="5">
                  <c:v>29571</c:v>
                </c:pt>
                <c:pt idx="6">
                  <c:v>95583</c:v>
                </c:pt>
                <c:pt idx="7">
                  <c:v>288357</c:v>
                </c:pt>
                <c:pt idx="8">
                  <c:v>559785</c:v>
                </c:pt>
                <c:pt idx="9">
                  <c:v>791570</c:v>
                </c:pt>
                <c:pt idx="10">
                  <c:v>885590</c:v>
                </c:pt>
                <c:pt idx="11">
                  <c:v>867995</c:v>
                </c:pt>
                <c:pt idx="12">
                  <c:v>827945</c:v>
                </c:pt>
                <c:pt idx="13">
                  <c:v>840883</c:v>
                </c:pt>
                <c:pt idx="14">
                  <c:v>851916</c:v>
                </c:pt>
                <c:pt idx="15">
                  <c:v>839925</c:v>
                </c:pt>
                <c:pt idx="16">
                  <c:v>800862</c:v>
                </c:pt>
                <c:pt idx="17">
                  <c:v>659238</c:v>
                </c:pt>
                <c:pt idx="18">
                  <c:v>515725</c:v>
                </c:pt>
                <c:pt idx="19">
                  <c:v>401485</c:v>
                </c:pt>
                <c:pt idx="20">
                  <c:v>309210</c:v>
                </c:pt>
                <c:pt idx="21">
                  <c:v>256209</c:v>
                </c:pt>
                <c:pt idx="22">
                  <c:v>200322</c:v>
                </c:pt>
                <c:pt idx="23">
                  <c:v>129029</c:v>
                </c:pt>
              </c:numCache>
            </c:numRef>
          </c:val>
          <c:extLst>
            <c:ext xmlns:c16="http://schemas.microsoft.com/office/drawing/2014/chart" uri="{C3380CC4-5D6E-409C-BE32-E72D297353CC}">
              <c16:uniqueId val="{00000002-96EF-4340-A5F5-B699D902B08C}"/>
            </c:ext>
          </c:extLst>
        </c:ser>
        <c:ser>
          <c:idx val="3"/>
          <c:order val="3"/>
          <c:tx>
            <c:strRef>
              <c:f>[1]Orders_Hour_Region!$J$29</c:f>
              <c:strCache>
                <c:ptCount val="1"/>
                <c:pt idx="0">
                  <c:v>West</c:v>
                </c:pt>
              </c:strCache>
            </c:strRef>
          </c:tx>
          <c:spPr>
            <a:solidFill>
              <a:schemeClr val="accent4"/>
            </a:solidFill>
            <a:ln>
              <a:noFill/>
            </a:ln>
            <a:effectLst/>
          </c:spPr>
          <c:invertIfNegative val="0"/>
          <c:cat>
            <c:numRef>
              <c:f>[1]Orders_Hour_Region!$F$30:$F$53</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[1]Orders_Hour_Region!$J$30:$J$53</c:f>
              <c:numCache>
                <c:formatCode>General</c:formatCode>
                <c:ptCount val="24"/>
                <c:pt idx="0">
                  <c:v>53483</c:v>
                </c:pt>
                <c:pt idx="1">
                  <c:v>27444</c:v>
                </c:pt>
                <c:pt idx="2">
                  <c:v>17045</c:v>
                </c:pt>
                <c:pt idx="3">
                  <c:v>12197</c:v>
                </c:pt>
                <c:pt idx="4">
                  <c:v>12428</c:v>
                </c:pt>
                <c:pt idx="5">
                  <c:v>21053</c:v>
                </c:pt>
                <c:pt idx="6">
                  <c:v>71520</c:v>
                </c:pt>
                <c:pt idx="7">
                  <c:v>219031</c:v>
                </c:pt>
                <c:pt idx="8">
                  <c:v>420337</c:v>
                </c:pt>
                <c:pt idx="9">
                  <c:v>605481</c:v>
                </c:pt>
                <c:pt idx="10">
                  <c:v>678145</c:v>
                </c:pt>
                <c:pt idx="11">
                  <c:v>671351</c:v>
                </c:pt>
                <c:pt idx="12">
                  <c:v>641347</c:v>
                </c:pt>
                <c:pt idx="13">
                  <c:v>657913</c:v>
                </c:pt>
                <c:pt idx="14">
                  <c:v>665153</c:v>
                </c:pt>
                <c:pt idx="15">
                  <c:v>649797</c:v>
                </c:pt>
                <c:pt idx="16">
                  <c:v>620007</c:v>
                </c:pt>
                <c:pt idx="17">
                  <c:v>507556</c:v>
                </c:pt>
                <c:pt idx="18">
                  <c:v>394337</c:v>
                </c:pt>
                <c:pt idx="19">
                  <c:v>303299</c:v>
                </c:pt>
                <c:pt idx="20">
                  <c:v>238325</c:v>
                </c:pt>
                <c:pt idx="21">
                  <c:v>191323</c:v>
                </c:pt>
                <c:pt idx="22">
                  <c:v>153113</c:v>
                </c:pt>
                <c:pt idx="23">
                  <c:v>95542</c:v>
                </c:pt>
              </c:numCache>
            </c:numRef>
          </c:val>
          <c:extLst>
            <c:ext xmlns:c16="http://schemas.microsoft.com/office/drawing/2014/chart" uri="{C3380CC4-5D6E-409C-BE32-E72D297353CC}">
              <c16:uniqueId val="{00000003-96EF-4340-A5F5-B699D902B08C}"/>
            </c:ext>
          </c:extLst>
        </c:ser>
        <c:dLbls>
          <c:showLegendKey val="0"/>
          <c:showVal val="0"/>
          <c:showCatName val="0"/>
          <c:showSerName val="0"/>
          <c:showPercent val="0"/>
          <c:showBubbleSize val="0"/>
        </c:dLbls>
        <c:gapWidth val="150"/>
        <c:overlap val="100"/>
        <c:axId val="630363936"/>
        <c:axId val="630365248"/>
      </c:barChart>
      <c:catAx>
        <c:axId val="63036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Hour of the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30365248"/>
        <c:crosses val="autoZero"/>
        <c:auto val="1"/>
        <c:lblAlgn val="ctr"/>
        <c:lblOffset val="100"/>
        <c:noMultiLvlLbl val="0"/>
      </c:catAx>
      <c:valAx>
        <c:axId val="630365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Orders</a:t>
                </a:r>
                <a:r>
                  <a:rPr lang="es-AR" baseline="0"/>
                  <a:t> </a:t>
                </a:r>
                <a:endParaRPr lang="es-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3036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Quantity of Orders</a:t>
            </a:r>
            <a:r>
              <a:rPr lang="es-AR" baseline="0"/>
              <a:t> By Region and Day of the Week</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[1]Region_ODW_order_count!$G$14</c:f>
              <c:strCache>
                <c:ptCount val="1"/>
                <c:pt idx="0">
                  <c:v>Midwest</c:v>
                </c:pt>
              </c:strCache>
            </c:strRef>
          </c:tx>
          <c:spPr>
            <a:solidFill>
              <a:schemeClr val="accent1"/>
            </a:solidFill>
            <a:ln>
              <a:noFill/>
            </a:ln>
            <a:effectLst/>
          </c:spPr>
          <c:invertIfNegative val="0"/>
          <c:cat>
            <c:strRef>
              <c:f>[1]Region_ODW_order_count!$F$15:$F$21</c:f>
              <c:strCache>
                <c:ptCount val="7"/>
                <c:pt idx="0">
                  <c:v>Saturday</c:v>
                </c:pt>
                <c:pt idx="1">
                  <c:v>Sunday</c:v>
                </c:pt>
                <c:pt idx="2">
                  <c:v>Monday</c:v>
                </c:pt>
                <c:pt idx="3">
                  <c:v>Tuesday</c:v>
                </c:pt>
                <c:pt idx="4">
                  <c:v>Wednesday</c:v>
                </c:pt>
                <c:pt idx="5">
                  <c:v>Thursday</c:v>
                </c:pt>
                <c:pt idx="6">
                  <c:v>Friday</c:v>
                </c:pt>
              </c:strCache>
            </c:strRef>
          </c:cat>
          <c:val>
            <c:numRef>
              <c:f>[1]Region_ODW_order_count!$G$15:$G$21</c:f>
              <c:numCache>
                <c:formatCode>General</c:formatCode>
                <c:ptCount val="7"/>
                <c:pt idx="0">
                  <c:v>1390189</c:v>
                </c:pt>
                <c:pt idx="1">
                  <c:v>1263655</c:v>
                </c:pt>
                <c:pt idx="2">
                  <c:v>947370</c:v>
                </c:pt>
                <c:pt idx="3">
                  <c:v>855316</c:v>
                </c:pt>
                <c:pt idx="4">
                  <c:v>851501</c:v>
                </c:pt>
                <c:pt idx="5">
                  <c:v>943396</c:v>
                </c:pt>
                <c:pt idx="6">
                  <c:v>1010086</c:v>
                </c:pt>
              </c:numCache>
            </c:numRef>
          </c:val>
          <c:extLst>
            <c:ext xmlns:c16="http://schemas.microsoft.com/office/drawing/2014/chart" uri="{C3380CC4-5D6E-409C-BE32-E72D297353CC}">
              <c16:uniqueId val="{00000000-4101-4DAC-86A2-95DC351A7D24}"/>
            </c:ext>
          </c:extLst>
        </c:ser>
        <c:ser>
          <c:idx val="1"/>
          <c:order val="1"/>
          <c:tx>
            <c:strRef>
              <c:f>[1]Region_ODW_order_count!$H$14</c:f>
              <c:strCache>
                <c:ptCount val="1"/>
                <c:pt idx="0">
                  <c:v>Northeast</c:v>
                </c:pt>
              </c:strCache>
            </c:strRef>
          </c:tx>
          <c:spPr>
            <a:solidFill>
              <a:schemeClr val="accent2"/>
            </a:solidFill>
            <a:ln>
              <a:noFill/>
            </a:ln>
            <a:effectLst/>
          </c:spPr>
          <c:invertIfNegative val="0"/>
          <c:cat>
            <c:strRef>
              <c:f>[1]Region_ODW_order_count!$F$15:$F$21</c:f>
              <c:strCache>
                <c:ptCount val="7"/>
                <c:pt idx="0">
                  <c:v>Saturday</c:v>
                </c:pt>
                <c:pt idx="1">
                  <c:v>Sunday</c:v>
                </c:pt>
                <c:pt idx="2">
                  <c:v>Monday</c:v>
                </c:pt>
                <c:pt idx="3">
                  <c:v>Tuesday</c:v>
                </c:pt>
                <c:pt idx="4">
                  <c:v>Wednesday</c:v>
                </c:pt>
                <c:pt idx="5">
                  <c:v>Thursday</c:v>
                </c:pt>
                <c:pt idx="6">
                  <c:v>Friday</c:v>
                </c:pt>
              </c:strCache>
            </c:strRef>
          </c:cat>
          <c:val>
            <c:numRef>
              <c:f>[1]Region_ODW_order_count!$H$15:$H$21</c:f>
              <c:numCache>
                <c:formatCode>General</c:formatCode>
                <c:ptCount val="7"/>
                <c:pt idx="0">
                  <c:v>1043698</c:v>
                </c:pt>
                <c:pt idx="1">
                  <c:v>954332</c:v>
                </c:pt>
                <c:pt idx="2">
                  <c:v>713159</c:v>
                </c:pt>
                <c:pt idx="3">
                  <c:v>649305</c:v>
                </c:pt>
                <c:pt idx="4">
                  <c:v>637781</c:v>
                </c:pt>
                <c:pt idx="5">
                  <c:v>716128</c:v>
                </c:pt>
                <c:pt idx="6">
                  <c:v>750282</c:v>
                </c:pt>
              </c:numCache>
            </c:numRef>
          </c:val>
          <c:extLst>
            <c:ext xmlns:c16="http://schemas.microsoft.com/office/drawing/2014/chart" uri="{C3380CC4-5D6E-409C-BE32-E72D297353CC}">
              <c16:uniqueId val="{00000001-4101-4DAC-86A2-95DC351A7D24}"/>
            </c:ext>
          </c:extLst>
        </c:ser>
        <c:ser>
          <c:idx val="2"/>
          <c:order val="2"/>
          <c:tx>
            <c:strRef>
              <c:f>[1]Region_ODW_order_count!$I$14</c:f>
              <c:strCache>
                <c:ptCount val="1"/>
                <c:pt idx="0">
                  <c:v>South</c:v>
                </c:pt>
              </c:strCache>
            </c:strRef>
          </c:tx>
          <c:spPr>
            <a:solidFill>
              <a:schemeClr val="accent3"/>
            </a:solidFill>
            <a:ln>
              <a:noFill/>
            </a:ln>
            <a:effectLst/>
          </c:spPr>
          <c:invertIfNegative val="0"/>
          <c:cat>
            <c:strRef>
              <c:f>[1]Region_ODW_order_count!$F$15:$F$21</c:f>
              <c:strCache>
                <c:ptCount val="7"/>
                <c:pt idx="0">
                  <c:v>Saturday</c:v>
                </c:pt>
                <c:pt idx="1">
                  <c:v>Sunday</c:v>
                </c:pt>
                <c:pt idx="2">
                  <c:v>Monday</c:v>
                </c:pt>
                <c:pt idx="3">
                  <c:v>Tuesday</c:v>
                </c:pt>
                <c:pt idx="4">
                  <c:v>Wednesday</c:v>
                </c:pt>
                <c:pt idx="5">
                  <c:v>Thursday</c:v>
                </c:pt>
                <c:pt idx="6">
                  <c:v>Friday</c:v>
                </c:pt>
              </c:strCache>
            </c:strRef>
          </c:cat>
          <c:val>
            <c:numRef>
              <c:f>[1]Region_ODW_order_count!$I$15:$I$21</c:f>
              <c:numCache>
                <c:formatCode>General</c:formatCode>
                <c:ptCount val="7"/>
                <c:pt idx="0">
                  <c:v>1955352</c:v>
                </c:pt>
                <c:pt idx="1">
                  <c:v>1808348</c:v>
                </c:pt>
                <c:pt idx="2">
                  <c:v>1340387</c:v>
                </c:pt>
                <c:pt idx="3">
                  <c:v>1229002</c:v>
                </c:pt>
                <c:pt idx="4">
                  <c:v>1205497</c:v>
                </c:pt>
                <c:pt idx="5">
                  <c:v>1342849</c:v>
                </c:pt>
                <c:pt idx="6">
                  <c:v>1429704</c:v>
                </c:pt>
              </c:numCache>
            </c:numRef>
          </c:val>
          <c:extLst>
            <c:ext xmlns:c16="http://schemas.microsoft.com/office/drawing/2014/chart" uri="{C3380CC4-5D6E-409C-BE32-E72D297353CC}">
              <c16:uniqueId val="{00000002-4101-4DAC-86A2-95DC351A7D24}"/>
            </c:ext>
          </c:extLst>
        </c:ser>
        <c:ser>
          <c:idx val="3"/>
          <c:order val="3"/>
          <c:tx>
            <c:strRef>
              <c:f>[1]Region_ODW_order_count!$J$14</c:f>
              <c:strCache>
                <c:ptCount val="1"/>
                <c:pt idx="0">
                  <c:v>West</c:v>
                </c:pt>
              </c:strCache>
            </c:strRef>
          </c:tx>
          <c:spPr>
            <a:solidFill>
              <a:schemeClr val="accent4"/>
            </a:solidFill>
            <a:ln>
              <a:noFill/>
            </a:ln>
            <a:effectLst/>
          </c:spPr>
          <c:invertIfNegative val="0"/>
          <c:cat>
            <c:strRef>
              <c:f>[1]Region_ODW_order_count!$F$15:$F$21</c:f>
              <c:strCache>
                <c:ptCount val="7"/>
                <c:pt idx="0">
                  <c:v>Saturday</c:v>
                </c:pt>
                <c:pt idx="1">
                  <c:v>Sunday</c:v>
                </c:pt>
                <c:pt idx="2">
                  <c:v>Monday</c:v>
                </c:pt>
                <c:pt idx="3">
                  <c:v>Tuesday</c:v>
                </c:pt>
                <c:pt idx="4">
                  <c:v>Wednesday</c:v>
                </c:pt>
                <c:pt idx="5">
                  <c:v>Thursday</c:v>
                </c:pt>
                <c:pt idx="6">
                  <c:v>Friday</c:v>
                </c:pt>
              </c:strCache>
            </c:strRef>
          </c:cat>
          <c:val>
            <c:numRef>
              <c:f>[1]Region_ODW_order_count!$J$15:$J$21</c:f>
              <c:numCache>
                <c:formatCode>General</c:formatCode>
                <c:ptCount val="7"/>
                <c:pt idx="0">
                  <c:v>1519371</c:v>
                </c:pt>
                <c:pt idx="1">
                  <c:v>1385351</c:v>
                </c:pt>
                <c:pt idx="2">
                  <c:v>1023790</c:v>
                </c:pt>
                <c:pt idx="3">
                  <c:v>935912</c:v>
                </c:pt>
                <c:pt idx="4">
                  <c:v>930215</c:v>
                </c:pt>
                <c:pt idx="5">
                  <c:v>1031356</c:v>
                </c:pt>
                <c:pt idx="6">
                  <c:v>1101232</c:v>
                </c:pt>
              </c:numCache>
            </c:numRef>
          </c:val>
          <c:extLst>
            <c:ext xmlns:c16="http://schemas.microsoft.com/office/drawing/2014/chart" uri="{C3380CC4-5D6E-409C-BE32-E72D297353CC}">
              <c16:uniqueId val="{00000003-4101-4DAC-86A2-95DC351A7D24}"/>
            </c:ext>
          </c:extLst>
        </c:ser>
        <c:dLbls>
          <c:showLegendKey val="0"/>
          <c:showVal val="0"/>
          <c:showCatName val="0"/>
          <c:showSerName val="0"/>
          <c:showPercent val="0"/>
          <c:showBubbleSize val="0"/>
        </c:dLbls>
        <c:gapWidth val="219"/>
        <c:overlap val="-27"/>
        <c:axId val="606624240"/>
        <c:axId val="606621616"/>
      </c:barChart>
      <c:catAx>
        <c:axId val="60662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Days of the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6621616"/>
        <c:crosses val="autoZero"/>
        <c:auto val="1"/>
        <c:lblAlgn val="ctr"/>
        <c:lblOffset val="100"/>
        <c:noMultiLvlLbl val="0"/>
      </c:catAx>
      <c:valAx>
        <c:axId val="60662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662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18277"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2452" y="760703"/>
          <a:ext cx="571098" cy="65017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46" y="73341"/>
          <a:ext cx="961393" cy="6729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002" y="106197"/>
        <a:ext cx="895681" cy="607232"/>
      </dsp:txXfrm>
    </dsp:sp>
    <dsp:sp modelId="{02D75559-D361-43C2-960D-0DE64B2217E1}">
      <dsp:nvSpPr>
        <dsp:cNvPr id="0" name=""/>
        <dsp:cNvSpPr/>
      </dsp:nvSpPr>
      <dsp:spPr>
        <a:xfrm>
          <a:off x="1021614" y="137521"/>
          <a:ext cx="1539647" cy="5439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endParaRPr lang="en-US" sz="1200" kern="1200">
            <a:solidFill>
              <a:schemeClr val="bg2">
                <a:lumMod val="50000"/>
              </a:schemeClr>
            </a:solidFill>
          </a:endParaRPr>
        </a:p>
      </dsp:txBody>
      <dsp:txXfrm>
        <a:off x="1021614" y="137521"/>
        <a:ext cx="1539647" cy="543903"/>
      </dsp:txXfrm>
    </dsp:sp>
    <dsp:sp modelId="{9621899D-0F5A-435B-840E-4641491BFF2E}">
      <dsp:nvSpPr>
        <dsp:cNvPr id="0" name=""/>
        <dsp:cNvSpPr/>
      </dsp:nvSpPr>
      <dsp:spPr>
        <a:xfrm>
          <a:off x="809435" y="829279"/>
          <a:ext cx="1041516" cy="73356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45251" y="865095"/>
        <a:ext cx="969884" cy="661931"/>
      </dsp:txXfrm>
    </dsp:sp>
    <dsp:sp modelId="{FEDA8202-94DB-48E0-9F89-FDAC252494CB}">
      <dsp:nvSpPr>
        <dsp:cNvPr id="0" name=""/>
        <dsp:cNvSpPr/>
      </dsp:nvSpPr>
      <dsp:spPr>
        <a:xfrm>
          <a:off x="1828253" y="923769"/>
          <a:ext cx="1047811" cy="5439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828253" y="923769"/>
        <a:ext cx="1047811" cy="54390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5552" y="1009451"/>
          <a:ext cx="620510" cy="70642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54" y="255711"/>
          <a:ext cx="1044573" cy="73116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853" y="291410"/>
        <a:ext cx="973175" cy="659769"/>
      </dsp:txXfrm>
    </dsp:sp>
    <dsp:sp modelId="{02D75559-D361-43C2-960D-0DE64B2217E1}">
      <dsp:nvSpPr>
        <dsp:cNvPr id="0" name=""/>
        <dsp:cNvSpPr/>
      </dsp:nvSpPr>
      <dsp:spPr>
        <a:xfrm>
          <a:off x="1061223" y="304873"/>
          <a:ext cx="1469373" cy="5909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61223" y="304873"/>
        <a:ext cx="1469373" cy="590962"/>
      </dsp:txXfrm>
    </dsp:sp>
    <dsp:sp modelId="{9621899D-0F5A-435B-840E-4641491BFF2E}">
      <dsp:nvSpPr>
        <dsp:cNvPr id="0" name=""/>
        <dsp:cNvSpPr/>
      </dsp:nvSpPr>
      <dsp:spPr>
        <a:xfrm>
          <a:off x="893486" y="1077053"/>
          <a:ext cx="1044573" cy="73116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29185" y="1112752"/>
        <a:ext cx="973175" cy="659769"/>
      </dsp:txXfrm>
    </dsp:sp>
    <dsp:sp modelId="{FEDA8202-94DB-48E0-9F89-FDAC252494CB}">
      <dsp:nvSpPr>
        <dsp:cNvPr id="0" name=""/>
        <dsp:cNvSpPr/>
      </dsp:nvSpPr>
      <dsp:spPr>
        <a:xfrm>
          <a:off x="1958667" y="1146787"/>
          <a:ext cx="759723" cy="5909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58667" y="1146787"/>
        <a:ext cx="759723" cy="59096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967" y="1265706"/>
          <a:ext cx="801110" cy="55376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708" y="545969"/>
          <a:ext cx="1986246" cy="53203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684" y="571945"/>
        <a:ext cx="1934294" cy="480078"/>
      </dsp:txXfrm>
    </dsp:sp>
    <dsp:sp modelId="{02D75559-D361-43C2-960D-0DE64B2217E1}">
      <dsp:nvSpPr>
        <dsp:cNvPr id="0" name=""/>
        <dsp:cNvSpPr/>
      </dsp:nvSpPr>
      <dsp:spPr>
        <a:xfrm>
          <a:off x="1950228" y="385257"/>
          <a:ext cx="1201590" cy="7902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1950228" y="385257"/>
        <a:ext cx="1201590" cy="790241"/>
      </dsp:txXfrm>
    </dsp:sp>
    <dsp:sp modelId="{9621899D-0F5A-435B-840E-4641491BFF2E}">
      <dsp:nvSpPr>
        <dsp:cNvPr id="0" name=""/>
        <dsp:cNvSpPr/>
      </dsp:nvSpPr>
      <dsp:spPr>
        <a:xfrm>
          <a:off x="867729" y="1441512"/>
          <a:ext cx="2026181" cy="64400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99173" y="1472956"/>
        <a:ext cx="1963293" cy="581121"/>
      </dsp:txXfrm>
    </dsp:sp>
    <dsp:sp modelId="{FEDA8202-94DB-48E0-9F89-FDAC252494CB}">
      <dsp:nvSpPr>
        <dsp:cNvPr id="0" name=""/>
        <dsp:cNvSpPr/>
      </dsp:nvSpPr>
      <dsp:spPr>
        <a:xfrm>
          <a:off x="2953022" y="1364657"/>
          <a:ext cx="1103452" cy="7902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953022" y="1364657"/>
        <a:ext cx="1103452" cy="79024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2774" y="1056703"/>
          <a:ext cx="648521" cy="73831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56" y="276156"/>
          <a:ext cx="1091728" cy="7641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267" y="313467"/>
        <a:ext cx="1017106" cy="689552"/>
      </dsp:txXfrm>
    </dsp:sp>
    <dsp:sp modelId="{02D75559-D361-43C2-960D-0DE64B2217E1}">
      <dsp:nvSpPr>
        <dsp:cNvPr id="0" name=""/>
        <dsp:cNvSpPr/>
      </dsp:nvSpPr>
      <dsp:spPr>
        <a:xfrm>
          <a:off x="1092684" y="349037"/>
          <a:ext cx="794019" cy="6176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092684" y="349037"/>
        <a:ext cx="794019" cy="617639"/>
      </dsp:txXfrm>
    </dsp:sp>
    <dsp:sp modelId="{9621899D-0F5A-435B-840E-4641491BFF2E}">
      <dsp:nvSpPr>
        <dsp:cNvPr id="0" name=""/>
        <dsp:cNvSpPr/>
      </dsp:nvSpPr>
      <dsp:spPr>
        <a:xfrm>
          <a:off x="926486" y="1205934"/>
          <a:ext cx="1091728" cy="76417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63797" y="1243245"/>
        <a:ext cx="1017106" cy="689552"/>
      </dsp:txXfrm>
    </dsp:sp>
    <dsp:sp modelId="{FEDA8202-94DB-48E0-9F89-FDAC252494CB}">
      <dsp:nvSpPr>
        <dsp:cNvPr id="0" name=""/>
        <dsp:cNvSpPr/>
      </dsp:nvSpPr>
      <dsp:spPr>
        <a:xfrm>
          <a:off x="1998799" y="1207457"/>
          <a:ext cx="794019" cy="6176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98799" y="1207457"/>
        <a:ext cx="794019" cy="61763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xml"/><Relationship Id="rId18" Type="http://schemas.openxmlformats.org/officeDocument/2006/relationships/chart" Target="../charts/chart5.xml"/><Relationship Id="rId3" Type="http://schemas.openxmlformats.org/officeDocument/2006/relationships/image" Target="../media/image3.png"/><Relationship Id="rId21" Type="http://schemas.openxmlformats.org/officeDocument/2006/relationships/chart" Target="../charts/chart8.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chart" Target="../charts/chart3.xml"/><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16.png"/><Relationship Id="rId5" Type="http://schemas.openxmlformats.org/officeDocument/2006/relationships/image" Target="../media/image5.png"/><Relationship Id="rId15" Type="http://schemas.openxmlformats.org/officeDocument/2006/relationships/image" Target="../media/image13.png"/><Relationship Id="rId23"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2.xml"/><Relationship Id="rId22"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8.png"/><Relationship Id="rId18" Type="http://schemas.openxmlformats.org/officeDocument/2006/relationships/image" Target="../media/image9.png"/><Relationship Id="rId3" Type="http://schemas.openxmlformats.org/officeDocument/2006/relationships/chart" Target="../charts/chart10.xml"/><Relationship Id="rId7" Type="http://schemas.openxmlformats.org/officeDocument/2006/relationships/image" Target="../media/image3.png"/><Relationship Id="rId12" Type="http://schemas.openxmlformats.org/officeDocument/2006/relationships/image" Target="../media/image19.png"/><Relationship Id="rId17" Type="http://schemas.openxmlformats.org/officeDocument/2006/relationships/image" Target="../media/image12.png"/><Relationship Id="rId2" Type="http://schemas.openxmlformats.org/officeDocument/2006/relationships/chart" Target="../charts/chart9.xml"/><Relationship Id="rId16"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14.png"/><Relationship Id="rId11" Type="http://schemas.openxmlformats.org/officeDocument/2006/relationships/image" Target="../media/image18.png"/><Relationship Id="rId5" Type="http://schemas.openxmlformats.org/officeDocument/2006/relationships/chart" Target="../charts/chart12.xml"/><Relationship Id="rId15" Type="http://schemas.openxmlformats.org/officeDocument/2006/relationships/chart" Target="../charts/chart14.xml"/><Relationship Id="rId10" Type="http://schemas.openxmlformats.org/officeDocument/2006/relationships/image" Target="../media/image15.png"/><Relationship Id="rId4" Type="http://schemas.openxmlformats.org/officeDocument/2006/relationships/chart" Target="../charts/chart11.xml"/><Relationship Id="rId9" Type="http://schemas.openxmlformats.org/officeDocument/2006/relationships/image" Target="../media/image16.png"/><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04/09/2021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Martin Nicolas Araujo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91130" y="3524408"/>
          <a:ext cx="2373157" cy="47470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738787" y="3533481"/>
          <a:ext cx="2282445" cy="46563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418590" y="3424624"/>
          <a:ext cx="2566682" cy="607751"/>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554935</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16826" y="3977953"/>
          <a:ext cx="1493568" cy="554828"/>
          <a:chOff x="1129010" y="94243"/>
          <a:chExt cx="954383"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954383"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588007</xdr:colOff>
      <xdr:row>22</xdr:row>
      <xdr:rowOff>127003</xdr:rowOff>
    </xdr:from>
    <xdr:to>
      <xdr:col>14</xdr:col>
      <xdr:colOff>324680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791583" y="3883215"/>
          <a:ext cx="1484791" cy="554314"/>
          <a:chOff x="1129009" y="21675"/>
          <a:chExt cx="922614"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09" y="21675"/>
            <a:ext cx="922614" cy="638586"/>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515347" y="3959814"/>
          <a:ext cx="1366498" cy="472694"/>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kern="1200" baseline="0">
                <a:solidFill>
                  <a:schemeClr val="bg2">
                    <a:lumMod val="50000"/>
                  </a:schemeClr>
                </a:solidFill>
              </a:rPr>
              <a:t> 30.964.564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95250</xdr:colOff>
      <xdr:row>15</xdr:row>
      <xdr:rowOff>152400</xdr:rowOff>
    </xdr:from>
    <xdr:to>
      <xdr:col>10</xdr:col>
      <xdr:colOff>94564</xdr:colOff>
      <xdr:row>36</xdr:row>
      <xdr:rowOff>9068</xdr:rowOff>
    </xdr:to>
    <xdr:pic>
      <xdr:nvPicPr>
        <xdr:cNvPr id="9" name="Imagen 8">
          <a:extLst>
            <a:ext uri="{FF2B5EF4-FFF2-40B4-BE49-F238E27FC236}">
              <a16:creationId xmlns:a16="http://schemas.microsoft.com/office/drawing/2014/main" id="{0B492E59-ABD5-40EB-B580-A6C9E9B925C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1475" y="2828925"/>
          <a:ext cx="5485714" cy="3657143"/>
        </a:xfrm>
        <a:prstGeom prst="rect">
          <a:avLst/>
        </a:prstGeom>
      </xdr:spPr>
    </xdr:pic>
    <xdr:clientData/>
  </xdr:twoCellAnchor>
  <xdr:twoCellAnchor editAs="oneCell">
    <xdr:from>
      <xdr:col>2</xdr:col>
      <xdr:colOff>285750</xdr:colOff>
      <xdr:row>48</xdr:row>
      <xdr:rowOff>19050</xdr:rowOff>
    </xdr:from>
    <xdr:to>
      <xdr:col>11</xdr:col>
      <xdr:colOff>285064</xdr:colOff>
      <xdr:row>68</xdr:row>
      <xdr:rowOff>56693</xdr:rowOff>
    </xdr:to>
    <xdr:pic>
      <xdr:nvPicPr>
        <xdr:cNvPr id="11" name="Imagen 10">
          <a:extLst>
            <a:ext uri="{FF2B5EF4-FFF2-40B4-BE49-F238E27FC236}">
              <a16:creationId xmlns:a16="http://schemas.microsoft.com/office/drawing/2014/main" id="{90F21600-9D16-4967-8588-F92B969CFE1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71575" y="9124950"/>
          <a:ext cx="5485714" cy="3657143"/>
        </a:xfrm>
        <a:prstGeom prst="rect">
          <a:avLst/>
        </a:prstGeom>
      </xdr:spPr>
    </xdr:pic>
    <xdr:clientData/>
  </xdr:twoCellAnchor>
  <xdr:twoCellAnchor editAs="oneCell">
    <xdr:from>
      <xdr:col>10</xdr:col>
      <xdr:colOff>504825</xdr:colOff>
      <xdr:row>15</xdr:row>
      <xdr:rowOff>85725</xdr:rowOff>
    </xdr:from>
    <xdr:to>
      <xdr:col>19</xdr:col>
      <xdr:colOff>389839</xdr:colOff>
      <xdr:row>35</xdr:row>
      <xdr:rowOff>123368</xdr:rowOff>
    </xdr:to>
    <xdr:pic>
      <xdr:nvPicPr>
        <xdr:cNvPr id="15" name="Imagen 14">
          <a:extLst>
            <a:ext uri="{FF2B5EF4-FFF2-40B4-BE49-F238E27FC236}">
              <a16:creationId xmlns:a16="http://schemas.microsoft.com/office/drawing/2014/main" id="{9EAC5078-6E3D-4C36-BF43-FA7B7ECB02D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267450" y="3086100"/>
          <a:ext cx="5485714" cy="3657143"/>
        </a:xfrm>
        <a:prstGeom prst="rect">
          <a:avLst/>
        </a:prstGeom>
      </xdr:spPr>
    </xdr:pic>
    <xdr:clientData/>
  </xdr:twoCellAnchor>
  <xdr:twoCellAnchor editAs="oneCell">
    <xdr:from>
      <xdr:col>2</xdr:col>
      <xdr:colOff>47625</xdr:colOff>
      <xdr:row>78</xdr:row>
      <xdr:rowOff>76200</xdr:rowOff>
    </xdr:from>
    <xdr:to>
      <xdr:col>11</xdr:col>
      <xdr:colOff>46939</xdr:colOff>
      <xdr:row>98</xdr:row>
      <xdr:rowOff>113843</xdr:rowOff>
    </xdr:to>
    <xdr:pic>
      <xdr:nvPicPr>
        <xdr:cNvPr id="16" name="Imagen 15">
          <a:extLst>
            <a:ext uri="{FF2B5EF4-FFF2-40B4-BE49-F238E27FC236}">
              <a16:creationId xmlns:a16="http://schemas.microsoft.com/office/drawing/2014/main" id="{7A202EE0-0B89-4AE9-BFB1-83C9404B60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33450" y="14763750"/>
          <a:ext cx="5485714" cy="3657143"/>
        </a:xfrm>
        <a:prstGeom prst="rect">
          <a:avLst/>
        </a:prstGeom>
      </xdr:spPr>
    </xdr:pic>
    <xdr:clientData/>
  </xdr:twoCellAnchor>
  <xdr:twoCellAnchor editAs="oneCell">
    <xdr:from>
      <xdr:col>3</xdr:col>
      <xdr:colOff>0</xdr:colOff>
      <xdr:row>121</xdr:row>
      <xdr:rowOff>0</xdr:rowOff>
    </xdr:from>
    <xdr:to>
      <xdr:col>9</xdr:col>
      <xdr:colOff>388971</xdr:colOff>
      <xdr:row>139</xdr:row>
      <xdr:rowOff>126023</xdr:rowOff>
    </xdr:to>
    <xdr:pic>
      <xdr:nvPicPr>
        <xdr:cNvPr id="26" name="Imagen 25">
          <a:extLst>
            <a:ext uri="{FF2B5EF4-FFF2-40B4-BE49-F238E27FC236}">
              <a16:creationId xmlns:a16="http://schemas.microsoft.com/office/drawing/2014/main" id="{57B86CFC-2B77-4EE7-8A65-31387AD531F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95425" y="22469475"/>
          <a:ext cx="4046571" cy="3383573"/>
        </a:xfrm>
        <a:prstGeom prst="rect">
          <a:avLst/>
        </a:prstGeom>
      </xdr:spPr>
    </xdr:pic>
    <xdr:clientData/>
  </xdr:twoCellAnchor>
  <xdr:twoCellAnchor editAs="oneCell">
    <xdr:from>
      <xdr:col>12</xdr:col>
      <xdr:colOff>47625</xdr:colOff>
      <xdr:row>78</xdr:row>
      <xdr:rowOff>9525</xdr:rowOff>
    </xdr:from>
    <xdr:to>
      <xdr:col>20</xdr:col>
      <xdr:colOff>542239</xdr:colOff>
      <xdr:row>98</xdr:row>
      <xdr:rowOff>47168</xdr:rowOff>
    </xdr:to>
    <xdr:pic>
      <xdr:nvPicPr>
        <xdr:cNvPr id="28" name="Imagen 27">
          <a:extLst>
            <a:ext uri="{FF2B5EF4-FFF2-40B4-BE49-F238E27FC236}">
              <a16:creationId xmlns:a16="http://schemas.microsoft.com/office/drawing/2014/main" id="{9C68F8BD-4753-4840-A45F-87B181B0F5A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029450" y="14697075"/>
          <a:ext cx="5485714" cy="3657143"/>
        </a:xfrm>
        <a:prstGeom prst="rect">
          <a:avLst/>
        </a:prstGeom>
      </xdr:spPr>
    </xdr:pic>
    <xdr:clientData/>
  </xdr:twoCellAnchor>
  <xdr:twoCellAnchor editAs="oneCell">
    <xdr:from>
      <xdr:col>12</xdr:col>
      <xdr:colOff>66675</xdr:colOff>
      <xdr:row>119</xdr:row>
      <xdr:rowOff>38100</xdr:rowOff>
    </xdr:from>
    <xdr:to>
      <xdr:col>20</xdr:col>
      <xdr:colOff>561289</xdr:colOff>
      <xdr:row>139</xdr:row>
      <xdr:rowOff>75743</xdr:rowOff>
    </xdr:to>
    <xdr:pic>
      <xdr:nvPicPr>
        <xdr:cNvPr id="31" name="Imagen 30">
          <a:extLst>
            <a:ext uri="{FF2B5EF4-FFF2-40B4-BE49-F238E27FC236}">
              <a16:creationId xmlns:a16="http://schemas.microsoft.com/office/drawing/2014/main" id="{4E985250-B070-48AE-A5B8-DE6D6769763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048500" y="22145625"/>
          <a:ext cx="5485714" cy="3657143"/>
        </a:xfrm>
        <a:prstGeom prst="rect">
          <a:avLst/>
        </a:prstGeom>
      </xdr:spPr>
    </xdr:pic>
    <xdr:clientData/>
  </xdr:twoCellAnchor>
  <xdr:twoCellAnchor editAs="oneCell">
    <xdr:from>
      <xdr:col>12</xdr:col>
      <xdr:colOff>238125</xdr:colOff>
      <xdr:row>146</xdr:row>
      <xdr:rowOff>28575</xdr:rowOff>
    </xdr:from>
    <xdr:to>
      <xdr:col>21</xdr:col>
      <xdr:colOff>123139</xdr:colOff>
      <xdr:row>166</xdr:row>
      <xdr:rowOff>66218</xdr:rowOff>
    </xdr:to>
    <xdr:pic>
      <xdr:nvPicPr>
        <xdr:cNvPr id="19" name="Imagen 18">
          <a:extLst>
            <a:ext uri="{FF2B5EF4-FFF2-40B4-BE49-F238E27FC236}">
              <a16:creationId xmlns:a16="http://schemas.microsoft.com/office/drawing/2014/main" id="{A594FAFD-AEE6-457F-81B4-B192B2996A6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219950" y="27022425"/>
          <a:ext cx="5485714" cy="3657143"/>
        </a:xfrm>
        <a:prstGeom prst="rect">
          <a:avLst/>
        </a:prstGeom>
      </xdr:spPr>
    </xdr:pic>
    <xdr:clientData/>
  </xdr:twoCellAnchor>
  <xdr:twoCellAnchor editAs="oneCell">
    <xdr:from>
      <xdr:col>2</xdr:col>
      <xdr:colOff>257175</xdr:colOff>
      <xdr:row>147</xdr:row>
      <xdr:rowOff>142874</xdr:rowOff>
    </xdr:from>
    <xdr:to>
      <xdr:col>10</xdr:col>
      <xdr:colOff>253229</xdr:colOff>
      <xdr:row>167</xdr:row>
      <xdr:rowOff>171449</xdr:rowOff>
    </xdr:to>
    <xdr:pic>
      <xdr:nvPicPr>
        <xdr:cNvPr id="23" name="Imagen 22">
          <a:extLst>
            <a:ext uri="{FF2B5EF4-FFF2-40B4-BE49-F238E27FC236}">
              <a16:creationId xmlns:a16="http://schemas.microsoft.com/office/drawing/2014/main" id="{A3548531-7828-4A99-B191-60138EC4D6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43000" y="27317699"/>
          <a:ext cx="4872854"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285750</xdr:colOff>
      <xdr:row>148</xdr:row>
      <xdr:rowOff>104774</xdr:rowOff>
    </xdr:from>
    <xdr:to>
      <xdr:col>29</xdr:col>
      <xdr:colOff>577144</xdr:colOff>
      <xdr:row>166</xdr:row>
      <xdr:rowOff>57149</xdr:rowOff>
    </xdr:to>
    <xdr:pic>
      <xdr:nvPicPr>
        <xdr:cNvPr id="27" name="Imagen 26">
          <a:extLst>
            <a:ext uri="{FF2B5EF4-FFF2-40B4-BE49-F238E27FC236}">
              <a16:creationId xmlns:a16="http://schemas.microsoft.com/office/drawing/2014/main" id="{A66B7E2C-FC70-4F2D-81D3-AE0D78A6201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792075" y="27460574"/>
          <a:ext cx="5282494"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571500</xdr:colOff>
      <xdr:row>174</xdr:row>
      <xdr:rowOff>47625</xdr:rowOff>
    </xdr:from>
    <xdr:to>
      <xdr:col>10</xdr:col>
      <xdr:colOff>570814</xdr:colOff>
      <xdr:row>194</xdr:row>
      <xdr:rowOff>85268</xdr:rowOff>
    </xdr:to>
    <xdr:pic>
      <xdr:nvPicPr>
        <xdr:cNvPr id="29" name="Imagen 28">
          <a:extLst>
            <a:ext uri="{FF2B5EF4-FFF2-40B4-BE49-F238E27FC236}">
              <a16:creationId xmlns:a16="http://schemas.microsoft.com/office/drawing/2014/main" id="{D1CF7BCB-72B4-4EA7-B7E5-97B6968086B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47725" y="32108775"/>
          <a:ext cx="5485714" cy="3657143"/>
        </a:xfrm>
        <a:prstGeom prst="rect">
          <a:avLst/>
        </a:prstGeom>
      </xdr:spPr>
    </xdr:pic>
    <xdr:clientData/>
  </xdr:twoCellAnchor>
  <xdr:twoCellAnchor>
    <xdr:from>
      <xdr:col>11</xdr:col>
      <xdr:colOff>447674</xdr:colOff>
      <xdr:row>176</xdr:row>
      <xdr:rowOff>52388</xdr:rowOff>
    </xdr:from>
    <xdr:to>
      <xdr:col>19</xdr:col>
      <xdr:colOff>447675</xdr:colOff>
      <xdr:row>193</xdr:row>
      <xdr:rowOff>142875</xdr:rowOff>
    </xdr:to>
    <xdr:graphicFrame macro="">
      <xdr:nvGraphicFramePr>
        <xdr:cNvPr id="35" name="Gráfico 34">
          <a:extLst>
            <a:ext uri="{FF2B5EF4-FFF2-40B4-BE49-F238E27FC236}">
              <a16:creationId xmlns:a16="http://schemas.microsoft.com/office/drawing/2014/main" id="{0175094F-0B8E-4A89-9F6A-69EC924CD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104775</xdr:colOff>
      <xdr:row>176</xdr:row>
      <xdr:rowOff>14288</xdr:rowOff>
    </xdr:from>
    <xdr:to>
      <xdr:col>28</xdr:col>
      <xdr:colOff>390525</xdr:colOff>
      <xdr:row>193</xdr:row>
      <xdr:rowOff>123825</xdr:rowOff>
    </xdr:to>
    <xdr:graphicFrame macro="">
      <xdr:nvGraphicFramePr>
        <xdr:cNvPr id="36" name="Gráfico 35">
          <a:extLst>
            <a:ext uri="{FF2B5EF4-FFF2-40B4-BE49-F238E27FC236}">
              <a16:creationId xmlns:a16="http://schemas.microsoft.com/office/drawing/2014/main" id="{A6356B4A-9FEB-4383-926C-86BAF3775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590550</xdr:colOff>
      <xdr:row>203</xdr:row>
      <xdr:rowOff>133350</xdr:rowOff>
    </xdr:from>
    <xdr:to>
      <xdr:col>10</xdr:col>
      <xdr:colOff>589864</xdr:colOff>
      <xdr:row>223</xdr:row>
      <xdr:rowOff>170993</xdr:rowOff>
    </xdr:to>
    <xdr:pic>
      <xdr:nvPicPr>
        <xdr:cNvPr id="7" name="Imagen 6">
          <a:extLst>
            <a:ext uri="{FF2B5EF4-FFF2-40B4-BE49-F238E27FC236}">
              <a16:creationId xmlns:a16="http://schemas.microsoft.com/office/drawing/2014/main" id="{673A5B42-4A3A-47C8-8B55-C325DC27604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66775" y="37442775"/>
          <a:ext cx="5485714" cy="3657143"/>
        </a:xfrm>
        <a:prstGeom prst="rect">
          <a:avLst/>
        </a:prstGeom>
      </xdr:spPr>
    </xdr:pic>
    <xdr:clientData/>
  </xdr:twoCellAnchor>
  <xdr:twoCellAnchor>
    <xdr:from>
      <xdr:col>11</xdr:col>
      <xdr:colOff>447675</xdr:colOff>
      <xdr:row>205</xdr:row>
      <xdr:rowOff>90487</xdr:rowOff>
    </xdr:from>
    <xdr:to>
      <xdr:col>19</xdr:col>
      <xdr:colOff>523875</xdr:colOff>
      <xdr:row>223</xdr:row>
      <xdr:rowOff>142874</xdr:rowOff>
    </xdr:to>
    <xdr:graphicFrame macro="">
      <xdr:nvGraphicFramePr>
        <xdr:cNvPr id="8" name="Gráfico 7">
          <a:extLst>
            <a:ext uri="{FF2B5EF4-FFF2-40B4-BE49-F238E27FC236}">
              <a16:creationId xmlns:a16="http://schemas.microsoft.com/office/drawing/2014/main" id="{D4870ECE-D16D-455E-AC17-AF459D9CC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504824</xdr:colOff>
      <xdr:row>205</xdr:row>
      <xdr:rowOff>52388</xdr:rowOff>
    </xdr:from>
    <xdr:to>
      <xdr:col>32</xdr:col>
      <xdr:colOff>333375</xdr:colOff>
      <xdr:row>223</xdr:row>
      <xdr:rowOff>133350</xdr:rowOff>
    </xdr:to>
    <xdr:graphicFrame macro="">
      <xdr:nvGraphicFramePr>
        <xdr:cNvPr id="10" name="Gráfico 9">
          <a:extLst>
            <a:ext uri="{FF2B5EF4-FFF2-40B4-BE49-F238E27FC236}">
              <a16:creationId xmlns:a16="http://schemas.microsoft.com/office/drawing/2014/main" id="{5BA10EAF-3862-41BF-AB0C-8E587FAC2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257175</xdr:colOff>
      <xdr:row>233</xdr:row>
      <xdr:rowOff>123824</xdr:rowOff>
    </xdr:from>
    <xdr:to>
      <xdr:col>11</xdr:col>
      <xdr:colOff>28575</xdr:colOff>
      <xdr:row>254</xdr:row>
      <xdr:rowOff>66674</xdr:rowOff>
    </xdr:to>
    <xdr:graphicFrame macro="">
      <xdr:nvGraphicFramePr>
        <xdr:cNvPr id="24" name="Gráfico 23">
          <a:extLst>
            <a:ext uri="{FF2B5EF4-FFF2-40B4-BE49-F238E27FC236}">
              <a16:creationId xmlns:a16="http://schemas.microsoft.com/office/drawing/2014/main" id="{858FF070-5903-475E-BE33-26CA8FCE2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514349</xdr:colOff>
      <xdr:row>233</xdr:row>
      <xdr:rowOff>66675</xdr:rowOff>
    </xdr:from>
    <xdr:to>
      <xdr:col>20</xdr:col>
      <xdr:colOff>200024</xdr:colOff>
      <xdr:row>254</xdr:row>
      <xdr:rowOff>152400</xdr:rowOff>
    </xdr:to>
    <xdr:graphicFrame macro="">
      <xdr:nvGraphicFramePr>
        <xdr:cNvPr id="25" name="Gráfico 24">
          <a:extLst>
            <a:ext uri="{FF2B5EF4-FFF2-40B4-BE49-F238E27FC236}">
              <a16:creationId xmlns:a16="http://schemas.microsoft.com/office/drawing/2014/main" id="{FB868C6C-F180-40D7-BC67-6FEFA542D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22</xdr:col>
      <xdr:colOff>0</xdr:colOff>
      <xdr:row>233</xdr:row>
      <xdr:rowOff>0</xdr:rowOff>
    </xdr:from>
    <xdr:to>
      <xdr:col>29</xdr:col>
      <xdr:colOff>190500</xdr:colOff>
      <xdr:row>254</xdr:row>
      <xdr:rowOff>142875</xdr:rowOff>
    </xdr:to>
    <xdr:graphicFrame macro="">
      <xdr:nvGraphicFramePr>
        <xdr:cNvPr id="30" name="Gráfico 29">
          <a:extLst>
            <a:ext uri="{FF2B5EF4-FFF2-40B4-BE49-F238E27FC236}">
              <a16:creationId xmlns:a16="http://schemas.microsoft.com/office/drawing/2014/main" id="{CEF126C0-469A-4F59-91A0-0D6309B15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31</xdr:col>
      <xdr:colOff>0</xdr:colOff>
      <xdr:row>233</xdr:row>
      <xdr:rowOff>0</xdr:rowOff>
    </xdr:from>
    <xdr:to>
      <xdr:col>38</xdr:col>
      <xdr:colOff>552450</xdr:colOff>
      <xdr:row>253</xdr:row>
      <xdr:rowOff>95250</xdr:rowOff>
    </xdr:to>
    <xdr:graphicFrame macro="">
      <xdr:nvGraphicFramePr>
        <xdr:cNvPr id="32" name="Gráfico 31">
          <a:extLst>
            <a:ext uri="{FF2B5EF4-FFF2-40B4-BE49-F238E27FC236}">
              <a16:creationId xmlns:a16="http://schemas.microsoft.com/office/drawing/2014/main" id="{8C801AE2-FFFB-4D33-A566-8AB54F390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2</xdr:col>
      <xdr:colOff>381000</xdr:colOff>
      <xdr:row>261</xdr:row>
      <xdr:rowOff>104775</xdr:rowOff>
    </xdr:from>
    <xdr:to>
      <xdr:col>10</xdr:col>
      <xdr:colOff>581025</xdr:colOff>
      <xdr:row>289</xdr:row>
      <xdr:rowOff>129432</xdr:rowOff>
    </xdr:to>
    <xdr:pic>
      <xdr:nvPicPr>
        <xdr:cNvPr id="33" name="Imagen 32">
          <a:extLst>
            <a:ext uri="{FF2B5EF4-FFF2-40B4-BE49-F238E27FC236}">
              <a16:creationId xmlns:a16="http://schemas.microsoft.com/office/drawing/2014/main" id="{669D3A68-8DE6-4348-BB6C-148665C78E5F}"/>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66825" y="47910750"/>
          <a:ext cx="5076825" cy="50919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200026</xdr:colOff>
      <xdr:row>261</xdr:row>
      <xdr:rowOff>142874</xdr:rowOff>
    </xdr:from>
    <xdr:to>
      <xdr:col>19</xdr:col>
      <xdr:colOff>449058</xdr:colOff>
      <xdr:row>286</xdr:row>
      <xdr:rowOff>171450</xdr:rowOff>
    </xdr:to>
    <xdr:pic>
      <xdr:nvPicPr>
        <xdr:cNvPr id="34" name="Imagen 33">
          <a:extLst>
            <a:ext uri="{FF2B5EF4-FFF2-40B4-BE49-F238E27FC236}">
              <a16:creationId xmlns:a16="http://schemas.microsoft.com/office/drawing/2014/main" id="{A3C58A72-BBA4-4112-8677-406B970E44F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181851" y="47948849"/>
          <a:ext cx="4630532" cy="4552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466725</xdr:colOff>
      <xdr:row>262</xdr:row>
      <xdr:rowOff>85724</xdr:rowOff>
    </xdr:from>
    <xdr:to>
      <xdr:col>29</xdr:col>
      <xdr:colOff>190500</xdr:colOff>
      <xdr:row>288</xdr:row>
      <xdr:rowOff>70517</xdr:rowOff>
    </xdr:to>
    <xdr:pic>
      <xdr:nvPicPr>
        <xdr:cNvPr id="37" name="Imagen 36">
          <a:extLst>
            <a:ext uri="{FF2B5EF4-FFF2-40B4-BE49-F238E27FC236}">
              <a16:creationId xmlns:a16="http://schemas.microsoft.com/office/drawing/2014/main" id="{531DC0C8-75F2-422C-918B-C64FBCED4B0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3049250" y="48072674"/>
          <a:ext cx="4714875" cy="4690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7</xdr:col>
      <xdr:colOff>200025</xdr:colOff>
      <xdr:row>17</xdr:row>
      <xdr:rowOff>9525</xdr:rowOff>
    </xdr:from>
    <xdr:to>
      <xdr:col>16</xdr:col>
      <xdr:colOff>0</xdr:colOff>
      <xdr:row>38</xdr:row>
      <xdr:rowOff>95250</xdr:rowOff>
    </xdr:to>
    <xdr:graphicFrame macro="">
      <xdr:nvGraphicFramePr>
        <xdr:cNvPr id="7" name="Gráfico 6">
          <a:extLst>
            <a:ext uri="{FF2B5EF4-FFF2-40B4-BE49-F238E27FC236}">
              <a16:creationId xmlns:a16="http://schemas.microsoft.com/office/drawing/2014/main" id="{04F6178E-BE08-454F-A5B2-32273A0AB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304800</xdr:colOff>
      <xdr:row>17</xdr:row>
      <xdr:rowOff>0</xdr:rowOff>
    </xdr:from>
    <xdr:to>
      <xdr:col>24</xdr:col>
      <xdr:colOff>247650</xdr:colOff>
      <xdr:row>38</xdr:row>
      <xdr:rowOff>104775</xdr:rowOff>
    </xdr:to>
    <xdr:graphicFrame macro="">
      <xdr:nvGraphicFramePr>
        <xdr:cNvPr id="8" name="Gráfico 7">
          <a:extLst>
            <a:ext uri="{FF2B5EF4-FFF2-40B4-BE49-F238E27FC236}">
              <a16:creationId xmlns:a16="http://schemas.microsoft.com/office/drawing/2014/main" id="{75E3A7D6-BFD7-48FC-AF39-958E37897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161925</xdr:colOff>
      <xdr:row>48</xdr:row>
      <xdr:rowOff>47625</xdr:rowOff>
    </xdr:from>
    <xdr:to>
      <xdr:col>15</xdr:col>
      <xdr:colOff>542925</xdr:colOff>
      <xdr:row>69</xdr:row>
      <xdr:rowOff>142875</xdr:rowOff>
    </xdr:to>
    <xdr:graphicFrame macro="">
      <xdr:nvGraphicFramePr>
        <xdr:cNvPr id="9" name="Gráfico 8">
          <a:extLst>
            <a:ext uri="{FF2B5EF4-FFF2-40B4-BE49-F238E27FC236}">
              <a16:creationId xmlns:a16="http://schemas.microsoft.com/office/drawing/2014/main" id="{23F42E9F-02FC-433E-9CE3-7C2246332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257175</xdr:colOff>
      <xdr:row>48</xdr:row>
      <xdr:rowOff>66675</xdr:rowOff>
    </xdr:from>
    <xdr:to>
      <xdr:col>23</xdr:col>
      <xdr:colOff>561975</xdr:colOff>
      <xdr:row>70</xdr:row>
      <xdr:rowOff>28575</xdr:rowOff>
    </xdr:to>
    <xdr:graphicFrame macro="">
      <xdr:nvGraphicFramePr>
        <xdr:cNvPr id="10" name="Gráfico 9">
          <a:extLst>
            <a:ext uri="{FF2B5EF4-FFF2-40B4-BE49-F238E27FC236}">
              <a16:creationId xmlns:a16="http://schemas.microsoft.com/office/drawing/2014/main" id="{0A2C3CBB-4A32-408F-98BC-F852C9A11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476250</xdr:colOff>
      <xdr:row>163</xdr:row>
      <xdr:rowOff>0</xdr:rowOff>
    </xdr:from>
    <xdr:to>
      <xdr:col>26</xdr:col>
      <xdr:colOff>66675</xdr:colOff>
      <xdr:row>191</xdr:row>
      <xdr:rowOff>24657</xdr:rowOff>
    </xdr:to>
    <xdr:pic>
      <xdr:nvPicPr>
        <xdr:cNvPr id="11" name="Imagen 10">
          <a:extLst>
            <a:ext uri="{FF2B5EF4-FFF2-40B4-BE49-F238E27FC236}">
              <a16:creationId xmlns:a16="http://schemas.microsoft.com/office/drawing/2014/main" id="{0218349F-E0BA-467C-A22F-C9241DF9689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506075" y="29498925"/>
          <a:ext cx="5076825" cy="50919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400050</xdr:colOff>
      <xdr:row>76</xdr:row>
      <xdr:rowOff>66675</xdr:rowOff>
    </xdr:from>
    <xdr:to>
      <xdr:col>16</xdr:col>
      <xdr:colOff>399364</xdr:colOff>
      <xdr:row>96</xdr:row>
      <xdr:rowOff>104318</xdr:rowOff>
    </xdr:to>
    <xdr:pic>
      <xdr:nvPicPr>
        <xdr:cNvPr id="12" name="Imagen 11">
          <a:extLst>
            <a:ext uri="{FF2B5EF4-FFF2-40B4-BE49-F238E27FC236}">
              <a16:creationId xmlns:a16="http://schemas.microsoft.com/office/drawing/2014/main" id="{CBAA600D-167C-4208-948C-E2DAFDC041A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333875" y="14182725"/>
          <a:ext cx="5485714" cy="3657143"/>
        </a:xfrm>
        <a:prstGeom prst="rect">
          <a:avLst/>
        </a:prstGeom>
      </xdr:spPr>
    </xdr:pic>
    <xdr:clientData/>
  </xdr:twoCellAnchor>
  <xdr:twoCellAnchor editAs="oneCell">
    <xdr:from>
      <xdr:col>8</xdr:col>
      <xdr:colOff>57151</xdr:colOff>
      <xdr:row>102</xdr:row>
      <xdr:rowOff>171450</xdr:rowOff>
    </xdr:from>
    <xdr:to>
      <xdr:col>17</xdr:col>
      <xdr:colOff>76201</xdr:colOff>
      <xdr:row>125</xdr:row>
      <xdr:rowOff>89501</xdr:rowOff>
    </xdr:to>
    <xdr:pic>
      <xdr:nvPicPr>
        <xdr:cNvPr id="13" name="Imagen 12">
          <a:extLst>
            <a:ext uri="{FF2B5EF4-FFF2-40B4-BE49-F238E27FC236}">
              <a16:creationId xmlns:a16="http://schemas.microsoft.com/office/drawing/2014/main" id="{171B5A88-2045-4649-8CF9-C44A4E3448E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00576" y="18992850"/>
          <a:ext cx="5505450" cy="4080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304800</xdr:colOff>
      <xdr:row>162</xdr:row>
      <xdr:rowOff>171450</xdr:rowOff>
    </xdr:from>
    <xdr:to>
      <xdr:col>17</xdr:col>
      <xdr:colOff>142875</xdr:colOff>
      <xdr:row>188</xdr:row>
      <xdr:rowOff>156243</xdr:rowOff>
    </xdr:to>
    <xdr:pic>
      <xdr:nvPicPr>
        <xdr:cNvPr id="14" name="Imagen 13">
          <a:extLst>
            <a:ext uri="{FF2B5EF4-FFF2-40B4-BE49-F238E27FC236}">
              <a16:creationId xmlns:a16="http://schemas.microsoft.com/office/drawing/2014/main" id="{2E7B4D49-3D0E-499F-8541-1F7534116BA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57825" y="29489400"/>
          <a:ext cx="4714875" cy="4690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57150</xdr:colOff>
      <xdr:row>163</xdr:row>
      <xdr:rowOff>123825</xdr:rowOff>
    </xdr:from>
    <xdr:to>
      <xdr:col>33</xdr:col>
      <xdr:colOff>420482</xdr:colOff>
      <xdr:row>190</xdr:row>
      <xdr:rowOff>133350</xdr:rowOff>
    </xdr:to>
    <xdr:pic>
      <xdr:nvPicPr>
        <xdr:cNvPr id="15" name="Imagen 14">
          <a:extLst>
            <a:ext uri="{FF2B5EF4-FFF2-40B4-BE49-F238E27FC236}">
              <a16:creationId xmlns:a16="http://schemas.microsoft.com/office/drawing/2014/main" id="{75D31827-F194-492F-B6DE-2118EAE78ED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573375" y="29622750"/>
          <a:ext cx="4630532" cy="489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85725</xdr:colOff>
      <xdr:row>136</xdr:row>
      <xdr:rowOff>9524</xdr:rowOff>
    </xdr:from>
    <xdr:to>
      <xdr:col>18</xdr:col>
      <xdr:colOff>326006</xdr:colOff>
      <xdr:row>159</xdr:row>
      <xdr:rowOff>104774</xdr:rowOff>
    </xdr:to>
    <xdr:pic>
      <xdr:nvPicPr>
        <xdr:cNvPr id="17" name="Imagen 16">
          <a:extLst>
            <a:ext uri="{FF2B5EF4-FFF2-40B4-BE49-F238E27FC236}">
              <a16:creationId xmlns:a16="http://schemas.microsoft.com/office/drawing/2014/main" id="{CEA24223-3955-465B-9E28-26D7CC85CCB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238750" y="24622124"/>
          <a:ext cx="5726681" cy="425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85725</xdr:colOff>
      <xdr:row>136</xdr:row>
      <xdr:rowOff>161924</xdr:rowOff>
    </xdr:from>
    <xdr:to>
      <xdr:col>26</xdr:col>
      <xdr:colOff>561975</xdr:colOff>
      <xdr:row>159</xdr:row>
      <xdr:rowOff>136306</xdr:rowOff>
    </xdr:to>
    <xdr:pic>
      <xdr:nvPicPr>
        <xdr:cNvPr id="18" name="Imagen 17">
          <a:extLst>
            <a:ext uri="{FF2B5EF4-FFF2-40B4-BE49-F238E27FC236}">
              <a16:creationId xmlns:a16="http://schemas.microsoft.com/office/drawing/2014/main" id="{3F93662F-1029-47ED-B6E5-9F1B7DE1867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725150" y="24774524"/>
          <a:ext cx="5353050" cy="41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333375</xdr:colOff>
      <xdr:row>196</xdr:row>
      <xdr:rowOff>114300</xdr:rowOff>
    </xdr:from>
    <xdr:to>
      <xdr:col>16</xdr:col>
      <xdr:colOff>332689</xdr:colOff>
      <xdr:row>216</xdr:row>
      <xdr:rowOff>151943</xdr:rowOff>
    </xdr:to>
    <xdr:pic>
      <xdr:nvPicPr>
        <xdr:cNvPr id="19" name="Imagen 18">
          <a:extLst>
            <a:ext uri="{FF2B5EF4-FFF2-40B4-BE49-F238E27FC236}">
              <a16:creationId xmlns:a16="http://schemas.microsoft.com/office/drawing/2014/main" id="{E9F6BE05-AF15-4198-BF32-C4FA3B1BDFF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267200" y="35585400"/>
          <a:ext cx="5485714" cy="3657143"/>
        </a:xfrm>
        <a:prstGeom prst="rect">
          <a:avLst/>
        </a:prstGeom>
      </xdr:spPr>
    </xdr:pic>
    <xdr:clientData/>
  </xdr:twoCellAnchor>
  <xdr:twoCellAnchor>
    <xdr:from>
      <xdr:col>7</xdr:col>
      <xdr:colOff>409575</xdr:colOff>
      <xdr:row>218</xdr:row>
      <xdr:rowOff>0</xdr:rowOff>
    </xdr:from>
    <xdr:to>
      <xdr:col>19</xdr:col>
      <xdr:colOff>352426</xdr:colOff>
      <xdr:row>236</xdr:row>
      <xdr:rowOff>80962</xdr:rowOff>
    </xdr:to>
    <xdr:graphicFrame macro="">
      <xdr:nvGraphicFramePr>
        <xdr:cNvPr id="20" name="Gráfico 19">
          <a:extLst>
            <a:ext uri="{FF2B5EF4-FFF2-40B4-BE49-F238E27FC236}">
              <a16:creationId xmlns:a16="http://schemas.microsoft.com/office/drawing/2014/main" id="{D3F8F8DF-C1BF-485E-B268-95A984BE2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239</xdr:row>
      <xdr:rowOff>0</xdr:rowOff>
    </xdr:from>
    <xdr:to>
      <xdr:col>16</xdr:col>
      <xdr:colOff>190500</xdr:colOff>
      <xdr:row>257</xdr:row>
      <xdr:rowOff>52387</xdr:rowOff>
    </xdr:to>
    <xdr:graphicFrame macro="">
      <xdr:nvGraphicFramePr>
        <xdr:cNvPr id="21" name="Gráfico 20">
          <a:extLst>
            <a:ext uri="{FF2B5EF4-FFF2-40B4-BE49-F238E27FC236}">
              <a16:creationId xmlns:a16="http://schemas.microsoft.com/office/drawing/2014/main" id="{D831A488-A82C-42D7-9B9B-87CF48504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7</xdr:col>
      <xdr:colOff>361950</xdr:colOff>
      <xdr:row>259</xdr:row>
      <xdr:rowOff>123825</xdr:rowOff>
    </xdr:from>
    <xdr:to>
      <xdr:col>16</xdr:col>
      <xdr:colOff>361264</xdr:colOff>
      <xdr:row>279</xdr:row>
      <xdr:rowOff>161468</xdr:rowOff>
    </xdr:to>
    <xdr:pic>
      <xdr:nvPicPr>
        <xdr:cNvPr id="22" name="Imagen 21">
          <a:extLst>
            <a:ext uri="{FF2B5EF4-FFF2-40B4-BE49-F238E27FC236}">
              <a16:creationId xmlns:a16="http://schemas.microsoft.com/office/drawing/2014/main" id="{A71175EA-FD94-4412-88E3-12849A2C672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295775" y="46996350"/>
          <a:ext cx="5485714" cy="3657143"/>
        </a:xfrm>
        <a:prstGeom prst="rect">
          <a:avLst/>
        </a:prstGeom>
      </xdr:spPr>
    </xdr:pic>
    <xdr:clientData/>
  </xdr:twoCellAnchor>
  <xdr:twoCellAnchor editAs="oneCell">
    <xdr:from>
      <xdr:col>7</xdr:col>
      <xdr:colOff>438150</xdr:colOff>
      <xdr:row>280</xdr:row>
      <xdr:rowOff>114300</xdr:rowOff>
    </xdr:from>
    <xdr:to>
      <xdr:col>16</xdr:col>
      <xdr:colOff>437464</xdr:colOff>
      <xdr:row>300</xdr:row>
      <xdr:rowOff>151943</xdr:rowOff>
    </xdr:to>
    <xdr:pic>
      <xdr:nvPicPr>
        <xdr:cNvPr id="23" name="Imagen 22">
          <a:extLst>
            <a:ext uri="{FF2B5EF4-FFF2-40B4-BE49-F238E27FC236}">
              <a16:creationId xmlns:a16="http://schemas.microsoft.com/office/drawing/2014/main" id="{07C4A74C-4463-49B5-AFE4-1FBE696402F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371975" y="50787300"/>
          <a:ext cx="5485714" cy="3657143"/>
        </a:xfrm>
        <a:prstGeom prst="rect">
          <a:avLst/>
        </a:prstGeom>
      </xdr:spPr>
    </xdr:pic>
    <xdr:clientData/>
  </xdr:twoCellAnchor>
  <xdr:twoCellAnchor editAs="oneCell">
    <xdr:from>
      <xdr:col>8</xdr:col>
      <xdr:colOff>228600</xdr:colOff>
      <xdr:row>308</xdr:row>
      <xdr:rowOff>57150</xdr:rowOff>
    </xdr:from>
    <xdr:to>
      <xdr:col>17</xdr:col>
      <xdr:colOff>227914</xdr:colOff>
      <xdr:row>328</xdr:row>
      <xdr:rowOff>94793</xdr:rowOff>
    </xdr:to>
    <xdr:pic>
      <xdr:nvPicPr>
        <xdr:cNvPr id="24" name="Imagen 23">
          <a:extLst>
            <a:ext uri="{FF2B5EF4-FFF2-40B4-BE49-F238E27FC236}">
              <a16:creationId xmlns:a16="http://schemas.microsoft.com/office/drawing/2014/main" id="{E1F9BBA5-0A1D-4619-9D95-8E00BEBC02A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772025" y="55435500"/>
          <a:ext cx="5485714" cy="36571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s_ara/Desktop/graf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_ODW_prices"/>
      <sheetName val="Hoja1"/>
      <sheetName val="Region_ODW_order_count"/>
      <sheetName val="Prices_Hour_Region"/>
      <sheetName val="Orders_Hour_Region"/>
    </sheetNames>
    <sheetDataSet>
      <sheetData sheetId="0">
        <row r="18">
          <cell r="B18" t="str">
            <v>Midwest</v>
          </cell>
          <cell r="C18" t="str">
            <v>Northeast</v>
          </cell>
          <cell r="D18" t="str">
            <v>South</v>
          </cell>
          <cell r="E18" t="str">
            <v>West</v>
          </cell>
        </row>
        <row r="19">
          <cell r="A19" t="str">
            <v>Saturday</v>
          </cell>
          <cell r="B19">
            <v>10925.003400002999</v>
          </cell>
          <cell r="C19">
            <v>81854.791000016601</v>
          </cell>
          <cell r="D19">
            <v>15374.7890999999</v>
          </cell>
          <cell r="E19">
            <v>11937.690200000299</v>
          </cell>
        </row>
        <row r="20">
          <cell r="A20" t="str">
            <v>Sunday</v>
          </cell>
          <cell r="B20">
            <v>9806.3360000038192</v>
          </cell>
          <cell r="C20">
            <v>7400.6543000032398</v>
          </cell>
          <cell r="D20">
            <v>14022.6468999972</v>
          </cell>
          <cell r="E20">
            <v>10746.7282000058</v>
          </cell>
        </row>
        <row r="21">
          <cell r="A21" t="str">
            <v>Monday</v>
          </cell>
          <cell r="B21">
            <v>7344.70550000189</v>
          </cell>
          <cell r="C21">
            <v>5523.2423000013796</v>
          </cell>
          <cell r="D21">
            <v>10395.2150000002</v>
          </cell>
          <cell r="E21">
            <v>7.941160900002</v>
          </cell>
        </row>
        <row r="22">
          <cell r="A22" t="str">
            <v>Tuesday</v>
          </cell>
          <cell r="B22">
            <v>6637.0621000000301</v>
          </cell>
          <cell r="C22">
            <v>5020.6862000015399</v>
          </cell>
          <cell r="D22">
            <v>9541.4732000022905</v>
          </cell>
          <cell r="E22">
            <v>7261.2369000014996</v>
          </cell>
        </row>
        <row r="23">
          <cell r="A23" t="str">
            <v>Wednesday</v>
          </cell>
          <cell r="B23">
            <v>6600.7578999999396</v>
          </cell>
          <cell r="C23">
            <v>494.20615000010099</v>
          </cell>
          <cell r="D23">
            <v>9358.6568000009702</v>
          </cell>
          <cell r="E23">
            <v>7211.2108000017497</v>
          </cell>
        </row>
        <row r="24">
          <cell r="A24" t="str">
            <v>Thursday</v>
          </cell>
          <cell r="B24">
            <v>7323.7081000013104</v>
          </cell>
          <cell r="C24">
            <v>5558.7495000016297</v>
          </cell>
          <cell r="D24">
            <v>10425.631499999899</v>
          </cell>
          <cell r="E24">
            <v>7993.6820000019698</v>
          </cell>
        </row>
        <row r="25">
          <cell r="A25" t="str">
            <v>Friday</v>
          </cell>
          <cell r="B25">
            <v>7937.0408000006601</v>
          </cell>
          <cell r="C25">
            <v>588.60018000017203</v>
          </cell>
          <cell r="D25">
            <v>1123.7908700002899</v>
          </cell>
          <cell r="E25">
            <v>8654.7169000004396</v>
          </cell>
        </row>
      </sheetData>
      <sheetData sheetId="1" refreshError="1"/>
      <sheetData sheetId="2">
        <row r="14">
          <cell r="G14" t="str">
            <v>Midwest</v>
          </cell>
          <cell r="H14" t="str">
            <v>Northeast</v>
          </cell>
          <cell r="I14" t="str">
            <v>South</v>
          </cell>
          <cell r="J14" t="str">
            <v>West</v>
          </cell>
        </row>
        <row r="15">
          <cell r="F15" t="str">
            <v>Saturday</v>
          </cell>
          <cell r="G15">
            <v>1390189</v>
          </cell>
          <cell r="H15">
            <v>1043698</v>
          </cell>
          <cell r="I15">
            <v>1955352</v>
          </cell>
          <cell r="J15">
            <v>1519371</v>
          </cell>
        </row>
        <row r="16">
          <cell r="F16" t="str">
            <v>Sunday</v>
          </cell>
          <cell r="G16">
            <v>1263655</v>
          </cell>
          <cell r="H16">
            <v>954332</v>
          </cell>
          <cell r="I16">
            <v>1808348</v>
          </cell>
          <cell r="J16">
            <v>1385351</v>
          </cell>
        </row>
        <row r="17">
          <cell r="F17" t="str">
            <v>Monday</v>
          </cell>
          <cell r="G17">
            <v>947370</v>
          </cell>
          <cell r="H17">
            <v>713159</v>
          </cell>
          <cell r="I17">
            <v>1340387</v>
          </cell>
          <cell r="J17">
            <v>1023790</v>
          </cell>
        </row>
        <row r="18">
          <cell r="F18" t="str">
            <v>Tuesday</v>
          </cell>
          <cell r="G18">
            <v>855316</v>
          </cell>
          <cell r="H18">
            <v>649305</v>
          </cell>
          <cell r="I18">
            <v>1229002</v>
          </cell>
          <cell r="J18">
            <v>935912</v>
          </cell>
        </row>
        <row r="19">
          <cell r="F19" t="str">
            <v>Wednesday</v>
          </cell>
          <cell r="G19">
            <v>851501</v>
          </cell>
          <cell r="H19">
            <v>637781</v>
          </cell>
          <cell r="I19">
            <v>1205497</v>
          </cell>
          <cell r="J19">
            <v>930215</v>
          </cell>
        </row>
        <row r="20">
          <cell r="F20" t="str">
            <v>Thursday</v>
          </cell>
          <cell r="G20">
            <v>943396</v>
          </cell>
          <cell r="H20">
            <v>716128</v>
          </cell>
          <cell r="I20">
            <v>1342849</v>
          </cell>
          <cell r="J20">
            <v>1031356</v>
          </cell>
        </row>
        <row r="21">
          <cell r="F21" t="str">
            <v>Friday</v>
          </cell>
          <cell r="G21">
            <v>1010086</v>
          </cell>
          <cell r="H21">
            <v>750282</v>
          </cell>
          <cell r="I21">
            <v>1429704</v>
          </cell>
          <cell r="J21">
            <v>1101232</v>
          </cell>
        </row>
      </sheetData>
      <sheetData sheetId="3">
        <row r="30">
          <cell r="F30" t="str">
            <v>Midwest</v>
          </cell>
          <cell r="G30" t="str">
            <v>Northeast</v>
          </cell>
          <cell r="H30" t="str">
            <v>South</v>
          </cell>
          <cell r="I30" t="str">
            <v>West</v>
          </cell>
        </row>
        <row r="31">
          <cell r="E31">
            <v>0</v>
          </cell>
          <cell r="F31">
            <v>37717.000000000196</v>
          </cell>
          <cell r="G31">
            <v>2849.13399999999</v>
          </cell>
          <cell r="H31">
            <v>5445.8860000000104</v>
          </cell>
          <cell r="I31">
            <v>4183.3549999999896</v>
          </cell>
        </row>
        <row r="32">
          <cell r="E32">
            <v>1</v>
          </cell>
          <cell r="F32">
            <v>20238.939999999999</v>
          </cell>
          <cell r="G32">
            <v>1589.8969999999899</v>
          </cell>
          <cell r="H32">
            <v>279.42159999999802</v>
          </cell>
          <cell r="I32">
            <v>21485.489999999802</v>
          </cell>
        </row>
        <row r="33">
          <cell r="E33">
            <v>2</v>
          </cell>
          <cell r="F33">
            <v>12659.789999999901</v>
          </cell>
          <cell r="G33">
            <v>9213.0799999999708</v>
          </cell>
          <cell r="H33">
            <v>16082.709999999901</v>
          </cell>
          <cell r="I33">
            <v>13297.81</v>
          </cell>
        </row>
        <row r="34">
          <cell r="E34">
            <v>3</v>
          </cell>
          <cell r="F34">
            <v>8789.4299999999894</v>
          </cell>
          <cell r="G34">
            <v>6958.8299999999899</v>
          </cell>
          <cell r="H34">
            <v>1283.22199999999</v>
          </cell>
          <cell r="I34">
            <v>9617.3599999999096</v>
          </cell>
        </row>
        <row r="35">
          <cell r="E35">
            <v>4</v>
          </cell>
          <cell r="F35">
            <v>944.49099999999805</v>
          </cell>
          <cell r="G35">
            <v>7057.7599999999802</v>
          </cell>
          <cell r="H35">
            <v>13553.27</v>
          </cell>
          <cell r="I35">
            <v>9745.5299999999206</v>
          </cell>
        </row>
        <row r="36">
          <cell r="E36">
            <v>5</v>
          </cell>
          <cell r="F36">
            <v>14946.58</v>
          </cell>
          <cell r="G36">
            <v>11457.24</v>
          </cell>
          <cell r="H36">
            <v>23207.83</v>
          </cell>
          <cell r="I36">
            <v>16485.209999999901</v>
          </cell>
        </row>
        <row r="37">
          <cell r="E37">
            <v>6</v>
          </cell>
          <cell r="F37">
            <v>50567.629999999903</v>
          </cell>
          <cell r="G37">
            <v>38453.9300000004</v>
          </cell>
          <cell r="H37">
            <v>7488.0900000001802</v>
          </cell>
          <cell r="I37">
            <v>5581.12500000004</v>
          </cell>
        </row>
        <row r="38">
          <cell r="E38">
            <v>7</v>
          </cell>
          <cell r="F38">
            <v>15776.4399999996</v>
          </cell>
          <cell r="G38">
            <v>12058.394999999</v>
          </cell>
          <cell r="H38">
            <v>2253.08249999994</v>
          </cell>
          <cell r="I38">
            <v>1714.0156999998001</v>
          </cell>
        </row>
        <row r="39">
          <cell r="E39">
            <v>8</v>
          </cell>
          <cell r="F39">
            <v>29950.124999999502</v>
          </cell>
          <cell r="G39">
            <v>2288.6811999998399</v>
          </cell>
          <cell r="H39">
            <v>4363.8641000000398</v>
          </cell>
          <cell r="I39">
            <v>32749.246999999701</v>
          </cell>
        </row>
        <row r="40">
          <cell r="E40">
            <v>9</v>
          </cell>
          <cell r="F40">
            <v>4283.6241000002601</v>
          </cell>
          <cell r="G40">
            <v>32095.631000000601</v>
          </cell>
          <cell r="H40">
            <v>6140.1354000010097</v>
          </cell>
          <cell r="I40">
            <v>468.68579000014699</v>
          </cell>
        </row>
        <row r="41">
          <cell r="E41">
            <v>10</v>
          </cell>
          <cell r="F41">
            <v>4814.9565000006396</v>
          </cell>
          <cell r="G41">
            <v>35955.833000000202</v>
          </cell>
          <cell r="H41">
            <v>685.91750000016702</v>
          </cell>
          <cell r="I41">
            <v>52580.894000008797</v>
          </cell>
        </row>
        <row r="42">
          <cell r="E42">
            <v>11</v>
          </cell>
          <cell r="F42">
            <v>4775.9673000009898</v>
          </cell>
          <cell r="G42">
            <v>35846.472000001297</v>
          </cell>
          <cell r="H42">
            <v>6738.2237000003597</v>
          </cell>
          <cell r="I42">
            <v>5216.3678000012396</v>
          </cell>
        </row>
        <row r="43">
          <cell r="E43">
            <v>12</v>
          </cell>
          <cell r="F43">
            <v>4548.2026000001397</v>
          </cell>
          <cell r="G43">
            <v>3447.5503000001499</v>
          </cell>
          <cell r="H43">
            <v>6451.6187000003001</v>
          </cell>
          <cell r="I43">
            <v>4992.0824000010798</v>
          </cell>
        </row>
        <row r="44">
          <cell r="E44">
            <v>13</v>
          </cell>
          <cell r="F44">
            <v>4599.8680000004997</v>
          </cell>
          <cell r="G44">
            <v>35067.392000000102</v>
          </cell>
          <cell r="H44">
            <v>6552.04859999983</v>
          </cell>
          <cell r="I44">
            <v>5127.03250000137</v>
          </cell>
        </row>
        <row r="45">
          <cell r="E45">
            <v>14</v>
          </cell>
          <cell r="F45">
            <v>465.14232000007399</v>
          </cell>
          <cell r="G45">
            <v>35358.799000001804</v>
          </cell>
          <cell r="H45">
            <v>6652.2344000006397</v>
          </cell>
          <cell r="I45">
            <v>5193.5968000013399</v>
          </cell>
        </row>
        <row r="46">
          <cell r="E46">
            <v>15</v>
          </cell>
          <cell r="F46">
            <v>4671.92340000065</v>
          </cell>
          <cell r="G46">
            <v>34870.2990000012</v>
          </cell>
          <cell r="H46">
            <v>6558.5003000001398</v>
          </cell>
          <cell r="I46">
            <v>5073.9205000013799</v>
          </cell>
        </row>
        <row r="47">
          <cell r="E47">
            <v>16</v>
          </cell>
          <cell r="F47">
            <v>4441.5203000001502</v>
          </cell>
          <cell r="G47">
            <v>3303.89900000015</v>
          </cell>
          <cell r="H47">
            <v>6257.83409999999</v>
          </cell>
          <cell r="I47">
            <v>4825.43110000046</v>
          </cell>
        </row>
        <row r="48">
          <cell r="E48">
            <v>17</v>
          </cell>
          <cell r="F48">
            <v>36452.522000001503</v>
          </cell>
          <cell r="G48">
            <v>2715.1749999998301</v>
          </cell>
          <cell r="H48">
            <v>5152.9054000011402</v>
          </cell>
          <cell r="I48">
            <v>39605.977000000203</v>
          </cell>
        </row>
        <row r="49">
          <cell r="E49">
            <v>18</v>
          </cell>
          <cell r="F49">
            <v>28772.614999998201</v>
          </cell>
          <cell r="G49">
            <v>2122.1470999999901</v>
          </cell>
          <cell r="H49">
            <v>40320.233999999102</v>
          </cell>
          <cell r="I49">
            <v>3079.9501999997101</v>
          </cell>
        </row>
        <row r="50">
          <cell r="E50">
            <v>19</v>
          </cell>
          <cell r="F50">
            <v>21921.606999999301</v>
          </cell>
          <cell r="G50">
            <v>1614.83889999998</v>
          </cell>
          <cell r="H50">
            <v>3132.7141999997898</v>
          </cell>
          <cell r="I50">
            <v>2364.3963999999</v>
          </cell>
        </row>
        <row r="51">
          <cell r="E51">
            <v>20</v>
          </cell>
          <cell r="F51">
            <v>1720.3415999998899</v>
          </cell>
          <cell r="G51">
            <v>12680.7519999991</v>
          </cell>
          <cell r="H51">
            <v>24115.401999999001</v>
          </cell>
          <cell r="I51">
            <v>18604.302999998301</v>
          </cell>
        </row>
        <row r="52">
          <cell r="E52">
            <v>21</v>
          </cell>
          <cell r="F52">
            <v>14163.4749999991</v>
          </cell>
          <cell r="G52">
            <v>10495.350999999901</v>
          </cell>
          <cell r="H52">
            <v>19958.208999999199</v>
          </cell>
          <cell r="I52">
            <v>14941.729999999499</v>
          </cell>
        </row>
        <row r="53">
          <cell r="E53">
            <v>22</v>
          </cell>
          <cell r="F53">
            <v>11312.493</v>
          </cell>
          <cell r="G53">
            <v>8501.8249999998297</v>
          </cell>
          <cell r="H53">
            <v>15662.1349999998</v>
          </cell>
          <cell r="I53">
            <v>11971.087999999199</v>
          </cell>
        </row>
        <row r="54">
          <cell r="E54">
            <v>23</v>
          </cell>
          <cell r="F54">
            <v>6882.1630000000696</v>
          </cell>
          <cell r="G54">
            <v>556.19680000000096</v>
          </cell>
          <cell r="H54">
            <v>10088.0729999998</v>
          </cell>
          <cell r="I54">
            <v>7446.8869999999497</v>
          </cell>
        </row>
      </sheetData>
      <sheetData sheetId="4">
        <row r="29">
          <cell r="G29" t="str">
            <v>Midwest</v>
          </cell>
          <cell r="H29" t="str">
            <v>Northeast</v>
          </cell>
          <cell r="I29" t="str">
            <v>South</v>
          </cell>
          <cell r="J29" t="str">
            <v>West</v>
          </cell>
        </row>
        <row r="30">
          <cell r="F30">
            <v>0</v>
          </cell>
          <cell r="G30">
            <v>48192</v>
          </cell>
          <cell r="H30">
            <v>36600</v>
          </cell>
          <cell r="I30">
            <v>69767</v>
          </cell>
          <cell r="J30">
            <v>53483</v>
          </cell>
        </row>
        <row r="31">
          <cell r="F31">
            <v>1</v>
          </cell>
          <cell r="G31">
            <v>25879</v>
          </cell>
          <cell r="H31">
            <v>20529</v>
          </cell>
          <cell r="I31">
            <v>35769</v>
          </cell>
          <cell r="J31">
            <v>27444</v>
          </cell>
        </row>
        <row r="32">
          <cell r="F32">
            <v>2</v>
          </cell>
          <cell r="G32">
            <v>16136</v>
          </cell>
          <cell r="H32">
            <v>11842</v>
          </cell>
          <cell r="I32">
            <v>20668</v>
          </cell>
          <cell r="J32">
            <v>17045</v>
          </cell>
        </row>
        <row r="33">
          <cell r="F33">
            <v>3</v>
          </cell>
          <cell r="G33">
            <v>11298</v>
          </cell>
          <cell r="H33">
            <v>8843</v>
          </cell>
          <cell r="I33">
            <v>16458</v>
          </cell>
          <cell r="J33">
            <v>12197</v>
          </cell>
        </row>
        <row r="34">
          <cell r="F34">
            <v>4</v>
          </cell>
          <cell r="G34">
            <v>12015</v>
          </cell>
          <cell r="H34">
            <v>9043</v>
          </cell>
          <cell r="I34">
            <v>17277</v>
          </cell>
          <cell r="J34">
            <v>12428</v>
          </cell>
        </row>
        <row r="35">
          <cell r="F35">
            <v>5</v>
          </cell>
          <cell r="G35">
            <v>19061</v>
          </cell>
          <cell r="H35">
            <v>14733</v>
          </cell>
          <cell r="I35">
            <v>29571</v>
          </cell>
          <cell r="J35">
            <v>21053</v>
          </cell>
        </row>
        <row r="36">
          <cell r="F36">
            <v>6</v>
          </cell>
          <cell r="G36">
            <v>64885</v>
          </cell>
          <cell r="H36">
            <v>49025</v>
          </cell>
          <cell r="I36">
            <v>95583</v>
          </cell>
          <cell r="J36">
            <v>71520</v>
          </cell>
        </row>
        <row r="37">
          <cell r="F37">
            <v>7</v>
          </cell>
          <cell r="G37">
            <v>201794</v>
          </cell>
          <cell r="H37">
            <v>154031</v>
          </cell>
          <cell r="I37">
            <v>288357</v>
          </cell>
          <cell r="J37">
            <v>219031</v>
          </cell>
        </row>
        <row r="38">
          <cell r="F38">
            <v>8</v>
          </cell>
          <cell r="G38">
            <v>384854</v>
          </cell>
          <cell r="H38">
            <v>294134</v>
          </cell>
          <cell r="I38">
            <v>559785</v>
          </cell>
          <cell r="J38">
            <v>420337</v>
          </cell>
        </row>
        <row r="39">
          <cell r="F39">
            <v>9</v>
          </cell>
          <cell r="G39">
            <v>552468</v>
          </cell>
          <cell r="H39">
            <v>414092</v>
          </cell>
          <cell r="I39">
            <v>791570</v>
          </cell>
          <cell r="J39">
            <v>605481</v>
          </cell>
        </row>
        <row r="40">
          <cell r="F40">
            <v>10</v>
          </cell>
          <cell r="G40">
            <v>621555</v>
          </cell>
          <cell r="H40">
            <v>464454</v>
          </cell>
          <cell r="I40">
            <v>885590</v>
          </cell>
          <cell r="J40">
            <v>678145</v>
          </cell>
        </row>
        <row r="41">
          <cell r="F41">
            <v>11</v>
          </cell>
          <cell r="G41">
            <v>614330</v>
          </cell>
          <cell r="H41">
            <v>461204</v>
          </cell>
          <cell r="I41">
            <v>867995</v>
          </cell>
          <cell r="J41">
            <v>671351</v>
          </cell>
        </row>
        <row r="42">
          <cell r="F42">
            <v>12</v>
          </cell>
          <cell r="G42">
            <v>583145</v>
          </cell>
          <cell r="H42">
            <v>443358</v>
          </cell>
          <cell r="I42">
            <v>827945</v>
          </cell>
          <cell r="J42">
            <v>641347</v>
          </cell>
        </row>
        <row r="43">
          <cell r="F43">
            <v>13</v>
          </cell>
          <cell r="G43">
            <v>589852</v>
          </cell>
          <cell r="H43">
            <v>450628</v>
          </cell>
          <cell r="I43">
            <v>840883</v>
          </cell>
          <cell r="J43">
            <v>657913</v>
          </cell>
        </row>
        <row r="44">
          <cell r="F44">
            <v>14</v>
          </cell>
          <cell r="G44">
            <v>596442</v>
          </cell>
          <cell r="H44">
            <v>454392</v>
          </cell>
          <cell r="I44">
            <v>851916</v>
          </cell>
          <cell r="J44">
            <v>665153</v>
          </cell>
        </row>
        <row r="45">
          <cell r="F45">
            <v>15</v>
          </cell>
          <cell r="G45">
            <v>598686</v>
          </cell>
          <cell r="H45">
            <v>447558</v>
          </cell>
          <cell r="I45">
            <v>839925</v>
          </cell>
          <cell r="J45">
            <v>649797</v>
          </cell>
        </row>
        <row r="46">
          <cell r="F46">
            <v>16</v>
          </cell>
          <cell r="G46">
            <v>568750</v>
          </cell>
          <cell r="H46">
            <v>424062</v>
          </cell>
          <cell r="I46">
            <v>800862</v>
          </cell>
          <cell r="J46">
            <v>620007</v>
          </cell>
        </row>
        <row r="47">
          <cell r="F47">
            <v>17</v>
          </cell>
          <cell r="G47">
            <v>467191</v>
          </cell>
          <cell r="H47">
            <v>348360</v>
          </cell>
          <cell r="I47">
            <v>659238</v>
          </cell>
          <cell r="J47">
            <v>507556</v>
          </cell>
        </row>
        <row r="48">
          <cell r="F48">
            <v>18</v>
          </cell>
          <cell r="G48">
            <v>368875</v>
          </cell>
          <cell r="H48">
            <v>272247</v>
          </cell>
          <cell r="I48">
            <v>515725</v>
          </cell>
          <cell r="J48">
            <v>394337</v>
          </cell>
        </row>
        <row r="49">
          <cell r="F49">
            <v>19</v>
          </cell>
          <cell r="G49">
            <v>281563</v>
          </cell>
          <cell r="H49">
            <v>207531</v>
          </cell>
          <cell r="I49">
            <v>401485</v>
          </cell>
          <cell r="J49">
            <v>303299</v>
          </cell>
        </row>
        <row r="50">
          <cell r="F50">
            <v>20</v>
          </cell>
          <cell r="G50">
            <v>220518</v>
          </cell>
          <cell r="H50">
            <v>162856</v>
          </cell>
          <cell r="I50">
            <v>309210</v>
          </cell>
          <cell r="J50">
            <v>238325</v>
          </cell>
        </row>
        <row r="51">
          <cell r="F51">
            <v>21</v>
          </cell>
          <cell r="G51">
            <v>181038</v>
          </cell>
          <cell r="H51">
            <v>134541</v>
          </cell>
          <cell r="I51">
            <v>256209</v>
          </cell>
          <cell r="J51">
            <v>191323</v>
          </cell>
        </row>
        <row r="52">
          <cell r="F52">
            <v>22</v>
          </cell>
          <cell r="G52">
            <v>144637</v>
          </cell>
          <cell r="H52">
            <v>108988</v>
          </cell>
          <cell r="I52">
            <v>200322</v>
          </cell>
          <cell r="J52">
            <v>153113</v>
          </cell>
        </row>
        <row r="53">
          <cell r="F53">
            <v>23</v>
          </cell>
          <cell r="G53">
            <v>88349</v>
          </cell>
          <cell r="H53">
            <v>71634</v>
          </cell>
          <cell r="I53">
            <v>129029</v>
          </cell>
          <cell r="J53">
            <v>95542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stacart.com/datasets/grocery-shopping-201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2"/>
  <sheetViews>
    <sheetView showGridLines="0" tabSelected="1" zoomScale="80" zoomScaleNormal="80" workbookViewId="0">
      <selection activeCell="R14" sqref="R14"/>
    </sheetView>
  </sheetViews>
  <sheetFormatPr baseColWidth="10" defaultColWidth="8.88671875" defaultRowHeight="14.4"/>
  <sheetData>
    <row r="13" spans="2:2" ht="15.6">
      <c r="B13" s="21" t="s">
        <v>0</v>
      </c>
    </row>
    <row r="14" spans="2:2">
      <c r="B14" s="20" t="s">
        <v>15</v>
      </c>
    </row>
    <row r="15" spans="2:2">
      <c r="B15" s="20" t="s">
        <v>16</v>
      </c>
    </row>
    <row r="16" spans="2:2">
      <c r="B16" s="20" t="s">
        <v>17</v>
      </c>
    </row>
    <row r="17" spans="2:2">
      <c r="B17" s="20" t="s">
        <v>18</v>
      </c>
    </row>
    <row r="18" spans="2:2">
      <c r="B18" s="20" t="s">
        <v>20</v>
      </c>
    </row>
    <row r="19" spans="2:2">
      <c r="B19" s="20" t="s">
        <v>24</v>
      </c>
    </row>
    <row r="22" spans="2:2">
      <c r="B22" s="45" t="s">
        <v>75</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2" r:id="rId1" display="https://www.instacart.com/datasets/grocery-shopping-2017" xr:uid="{AD41A7D5-899A-4B32-B24C-19D7838181A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22" zoomScale="85" zoomScaleNormal="85" workbookViewId="0">
      <selection activeCell="X23" sqref="X23"/>
    </sheetView>
  </sheetViews>
  <sheetFormatPr baseColWidth="10" defaultColWidth="8.5546875" defaultRowHeight="13.2"/>
  <cols>
    <col min="1" max="1" width="5.44140625" style="1" customWidth="1"/>
    <col min="2" max="24" width="8.5546875" style="1"/>
    <col min="25" max="25" width="12.88671875" style="1" bestFit="1" customWidth="1"/>
    <col min="26" max="16384" width="8.5546875" style="1"/>
  </cols>
  <sheetData>
    <row r="1" spans="25:25" ht="16.2">
      <c r="Y1" s="22" t="s">
        <v>19</v>
      </c>
    </row>
    <row r="2" spans="25:25" ht="16.2">
      <c r="Y2" s="22"/>
    </row>
    <row r="6" spans="25:25" ht="8.4"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10" sqref="D10"/>
    </sheetView>
  </sheetViews>
  <sheetFormatPr baseColWidth="10" defaultColWidth="8.88671875" defaultRowHeight="14.4"/>
  <cols>
    <col min="1" max="1" width="4.5546875" customWidth="1"/>
    <col min="2" max="3" width="22.44140625" customWidth="1"/>
    <col min="4" max="4" width="152.88671875" bestFit="1" customWidth="1"/>
    <col min="5" max="5" width="52.33203125" bestFit="1" customWidth="1"/>
  </cols>
  <sheetData>
    <row r="1" spans="2:9">
      <c r="I1" s="23" t="s">
        <v>19</v>
      </c>
    </row>
    <row r="5" spans="2:9" ht="15" thickBot="1"/>
    <row r="6" spans="2:9" ht="24.6" customHeight="1" thickTop="1" thickBot="1">
      <c r="B6" s="6" t="s">
        <v>6</v>
      </c>
      <c r="C6" s="7" t="s">
        <v>7</v>
      </c>
      <c r="D6" s="7" t="s">
        <v>8</v>
      </c>
      <c r="E6" s="8" t="s">
        <v>9</v>
      </c>
    </row>
    <row r="7" spans="2:9" ht="15" thickTop="1">
      <c r="B7" s="9" t="s">
        <v>10</v>
      </c>
      <c r="C7" s="36">
        <v>206209</v>
      </c>
      <c r="D7" s="10" t="s">
        <v>38</v>
      </c>
      <c r="E7" s="11"/>
    </row>
    <row r="8" spans="2:9">
      <c r="B8" s="12" t="s">
        <v>11</v>
      </c>
      <c r="C8" s="13">
        <v>16</v>
      </c>
      <c r="D8" s="13" t="s">
        <v>34</v>
      </c>
      <c r="E8" s="14" t="s">
        <v>35</v>
      </c>
    </row>
    <row r="9" spans="2:9">
      <c r="B9" s="12" t="s">
        <v>12</v>
      </c>
      <c r="C9" s="13">
        <v>0</v>
      </c>
      <c r="D9" s="13"/>
      <c r="E9" s="14"/>
    </row>
    <row r="10" spans="2:9">
      <c r="B10" s="12" t="s">
        <v>13</v>
      </c>
      <c r="C10" s="13">
        <v>0</v>
      </c>
      <c r="D10" s="13"/>
      <c r="E10" s="14"/>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9" sqref="E19"/>
    </sheetView>
  </sheetViews>
  <sheetFormatPr baseColWidth="10" defaultColWidth="8.88671875" defaultRowHeight="14.4"/>
  <cols>
    <col min="1" max="1" width="4.44140625" customWidth="1"/>
    <col min="2" max="2" width="26.88671875" customWidth="1"/>
    <col min="3" max="3" width="52.6640625" bestFit="1" customWidth="1"/>
    <col min="4" max="4" width="37.88671875" bestFit="1" customWidth="1"/>
    <col min="5" max="5" width="110.109375" bestFit="1" customWidth="1"/>
  </cols>
  <sheetData>
    <row r="1" spans="2:8">
      <c r="H1" s="23" t="s">
        <v>19</v>
      </c>
    </row>
    <row r="5" spans="2:8" ht="15" thickBot="1"/>
    <row r="6" spans="2:8" ht="23.1" customHeight="1" thickTop="1" thickBot="1">
      <c r="B6" s="6" t="s">
        <v>1</v>
      </c>
      <c r="C6" s="7" t="s">
        <v>2</v>
      </c>
      <c r="D6" s="7" t="s">
        <v>3</v>
      </c>
      <c r="E6" s="8" t="s">
        <v>4</v>
      </c>
    </row>
    <row r="7" spans="2:8" ht="15" thickTop="1">
      <c r="B7" s="32" t="s">
        <v>25</v>
      </c>
      <c r="C7" s="31"/>
      <c r="D7" s="31"/>
      <c r="E7" s="30" t="s">
        <v>28</v>
      </c>
    </row>
    <row r="8" spans="2:8">
      <c r="B8" s="33"/>
      <c r="C8" s="37" t="s">
        <v>26</v>
      </c>
      <c r="E8" s="3" t="s">
        <v>27</v>
      </c>
    </row>
    <row r="9" spans="2:8">
      <c r="B9" s="2"/>
      <c r="C9" s="34"/>
      <c r="D9" s="28" t="s">
        <v>29</v>
      </c>
      <c r="E9" s="3" t="s">
        <v>31</v>
      </c>
    </row>
    <row r="10" spans="2:8">
      <c r="B10" s="2"/>
      <c r="C10" s="34"/>
      <c r="D10" s="28" t="s">
        <v>30</v>
      </c>
      <c r="E10" s="3" t="s">
        <v>31</v>
      </c>
    </row>
    <row r="11" spans="2:8">
      <c r="B11" s="2"/>
      <c r="C11" s="34"/>
      <c r="D11" s="28" t="s">
        <v>32</v>
      </c>
      <c r="E11" s="3" t="s">
        <v>31</v>
      </c>
    </row>
    <row r="12" spans="2:8">
      <c r="B12" s="2"/>
      <c r="C12" s="38" t="s">
        <v>33</v>
      </c>
      <c r="D12" s="28"/>
      <c r="E12" s="3" t="s">
        <v>27</v>
      </c>
    </row>
    <row r="13" spans="2:8">
      <c r="B13" s="2"/>
      <c r="C13" s="34"/>
      <c r="D13" s="28" t="s">
        <v>36</v>
      </c>
      <c r="E13" s="3" t="s">
        <v>37</v>
      </c>
    </row>
    <row r="14" spans="2:8">
      <c r="B14" s="2"/>
      <c r="C14" s="34"/>
      <c r="D14" s="28"/>
      <c r="E14" s="3"/>
    </row>
    <row r="15" spans="2:8">
      <c r="B15" s="2"/>
      <c r="C15" s="18" t="s">
        <v>61</v>
      </c>
      <c r="D15" s="13"/>
      <c r="E15" s="3" t="s">
        <v>27</v>
      </c>
    </row>
    <row r="16" spans="2:8">
      <c r="B16" s="2"/>
      <c r="C16" s="18" t="s">
        <v>62</v>
      </c>
      <c r="D16" s="28"/>
      <c r="E16" s="3"/>
    </row>
    <row r="17" spans="2:5">
      <c r="B17" s="2"/>
      <c r="C17" s="34"/>
      <c r="D17" s="28" t="s">
        <v>63</v>
      </c>
      <c r="E17" s="3" t="s">
        <v>64</v>
      </c>
    </row>
    <row r="18" spans="2:5">
      <c r="B18" s="2" t="s">
        <v>100</v>
      </c>
      <c r="C18" s="34"/>
      <c r="D18" s="28"/>
      <c r="E18" s="3" t="s">
        <v>101</v>
      </c>
    </row>
    <row r="19" spans="2:5">
      <c r="B19" s="2"/>
      <c r="C19" s="34"/>
      <c r="D19" s="28"/>
      <c r="E19" s="3"/>
    </row>
    <row r="20" spans="2:5" ht="15" thickBot="1">
      <c r="B20" s="4"/>
      <c r="C20" s="35"/>
      <c r="D20" s="29"/>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E12" sqref="E12"/>
    </sheetView>
  </sheetViews>
  <sheetFormatPr baseColWidth="10" defaultColWidth="8.88671875" defaultRowHeight="14.4"/>
  <cols>
    <col min="1" max="1" width="4.44140625" customWidth="1"/>
    <col min="2" max="2" width="26.33203125" bestFit="1" customWidth="1"/>
    <col min="3" max="3" width="21.5546875" bestFit="1" customWidth="1"/>
    <col min="4" max="4" width="28" customWidth="1"/>
    <col min="5" max="5" width="77.33203125" bestFit="1" customWidth="1"/>
  </cols>
  <sheetData>
    <row r="1" spans="2:11">
      <c r="K1" s="23" t="s">
        <v>19</v>
      </c>
    </row>
    <row r="5" spans="2:11" ht="15" thickBot="1"/>
    <row r="6" spans="2:11" ht="21.6" customHeight="1" thickTop="1" thickBot="1">
      <c r="B6" s="6" t="s">
        <v>6</v>
      </c>
      <c r="C6" s="7" t="s">
        <v>5</v>
      </c>
      <c r="D6" s="7" t="s">
        <v>14</v>
      </c>
      <c r="E6" s="8" t="s">
        <v>23</v>
      </c>
    </row>
    <row r="7" spans="2:11" ht="15" thickTop="1">
      <c r="B7" s="18" t="s">
        <v>39</v>
      </c>
      <c r="C7" s="19" t="s">
        <v>40</v>
      </c>
      <c r="D7" s="19" t="s">
        <v>41</v>
      </c>
      <c r="E7" s="39" t="s">
        <v>43</v>
      </c>
    </row>
    <row r="8" spans="2:11">
      <c r="B8" s="18" t="s">
        <v>39</v>
      </c>
      <c r="C8" s="13" t="s">
        <v>42</v>
      </c>
      <c r="D8" s="13" t="s">
        <v>44</v>
      </c>
      <c r="E8" s="40" t="s">
        <v>45</v>
      </c>
    </row>
    <row r="9" spans="2:11" ht="28.8">
      <c r="B9" s="18" t="s">
        <v>39</v>
      </c>
      <c r="C9" s="13" t="s">
        <v>46</v>
      </c>
      <c r="D9" s="13" t="s">
        <v>44</v>
      </c>
      <c r="E9" s="41" t="s">
        <v>47</v>
      </c>
    </row>
    <row r="10" spans="2:11" ht="57.6">
      <c r="B10" s="18" t="s">
        <v>39</v>
      </c>
      <c r="C10" s="13" t="s">
        <v>48</v>
      </c>
      <c r="D10" s="13" t="s">
        <v>49</v>
      </c>
      <c r="E10" s="41" t="s">
        <v>50</v>
      </c>
    </row>
    <row r="11" spans="2:11">
      <c r="B11" s="18" t="s">
        <v>39</v>
      </c>
      <c r="C11" s="13" t="s">
        <v>51</v>
      </c>
      <c r="D11" s="13" t="s">
        <v>52</v>
      </c>
      <c r="E11" s="14" t="s">
        <v>53</v>
      </c>
    </row>
    <row r="12" spans="2:11">
      <c r="B12" s="18" t="s">
        <v>39</v>
      </c>
      <c r="C12" s="13" t="s">
        <v>54</v>
      </c>
      <c r="D12" s="25" t="s">
        <v>51</v>
      </c>
      <c r="E12" s="42" t="s">
        <v>55</v>
      </c>
    </row>
    <row r="13" spans="2:11">
      <c r="B13" s="18" t="s">
        <v>39</v>
      </c>
      <c r="C13" s="13" t="s">
        <v>56</v>
      </c>
      <c r="D13" s="25" t="s">
        <v>41</v>
      </c>
      <c r="E13" s="43" t="s">
        <v>57</v>
      </c>
    </row>
    <row r="14" spans="2:11">
      <c r="B14" s="18" t="s">
        <v>39</v>
      </c>
      <c r="C14" s="13" t="s">
        <v>58</v>
      </c>
      <c r="D14" s="13" t="s">
        <v>59</v>
      </c>
      <c r="E14" s="40" t="s">
        <v>60</v>
      </c>
    </row>
    <row r="15" spans="2:11">
      <c r="B15" s="18"/>
      <c r="C15" s="13"/>
      <c r="D15" s="13"/>
      <c r="E15" s="14"/>
    </row>
    <row r="16" spans="2:11">
      <c r="B16" s="12"/>
      <c r="C16" s="13"/>
      <c r="D16" s="26"/>
      <c r="E16" s="14"/>
    </row>
    <row r="17" spans="2:5">
      <c r="B17" s="12"/>
      <c r="C17" s="13"/>
      <c r="D17" s="26"/>
      <c r="E17" s="14"/>
    </row>
    <row r="18" spans="2:5">
      <c r="B18" s="12"/>
      <c r="C18" s="13"/>
      <c r="D18" s="26"/>
      <c r="E18" s="14"/>
    </row>
    <row r="19" spans="2:5">
      <c r="B19" s="12"/>
      <c r="C19" s="13"/>
      <c r="D19" s="26"/>
      <c r="E19" s="14"/>
    </row>
    <row r="20" spans="2:5" ht="15" thickBot="1">
      <c r="B20" s="15"/>
      <c r="C20" s="16"/>
      <c r="D20" s="27"/>
      <c r="E20" s="17"/>
    </row>
    <row r="21" spans="2:5" ht="15" thickTop="1"/>
  </sheetData>
  <hyperlinks>
    <hyperlink ref="K1" location="'Title Page'!A1" display="Title page" xr:uid="{00000000-0004-0000-0400-000000000000}"/>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L306"/>
  <sheetViews>
    <sheetView showGridLines="0" topLeftCell="A169" zoomScale="80" zoomScaleNormal="80" workbookViewId="0">
      <selection activeCell="N145" sqref="N145:U146"/>
    </sheetView>
  </sheetViews>
  <sheetFormatPr baseColWidth="10" defaultColWidth="8.88671875" defaultRowHeight="14.4"/>
  <cols>
    <col min="1" max="1" width="4" customWidth="1"/>
    <col min="14" max="14" width="9.44140625" customWidth="1"/>
    <col min="15" max="15" width="9.109375" bestFit="1" customWidth="1"/>
    <col min="16" max="16" width="9.21875" bestFit="1" customWidth="1"/>
    <col min="17" max="17" width="9.109375" bestFit="1" customWidth="1"/>
    <col min="18" max="18" width="9.21875" bestFit="1" customWidth="1"/>
    <col min="26" max="27" width="9.109375" bestFit="1" customWidth="1"/>
    <col min="28" max="28" width="10" bestFit="1" customWidth="1"/>
  </cols>
  <sheetData>
    <row r="1" spans="2:23">
      <c r="Q1" s="23" t="s">
        <v>19</v>
      </c>
    </row>
    <row r="11" spans="2:23" ht="25.8" customHeight="1">
      <c r="B11" s="51" t="s">
        <v>65</v>
      </c>
      <c r="C11" s="51"/>
      <c r="D11" s="51"/>
      <c r="E11" s="51"/>
      <c r="F11" s="51"/>
      <c r="G11" s="51"/>
      <c r="H11" s="51"/>
      <c r="I11" s="51"/>
      <c r="J11" s="51"/>
      <c r="K11" s="51"/>
      <c r="L11" s="51"/>
      <c r="M11" s="51"/>
      <c r="N11" s="51"/>
      <c r="O11" s="51"/>
      <c r="P11" s="51"/>
      <c r="Q11" s="51"/>
      <c r="R11" s="51"/>
      <c r="S11" s="51"/>
      <c r="T11" s="51"/>
      <c r="U11" s="51"/>
      <c r="V11" s="51"/>
      <c r="W11" s="51"/>
    </row>
    <row r="12" spans="2:23" ht="25.8" customHeight="1">
      <c r="B12" s="51"/>
      <c r="C12" s="51"/>
      <c r="D12" s="51"/>
      <c r="E12" s="51"/>
      <c r="F12" s="51"/>
      <c r="G12" s="51"/>
      <c r="H12" s="51"/>
      <c r="I12" s="51"/>
      <c r="J12" s="51"/>
      <c r="K12" s="51"/>
      <c r="L12" s="51"/>
      <c r="M12" s="51"/>
      <c r="N12" s="51"/>
      <c r="O12" s="51"/>
      <c r="P12" s="51"/>
      <c r="Q12" s="51"/>
      <c r="R12" s="51"/>
      <c r="S12" s="51"/>
      <c r="T12" s="51"/>
      <c r="U12" s="51"/>
      <c r="V12" s="51"/>
      <c r="W12" s="51"/>
    </row>
    <row r="15" spans="2:23">
      <c r="C15" s="49" t="s">
        <v>66</v>
      </c>
      <c r="D15" s="49"/>
      <c r="E15" s="49"/>
      <c r="F15" s="49"/>
      <c r="G15" s="49"/>
      <c r="H15" s="49"/>
      <c r="I15" s="49"/>
      <c r="J15" s="49"/>
      <c r="M15" s="49" t="s">
        <v>70</v>
      </c>
      <c r="N15" s="49"/>
      <c r="O15" s="49"/>
      <c r="P15" s="49"/>
      <c r="Q15" s="49"/>
      <c r="R15" s="49"/>
      <c r="S15" s="49"/>
      <c r="T15" s="49"/>
    </row>
    <row r="16" spans="2:23">
      <c r="C16" s="49"/>
      <c r="D16" s="49"/>
      <c r="E16" s="49"/>
      <c r="F16" s="49"/>
      <c r="G16" s="49"/>
      <c r="H16" s="49"/>
      <c r="I16" s="49"/>
      <c r="J16" s="49"/>
      <c r="M16" s="49"/>
      <c r="N16" s="49"/>
      <c r="O16" s="49"/>
      <c r="P16" s="49"/>
      <c r="Q16" s="49"/>
      <c r="R16" s="49"/>
      <c r="S16" s="49"/>
      <c r="T16" s="49"/>
    </row>
    <row r="18" spans="2:7">
      <c r="B18" s="44"/>
      <c r="C18" s="44"/>
      <c r="D18" s="44"/>
      <c r="E18" s="44"/>
      <c r="F18" s="44"/>
      <c r="G18" s="44"/>
    </row>
    <row r="19" spans="2:7">
      <c r="B19" s="44"/>
      <c r="C19" s="44"/>
      <c r="D19" s="44"/>
      <c r="E19" s="44"/>
      <c r="F19" s="44"/>
      <c r="G19" s="44"/>
    </row>
    <row r="20" spans="2:7">
      <c r="B20" s="44"/>
      <c r="C20" s="44"/>
      <c r="D20" s="44"/>
      <c r="E20" s="44"/>
      <c r="F20" s="44"/>
      <c r="G20" s="44"/>
    </row>
    <row r="21" spans="2:7">
      <c r="B21" s="44"/>
      <c r="C21" s="44"/>
      <c r="D21" s="44"/>
      <c r="E21" s="44"/>
      <c r="F21" s="44"/>
      <c r="G21" s="44"/>
    </row>
    <row r="22" spans="2:7">
      <c r="B22" s="44"/>
      <c r="C22" s="44"/>
      <c r="D22" s="44"/>
      <c r="E22" s="44"/>
      <c r="F22" s="44"/>
      <c r="G22" s="44"/>
    </row>
    <row r="23" spans="2:7">
      <c r="B23" s="44"/>
      <c r="C23" s="44"/>
      <c r="D23" s="44"/>
      <c r="E23" s="44"/>
      <c r="F23" s="44"/>
      <c r="G23" s="44"/>
    </row>
    <row r="24" spans="2:7">
      <c r="B24" s="44"/>
      <c r="C24" s="44"/>
      <c r="D24" s="44"/>
      <c r="E24" s="44"/>
      <c r="F24" s="44"/>
      <c r="G24" s="44"/>
    </row>
    <row r="25" spans="2:7">
      <c r="B25" s="44"/>
      <c r="C25" s="44"/>
      <c r="D25" s="44"/>
      <c r="E25" s="44"/>
      <c r="F25" s="44"/>
      <c r="G25" s="44"/>
    </row>
    <row r="26" spans="2:7">
      <c r="B26" s="44"/>
      <c r="C26" s="44"/>
      <c r="D26" s="44"/>
      <c r="E26" s="44"/>
      <c r="F26" s="44"/>
      <c r="G26" s="44"/>
    </row>
    <row r="27" spans="2:7">
      <c r="B27" s="44"/>
      <c r="C27" s="44"/>
      <c r="D27" s="44"/>
      <c r="E27" s="44"/>
      <c r="F27" s="44"/>
      <c r="G27" s="44"/>
    </row>
    <row r="28" spans="2:7">
      <c r="B28" s="44"/>
      <c r="C28" s="44"/>
      <c r="D28" s="44"/>
      <c r="E28" s="44"/>
      <c r="F28" s="44"/>
      <c r="G28" s="44"/>
    </row>
    <row r="29" spans="2:7">
      <c r="B29" s="44"/>
      <c r="C29" s="44"/>
      <c r="D29" s="44"/>
      <c r="E29" s="44"/>
      <c r="F29" s="44"/>
      <c r="G29" s="44"/>
    </row>
    <row r="40" spans="2:23" ht="5.4" customHeight="1"/>
    <row r="41" spans="2:23" ht="33.6" customHeight="1">
      <c r="B41" s="51" t="s">
        <v>67</v>
      </c>
      <c r="C41" s="51"/>
      <c r="D41" s="51"/>
      <c r="E41" s="51"/>
      <c r="F41" s="51"/>
      <c r="G41" s="51"/>
      <c r="H41" s="51"/>
      <c r="I41" s="51"/>
      <c r="J41" s="51"/>
      <c r="K41" s="51"/>
      <c r="L41" s="51"/>
      <c r="M41" s="51"/>
      <c r="N41" s="51"/>
      <c r="O41" s="51"/>
      <c r="P41" s="51"/>
      <c r="Q41" s="51"/>
      <c r="R41" s="51"/>
      <c r="S41" s="51"/>
      <c r="T41" s="51"/>
      <c r="U41" s="51"/>
      <c r="V41" s="51"/>
      <c r="W41" s="51"/>
    </row>
    <row r="42" spans="2:23">
      <c r="B42" s="51"/>
      <c r="C42" s="51"/>
      <c r="D42" s="51"/>
      <c r="E42" s="51"/>
      <c r="F42" s="51"/>
      <c r="G42" s="51"/>
      <c r="H42" s="51"/>
      <c r="I42" s="51"/>
      <c r="J42" s="51"/>
      <c r="K42" s="51"/>
      <c r="L42" s="51"/>
      <c r="M42" s="51"/>
      <c r="N42" s="51"/>
      <c r="O42" s="51"/>
      <c r="P42" s="51"/>
      <c r="Q42" s="51"/>
      <c r="R42" s="51"/>
      <c r="S42" s="51"/>
      <c r="T42" s="51"/>
      <c r="U42" s="51"/>
      <c r="V42" s="51"/>
      <c r="W42" s="51"/>
    </row>
    <row r="47" spans="2:23">
      <c r="D47" s="49" t="s">
        <v>68</v>
      </c>
      <c r="E47" s="49"/>
      <c r="F47" s="49"/>
      <c r="G47" s="49"/>
      <c r="H47" s="49"/>
      <c r="I47" s="49"/>
      <c r="J47" s="49"/>
      <c r="K47" s="49"/>
      <c r="M47" s="49"/>
      <c r="N47" s="49"/>
      <c r="O47" s="49"/>
      <c r="P47" s="49"/>
      <c r="Q47" s="49"/>
      <c r="R47" s="49"/>
      <c r="S47" s="49"/>
      <c r="T47" s="49"/>
    </row>
    <row r="48" spans="2:23">
      <c r="D48" s="49"/>
      <c r="E48" s="49"/>
      <c r="F48" s="49"/>
      <c r="G48" s="49"/>
      <c r="H48" s="49"/>
      <c r="I48" s="49"/>
      <c r="J48" s="49"/>
      <c r="K48" s="49"/>
      <c r="M48" s="49"/>
      <c r="N48" s="49"/>
      <c r="O48" s="49"/>
      <c r="P48" s="49"/>
      <c r="Q48" s="49"/>
      <c r="R48" s="49"/>
      <c r="S48" s="49"/>
      <c r="T48" s="49"/>
    </row>
    <row r="71" spans="2:23" ht="26.4" customHeight="1">
      <c r="B71" s="51" t="s">
        <v>71</v>
      </c>
      <c r="C71" s="51"/>
      <c r="D71" s="51"/>
      <c r="E71" s="51"/>
      <c r="F71" s="51"/>
      <c r="G71" s="51"/>
      <c r="H71" s="51"/>
      <c r="I71" s="51"/>
      <c r="J71" s="51"/>
      <c r="K71" s="51"/>
      <c r="L71" s="51"/>
      <c r="M71" s="51"/>
      <c r="N71" s="51"/>
      <c r="O71" s="51"/>
      <c r="P71" s="51"/>
      <c r="Q71" s="51"/>
      <c r="R71" s="51"/>
      <c r="S71" s="51"/>
      <c r="T71" s="51"/>
      <c r="U71" s="51"/>
      <c r="V71" s="51"/>
      <c r="W71" s="51"/>
    </row>
    <row r="72" spans="2:23" ht="14.4" customHeight="1">
      <c r="B72" s="51"/>
      <c r="C72" s="51"/>
      <c r="D72" s="51"/>
      <c r="E72" s="51"/>
      <c r="F72" s="51"/>
      <c r="G72" s="51"/>
      <c r="H72" s="51"/>
      <c r="I72" s="51"/>
      <c r="J72" s="51"/>
      <c r="K72" s="51"/>
      <c r="L72" s="51"/>
      <c r="M72" s="51"/>
      <c r="N72" s="51"/>
      <c r="O72" s="51"/>
      <c r="P72" s="51"/>
      <c r="Q72" s="51"/>
      <c r="R72" s="51"/>
      <c r="S72" s="51"/>
      <c r="T72" s="51"/>
      <c r="U72" s="51"/>
      <c r="V72" s="51"/>
      <c r="W72" s="51"/>
    </row>
    <row r="73" spans="2:23">
      <c r="B73" s="51"/>
      <c r="C73" s="51"/>
      <c r="D73" s="51"/>
      <c r="E73" s="51"/>
      <c r="F73" s="51"/>
      <c r="G73" s="51"/>
      <c r="H73" s="51"/>
      <c r="I73" s="51"/>
      <c r="J73" s="51"/>
      <c r="K73" s="51"/>
      <c r="L73" s="51"/>
      <c r="M73" s="51"/>
      <c r="N73" s="51"/>
      <c r="O73" s="51"/>
      <c r="P73" s="51"/>
      <c r="Q73" s="51"/>
      <c r="R73" s="51"/>
      <c r="S73" s="51"/>
      <c r="T73" s="51"/>
      <c r="U73" s="51"/>
      <c r="V73" s="51"/>
      <c r="W73" s="51"/>
    </row>
    <row r="78" spans="2:23">
      <c r="D78" s="49" t="s">
        <v>69</v>
      </c>
      <c r="E78" s="49"/>
      <c r="F78" s="49"/>
      <c r="G78" s="49"/>
      <c r="H78" s="49"/>
      <c r="I78" s="49"/>
      <c r="J78" s="49"/>
      <c r="K78" s="49"/>
      <c r="N78" s="49" t="s">
        <v>74</v>
      </c>
      <c r="O78" s="49"/>
      <c r="P78" s="49"/>
      <c r="Q78" s="49"/>
      <c r="R78" s="49"/>
      <c r="S78" s="49"/>
      <c r="T78" s="49"/>
      <c r="U78" s="49"/>
    </row>
    <row r="79" spans="2:23">
      <c r="D79" s="49"/>
      <c r="E79" s="49"/>
      <c r="F79" s="49"/>
      <c r="G79" s="49"/>
      <c r="H79" s="49"/>
      <c r="I79" s="49"/>
      <c r="J79" s="49"/>
      <c r="K79" s="49"/>
      <c r="N79" s="49"/>
      <c r="O79" s="49"/>
      <c r="P79" s="49"/>
      <c r="Q79" s="49"/>
      <c r="R79" s="49"/>
      <c r="S79" s="49"/>
      <c r="T79" s="49"/>
      <c r="U79" s="49"/>
    </row>
    <row r="103" spans="4:25" ht="14.4" customHeight="1">
      <c r="D103" s="52" t="s">
        <v>72</v>
      </c>
      <c r="E103" s="52"/>
      <c r="F103" s="52"/>
      <c r="G103" s="52"/>
      <c r="H103" s="52"/>
      <c r="I103" s="52"/>
      <c r="J103" s="52"/>
      <c r="K103" s="52"/>
      <c r="L103" s="52"/>
      <c r="M103" s="52"/>
      <c r="N103" s="52"/>
      <c r="O103" s="52"/>
      <c r="P103" s="52"/>
      <c r="Q103" s="52"/>
      <c r="R103" s="52"/>
      <c r="S103" s="52"/>
      <c r="T103" s="52"/>
      <c r="U103" s="52"/>
      <c r="V103" s="52"/>
      <c r="W103" s="52"/>
      <c r="X103" s="52"/>
      <c r="Y103" s="52"/>
    </row>
    <row r="104" spans="4:25" ht="14.4" customHeight="1">
      <c r="D104" s="52"/>
      <c r="E104" s="52"/>
      <c r="F104" s="52"/>
      <c r="G104" s="52"/>
      <c r="H104" s="52"/>
      <c r="I104" s="52"/>
      <c r="J104" s="52"/>
      <c r="K104" s="52"/>
      <c r="L104" s="52"/>
      <c r="M104" s="52"/>
      <c r="N104" s="52"/>
      <c r="O104" s="52"/>
      <c r="P104" s="52"/>
      <c r="Q104" s="52"/>
      <c r="R104" s="52"/>
      <c r="S104" s="52"/>
      <c r="T104" s="52"/>
      <c r="U104" s="52"/>
      <c r="V104" s="52"/>
      <c r="W104" s="52"/>
      <c r="X104" s="52"/>
      <c r="Y104" s="52"/>
    </row>
    <row r="105" spans="4:25" ht="14.4" customHeight="1">
      <c r="D105" s="52"/>
      <c r="E105" s="52"/>
      <c r="F105" s="52"/>
      <c r="G105" s="52"/>
      <c r="H105" s="52"/>
      <c r="I105" s="52"/>
      <c r="J105" s="52"/>
      <c r="K105" s="52"/>
      <c r="L105" s="52"/>
      <c r="M105" s="52"/>
      <c r="N105" s="52"/>
      <c r="O105" s="52"/>
      <c r="P105" s="52"/>
      <c r="Q105" s="52"/>
      <c r="R105" s="52"/>
      <c r="S105" s="52"/>
      <c r="T105" s="52"/>
      <c r="U105" s="52"/>
      <c r="V105" s="52"/>
      <c r="W105" s="52"/>
      <c r="X105" s="52"/>
      <c r="Y105" s="52"/>
    </row>
    <row r="106" spans="4:25" ht="14.4" customHeight="1">
      <c r="D106" s="52"/>
      <c r="E106" s="52"/>
      <c r="F106" s="52"/>
      <c r="G106" s="52"/>
      <c r="H106" s="52"/>
      <c r="I106" s="52"/>
      <c r="J106" s="52"/>
      <c r="K106" s="52"/>
      <c r="L106" s="52"/>
      <c r="M106" s="52"/>
      <c r="N106" s="52"/>
      <c r="O106" s="52"/>
      <c r="P106" s="52"/>
      <c r="Q106" s="52"/>
      <c r="R106" s="52"/>
      <c r="S106" s="52"/>
      <c r="T106" s="52"/>
      <c r="U106" s="52"/>
      <c r="V106" s="52"/>
      <c r="W106" s="52"/>
      <c r="X106" s="52"/>
      <c r="Y106" s="52"/>
    </row>
    <row r="107" spans="4:25" ht="14.4" customHeight="1">
      <c r="D107" s="52"/>
      <c r="E107" s="52"/>
      <c r="F107" s="52"/>
      <c r="G107" s="52"/>
      <c r="H107" s="52"/>
      <c r="I107" s="52"/>
      <c r="J107" s="52"/>
      <c r="K107" s="52"/>
      <c r="L107" s="52"/>
      <c r="M107" s="52"/>
      <c r="N107" s="52"/>
      <c r="O107" s="52"/>
      <c r="P107" s="52"/>
      <c r="Q107" s="52"/>
      <c r="R107" s="52"/>
      <c r="S107" s="52"/>
      <c r="T107" s="52"/>
      <c r="U107" s="52"/>
      <c r="V107" s="52"/>
      <c r="W107" s="52"/>
      <c r="X107" s="52"/>
      <c r="Y107" s="52"/>
    </row>
    <row r="108" spans="4:25" ht="14.4" customHeight="1">
      <c r="D108" s="52"/>
      <c r="E108" s="52"/>
      <c r="F108" s="52"/>
      <c r="G108" s="52"/>
      <c r="H108" s="52"/>
      <c r="I108" s="52"/>
      <c r="J108" s="52"/>
      <c r="K108" s="52"/>
      <c r="L108" s="52"/>
      <c r="M108" s="52"/>
      <c r="N108" s="52"/>
      <c r="O108" s="52"/>
      <c r="P108" s="52"/>
      <c r="Q108" s="52"/>
      <c r="R108" s="52"/>
      <c r="S108" s="52"/>
      <c r="T108" s="52"/>
      <c r="U108" s="52"/>
      <c r="V108" s="52"/>
      <c r="W108" s="52"/>
      <c r="X108" s="52"/>
      <c r="Y108" s="52"/>
    </row>
    <row r="109" spans="4:25" ht="14.4" customHeight="1">
      <c r="D109" s="52"/>
      <c r="E109" s="52"/>
      <c r="F109" s="52"/>
      <c r="G109" s="52"/>
      <c r="H109" s="52"/>
      <c r="I109" s="52"/>
      <c r="J109" s="52"/>
      <c r="K109" s="52"/>
      <c r="L109" s="52"/>
      <c r="M109" s="52"/>
      <c r="N109" s="52"/>
      <c r="O109" s="52"/>
      <c r="P109" s="52"/>
      <c r="Q109" s="52"/>
      <c r="R109" s="52"/>
      <c r="S109" s="52"/>
      <c r="T109" s="52"/>
      <c r="U109" s="52"/>
      <c r="V109" s="52"/>
      <c r="W109" s="52"/>
      <c r="X109" s="52"/>
      <c r="Y109" s="52"/>
    </row>
    <row r="110" spans="4:25" ht="14.4" customHeight="1">
      <c r="D110" s="52"/>
      <c r="E110" s="52"/>
      <c r="F110" s="52"/>
      <c r="G110" s="52"/>
      <c r="H110" s="52"/>
      <c r="I110" s="52"/>
      <c r="J110" s="52"/>
      <c r="K110" s="52"/>
      <c r="L110" s="52"/>
      <c r="M110" s="52"/>
      <c r="N110" s="52"/>
      <c r="O110" s="52"/>
      <c r="P110" s="52"/>
      <c r="Q110" s="52"/>
      <c r="R110" s="52"/>
      <c r="S110" s="52"/>
      <c r="T110" s="52"/>
      <c r="U110" s="52"/>
      <c r="V110" s="52"/>
      <c r="W110" s="52"/>
      <c r="X110" s="52"/>
      <c r="Y110" s="52"/>
    </row>
    <row r="111" spans="4:25">
      <c r="D111" s="52"/>
      <c r="E111" s="52"/>
      <c r="F111" s="52"/>
      <c r="G111" s="52"/>
      <c r="H111" s="52"/>
      <c r="I111" s="52"/>
      <c r="J111" s="52"/>
      <c r="K111" s="52"/>
      <c r="L111" s="52"/>
      <c r="M111" s="52"/>
      <c r="N111" s="52"/>
      <c r="O111" s="52"/>
      <c r="P111" s="52"/>
      <c r="Q111" s="52"/>
      <c r="R111" s="52"/>
      <c r="S111" s="52"/>
      <c r="T111" s="52"/>
      <c r="U111" s="52"/>
      <c r="V111" s="52"/>
      <c r="W111" s="52"/>
      <c r="X111" s="52"/>
      <c r="Y111" s="52"/>
    </row>
    <row r="112" spans="4:25">
      <c r="D112" s="52"/>
      <c r="E112" s="52"/>
      <c r="F112" s="52"/>
      <c r="G112" s="52"/>
      <c r="H112" s="52"/>
      <c r="I112" s="52"/>
      <c r="J112" s="52"/>
      <c r="K112" s="52"/>
      <c r="L112" s="52"/>
      <c r="M112" s="52"/>
      <c r="N112" s="52"/>
      <c r="O112" s="52"/>
      <c r="P112" s="52"/>
      <c r="Q112" s="52"/>
      <c r="R112" s="52"/>
      <c r="S112" s="52"/>
      <c r="T112" s="52"/>
      <c r="U112" s="52"/>
      <c r="V112" s="52"/>
      <c r="W112" s="52"/>
      <c r="X112" s="52"/>
      <c r="Y112" s="52"/>
    </row>
    <row r="113" spans="4:25">
      <c r="D113" s="52"/>
      <c r="E113" s="52"/>
      <c r="F113" s="52"/>
      <c r="G113" s="52"/>
      <c r="H113" s="52"/>
      <c r="I113" s="52"/>
      <c r="J113" s="52"/>
      <c r="K113" s="52"/>
      <c r="L113" s="52"/>
      <c r="M113" s="52"/>
      <c r="N113" s="52"/>
      <c r="O113" s="52"/>
      <c r="P113" s="52"/>
      <c r="Q113" s="52"/>
      <c r="R113" s="52"/>
      <c r="S113" s="52"/>
      <c r="T113" s="52"/>
      <c r="U113" s="52"/>
      <c r="V113" s="52"/>
      <c r="W113" s="52"/>
      <c r="X113" s="52"/>
      <c r="Y113" s="52"/>
    </row>
    <row r="114" spans="4:25">
      <c r="D114" s="52"/>
      <c r="E114" s="52"/>
      <c r="F114" s="52"/>
      <c r="G114" s="52"/>
      <c r="H114" s="52"/>
      <c r="I114" s="52"/>
      <c r="J114" s="52"/>
      <c r="K114" s="52"/>
      <c r="L114" s="52"/>
      <c r="M114" s="52"/>
      <c r="N114" s="52"/>
      <c r="O114" s="52"/>
      <c r="P114" s="52"/>
      <c r="Q114" s="52"/>
      <c r="R114" s="52"/>
      <c r="S114" s="52"/>
      <c r="T114" s="52"/>
      <c r="U114" s="52"/>
      <c r="V114" s="52"/>
      <c r="W114" s="52"/>
      <c r="X114" s="52"/>
      <c r="Y114" s="52"/>
    </row>
    <row r="115" spans="4:25">
      <c r="D115" s="52"/>
      <c r="E115" s="52"/>
      <c r="F115" s="52"/>
      <c r="G115" s="52"/>
      <c r="H115" s="52"/>
      <c r="I115" s="52"/>
      <c r="J115" s="52"/>
      <c r="K115" s="52"/>
      <c r="L115" s="52"/>
      <c r="M115" s="52"/>
      <c r="N115" s="52"/>
      <c r="O115" s="52"/>
      <c r="P115" s="52"/>
      <c r="Q115" s="52"/>
      <c r="R115" s="52"/>
      <c r="S115" s="52"/>
      <c r="T115" s="52"/>
      <c r="U115" s="52"/>
      <c r="V115" s="52"/>
      <c r="W115" s="52"/>
      <c r="X115" s="52"/>
      <c r="Y115" s="52"/>
    </row>
    <row r="119" spans="4:25">
      <c r="D119" s="49" t="s">
        <v>73</v>
      </c>
      <c r="E119" s="49"/>
      <c r="F119" s="49"/>
      <c r="G119" s="49"/>
      <c r="H119" s="49"/>
      <c r="I119" s="49"/>
      <c r="J119" s="49"/>
      <c r="K119" s="49"/>
      <c r="N119" s="49" t="s">
        <v>76</v>
      </c>
      <c r="O119" s="49"/>
      <c r="P119" s="49"/>
      <c r="Q119" s="49"/>
      <c r="R119" s="49"/>
      <c r="S119" s="49"/>
      <c r="T119" s="49"/>
      <c r="U119" s="49"/>
    </row>
    <row r="120" spans="4:25">
      <c r="D120" s="49"/>
      <c r="E120" s="49"/>
      <c r="F120" s="49"/>
      <c r="G120" s="49"/>
      <c r="H120" s="49"/>
      <c r="I120" s="49"/>
      <c r="J120" s="49"/>
      <c r="K120" s="49"/>
      <c r="N120" s="49"/>
      <c r="O120" s="49"/>
      <c r="P120" s="49"/>
      <c r="Q120" s="49"/>
      <c r="R120" s="49"/>
      <c r="S120" s="49"/>
      <c r="T120" s="49"/>
      <c r="U120" s="49"/>
    </row>
    <row r="145" spans="4:30" ht="14.4" customHeight="1">
      <c r="D145" s="49" t="s">
        <v>79</v>
      </c>
      <c r="E145" s="49"/>
      <c r="F145" s="49"/>
      <c r="G145" s="49"/>
      <c r="H145" s="49"/>
      <c r="I145" s="49"/>
      <c r="J145" s="49"/>
      <c r="K145" s="49"/>
      <c r="N145" s="49" t="s">
        <v>77</v>
      </c>
      <c r="O145" s="49"/>
      <c r="P145" s="49"/>
      <c r="Q145" s="49"/>
      <c r="R145" s="49"/>
      <c r="S145" s="49"/>
      <c r="T145" s="49"/>
      <c r="U145" s="49"/>
      <c r="W145" s="49" t="s">
        <v>78</v>
      </c>
      <c r="X145" s="49"/>
      <c r="Y145" s="49"/>
      <c r="Z145" s="49"/>
      <c r="AA145" s="49"/>
      <c r="AB145" s="49"/>
      <c r="AC145" s="49"/>
      <c r="AD145" s="49"/>
    </row>
    <row r="146" spans="4:30">
      <c r="D146" s="49"/>
      <c r="E146" s="49"/>
      <c r="F146" s="49"/>
      <c r="G146" s="49"/>
      <c r="H146" s="49"/>
      <c r="I146" s="49"/>
      <c r="J146" s="49"/>
      <c r="K146" s="49"/>
      <c r="N146" s="49"/>
      <c r="O146" s="49"/>
      <c r="P146" s="49"/>
      <c r="Q146" s="49"/>
      <c r="R146" s="49"/>
      <c r="S146" s="49"/>
      <c r="T146" s="49"/>
      <c r="U146" s="49"/>
      <c r="W146" s="49"/>
      <c r="X146" s="49"/>
      <c r="Y146" s="49"/>
      <c r="Z146" s="49"/>
      <c r="AA146" s="49"/>
      <c r="AB146" s="49"/>
      <c r="AC146" s="49"/>
      <c r="AD146" s="49"/>
    </row>
    <row r="147" spans="4:30">
      <c r="W147" s="49"/>
      <c r="X147" s="49"/>
      <c r="Y147" s="49"/>
      <c r="Z147" s="49"/>
      <c r="AA147" s="49"/>
      <c r="AB147" s="49"/>
      <c r="AC147" s="49"/>
      <c r="AD147" s="49"/>
    </row>
    <row r="171" spans="4:29" ht="14.4" customHeight="1">
      <c r="D171" s="49" t="s">
        <v>80</v>
      </c>
      <c r="E171" s="49"/>
      <c r="F171" s="49"/>
      <c r="G171" s="49"/>
      <c r="H171" s="49"/>
      <c r="I171" s="49"/>
      <c r="J171" s="49"/>
      <c r="K171" s="49"/>
      <c r="M171" s="49" t="s">
        <v>90</v>
      </c>
      <c r="N171" s="49"/>
      <c r="O171" s="49"/>
      <c r="P171" s="49"/>
      <c r="Q171" s="49"/>
      <c r="R171" s="49"/>
      <c r="S171" s="49"/>
      <c r="T171" s="49"/>
      <c r="V171" s="49" t="s">
        <v>91</v>
      </c>
      <c r="W171" s="49"/>
      <c r="X171" s="49"/>
      <c r="Y171" s="49"/>
      <c r="Z171" s="49"/>
      <c r="AA171" s="49"/>
      <c r="AB171" s="49"/>
      <c r="AC171" s="49"/>
    </row>
    <row r="172" spans="4:29">
      <c r="D172" s="49"/>
      <c r="E172" s="49"/>
      <c r="F172" s="49"/>
      <c r="G172" s="49"/>
      <c r="H172" s="49"/>
      <c r="I172" s="49"/>
      <c r="J172" s="49"/>
      <c r="K172" s="49"/>
      <c r="M172" s="49"/>
      <c r="N172" s="49"/>
      <c r="O172" s="49"/>
      <c r="P172" s="49"/>
      <c r="Q172" s="49"/>
      <c r="R172" s="49"/>
      <c r="S172" s="49"/>
      <c r="T172" s="49"/>
      <c r="V172" s="49"/>
      <c r="W172" s="49"/>
      <c r="X172" s="49"/>
      <c r="Y172" s="49"/>
      <c r="Z172" s="49"/>
      <c r="AA172" s="49"/>
      <c r="AB172" s="49"/>
      <c r="AC172" s="49"/>
    </row>
    <row r="173" spans="4:29">
      <c r="M173" s="49"/>
      <c r="N173" s="49"/>
      <c r="O173" s="49"/>
      <c r="P173" s="49"/>
      <c r="Q173" s="49"/>
      <c r="R173" s="49"/>
      <c r="S173" s="49"/>
      <c r="T173" s="49"/>
    </row>
    <row r="174" spans="4:29">
      <c r="M174" s="49"/>
      <c r="N174" s="49"/>
      <c r="O174" s="49"/>
      <c r="P174" s="49"/>
      <c r="Q174" s="49"/>
      <c r="R174" s="49"/>
      <c r="S174" s="49"/>
      <c r="T174" s="49"/>
    </row>
    <row r="178" spans="15:29">
      <c r="P178" s="50" t="s">
        <v>54</v>
      </c>
      <c r="Q178" s="50"/>
      <c r="R178" s="50"/>
      <c r="Z178" t="s">
        <v>56</v>
      </c>
    </row>
    <row r="179" spans="15:29">
      <c r="O179" s="46"/>
      <c r="P179" t="s">
        <v>82</v>
      </c>
      <c r="Q179" t="s">
        <v>83</v>
      </c>
      <c r="R179" t="s">
        <v>84</v>
      </c>
      <c r="Y179" s="46"/>
      <c r="Z179" t="s">
        <v>88</v>
      </c>
      <c r="AA179" t="s">
        <v>89</v>
      </c>
    </row>
    <row r="180" spans="15:29">
      <c r="O180" s="46" t="s">
        <v>81</v>
      </c>
      <c r="P180" s="47">
        <v>2373774</v>
      </c>
      <c r="Q180" s="47">
        <v>1472573</v>
      </c>
      <c r="R180" s="47">
        <v>3750978</v>
      </c>
      <c r="Y180" s="46" t="s">
        <v>81</v>
      </c>
      <c r="Z180" s="47">
        <v>2497034</v>
      </c>
      <c r="AA180" s="47">
        <v>5100291</v>
      </c>
    </row>
    <row r="181" spans="15:29">
      <c r="O181" s="46" t="s">
        <v>85</v>
      </c>
      <c r="P181" s="47">
        <v>1841785</v>
      </c>
      <c r="Q181" s="47">
        <v>1100207</v>
      </c>
      <c r="R181" s="47">
        <v>2780744</v>
      </c>
      <c r="Y181" s="46" t="s">
        <v>85</v>
      </c>
      <c r="Z181" s="47">
        <v>1875170</v>
      </c>
      <c r="AA181" s="47">
        <v>3847566</v>
      </c>
    </row>
    <row r="182" spans="15:29">
      <c r="O182" s="46" t="s">
        <v>86</v>
      </c>
      <c r="P182" s="47">
        <v>3405844</v>
      </c>
      <c r="Q182" s="47">
        <v>2074410</v>
      </c>
      <c r="R182" s="47">
        <v>5311631</v>
      </c>
      <c r="Y182" s="46" t="s">
        <v>86</v>
      </c>
      <c r="Z182" s="47">
        <v>3549625</v>
      </c>
      <c r="AA182" s="47">
        <v>7242260</v>
      </c>
    </row>
    <row r="183" spans="15:29">
      <c r="O183" s="46" t="s">
        <v>87</v>
      </c>
      <c r="P183" s="47">
        <v>2662690</v>
      </c>
      <c r="Q183" s="47">
        <v>1596800</v>
      </c>
      <c r="R183" s="47">
        <v>4033423</v>
      </c>
      <c r="Y183" s="46" t="s">
        <v>87</v>
      </c>
      <c r="Z183" s="47">
        <v>2722093</v>
      </c>
      <c r="AA183" s="47">
        <v>5570820</v>
      </c>
    </row>
    <row r="184" spans="15:29">
      <c r="Z184" s="47"/>
      <c r="AA184" s="47"/>
    </row>
    <row r="185" spans="15:29">
      <c r="R185" s="46"/>
      <c r="Y185" s="46"/>
      <c r="Z185" s="47"/>
      <c r="AA185" s="47"/>
    </row>
    <row r="186" spans="15:29">
      <c r="R186" s="46"/>
      <c r="Z186" s="47"/>
      <c r="AA186" s="47"/>
    </row>
    <row r="187" spans="15:29">
      <c r="Y187" s="46"/>
      <c r="Z187" s="47"/>
      <c r="AA187" s="47"/>
    </row>
    <row r="188" spans="15:29">
      <c r="R188" s="46"/>
      <c r="Z188" s="47"/>
      <c r="AA188" s="47"/>
    </row>
    <row r="189" spans="15:29">
      <c r="R189" s="46"/>
      <c r="Z189" s="47"/>
      <c r="AA189" s="47"/>
      <c r="AB189" s="47"/>
      <c r="AC189" s="47"/>
    </row>
    <row r="190" spans="15:29">
      <c r="AA190" s="47"/>
      <c r="AB190" s="47"/>
      <c r="AC190" s="47"/>
    </row>
    <row r="191" spans="15:29">
      <c r="R191" s="46"/>
      <c r="AA191" s="47"/>
      <c r="AB191" s="47"/>
      <c r="AC191" s="47"/>
    </row>
    <row r="192" spans="15:29">
      <c r="R192" s="46"/>
      <c r="AA192" s="47"/>
      <c r="AB192" s="47"/>
      <c r="AC192" s="47"/>
    </row>
    <row r="193" spans="4:87">
      <c r="AA193" s="47"/>
      <c r="AB193" s="47"/>
      <c r="AC193" s="47"/>
    </row>
    <row r="194" spans="4:87">
      <c r="AA194" s="47"/>
      <c r="AB194" s="47"/>
      <c r="AC194" s="47"/>
    </row>
    <row r="201" spans="4:87" ht="14.4" customHeight="1">
      <c r="D201" s="49" t="s">
        <v>92</v>
      </c>
      <c r="E201" s="49"/>
      <c r="F201" s="49"/>
      <c r="G201" s="49"/>
      <c r="H201" s="49"/>
      <c r="I201" s="49"/>
      <c r="J201" s="49"/>
      <c r="K201" s="49"/>
      <c r="M201" s="49" t="s">
        <v>97</v>
      </c>
      <c r="N201" s="49"/>
      <c r="O201" s="49"/>
      <c r="P201" s="49"/>
      <c r="Q201" s="49"/>
      <c r="R201" s="49"/>
      <c r="S201" s="49"/>
      <c r="T201" s="49"/>
      <c r="V201" s="49" t="s">
        <v>99</v>
      </c>
      <c r="W201" s="49"/>
      <c r="X201" s="49"/>
      <c r="Y201" s="49"/>
      <c r="Z201" s="49"/>
      <c r="AA201" s="49"/>
      <c r="AB201" s="49"/>
      <c r="AC201" s="49"/>
    </row>
    <row r="202" spans="4:87">
      <c r="D202" s="49"/>
      <c r="E202" s="49"/>
      <c r="F202" s="49"/>
      <c r="G202" s="49"/>
      <c r="H202" s="49"/>
      <c r="I202" s="49"/>
      <c r="J202" s="49"/>
      <c r="K202" s="49"/>
      <c r="M202" s="49"/>
      <c r="N202" s="49"/>
      <c r="O202" s="49"/>
      <c r="P202" s="49"/>
      <c r="Q202" s="49"/>
      <c r="R202" s="49"/>
      <c r="S202" s="49"/>
      <c r="T202" s="49"/>
      <c r="V202" s="49"/>
      <c r="W202" s="49"/>
      <c r="X202" s="49"/>
      <c r="Y202" s="49"/>
      <c r="Z202" s="49"/>
      <c r="AA202" s="49"/>
      <c r="AB202" s="49"/>
      <c r="AC202" s="49"/>
    </row>
    <row r="203" spans="4:87">
      <c r="V203" s="49"/>
      <c r="W203" s="49"/>
      <c r="X203" s="49"/>
      <c r="Y203" s="49"/>
      <c r="Z203" s="49"/>
      <c r="AA203" s="49"/>
      <c r="AB203" s="49"/>
      <c r="AC203" s="49"/>
    </row>
    <row r="204" spans="4:87">
      <c r="N204" s="46"/>
      <c r="V204" s="49"/>
      <c r="W204" s="49"/>
      <c r="X204" s="49"/>
      <c r="Y204" s="49"/>
      <c r="Z204" s="49"/>
      <c r="AA204" s="49"/>
      <c r="AB204" s="49"/>
      <c r="AC204" s="49"/>
    </row>
    <row r="205" spans="4:87">
      <c r="N205" s="46"/>
    </row>
    <row r="206" spans="4:87">
      <c r="W206" s="46"/>
    </row>
    <row r="207" spans="4:87">
      <c r="N207" s="46"/>
      <c r="O207" t="s">
        <v>81</v>
      </c>
      <c r="P207" t="s">
        <v>85</v>
      </c>
      <c r="Q207" t="s">
        <v>86</v>
      </c>
      <c r="R207" t="s">
        <v>87</v>
      </c>
      <c r="W207" s="48"/>
      <c r="X207" s="48">
        <v>18</v>
      </c>
      <c r="Y207" s="48">
        <v>19</v>
      </c>
      <c r="Z207" s="48">
        <v>20</v>
      </c>
      <c r="AA207" s="48">
        <v>21</v>
      </c>
      <c r="AB207" s="48">
        <v>22</v>
      </c>
      <c r="AC207" s="48">
        <v>23</v>
      </c>
      <c r="AD207" s="48">
        <v>24</v>
      </c>
      <c r="AE207" s="48">
        <v>25</v>
      </c>
      <c r="AF207" s="48">
        <v>26</v>
      </c>
      <c r="AG207" s="48">
        <v>27</v>
      </c>
      <c r="AH207" s="48">
        <v>28</v>
      </c>
      <c r="AI207" s="48">
        <v>29</v>
      </c>
      <c r="AJ207" s="48">
        <v>30</v>
      </c>
      <c r="AK207" s="48">
        <v>31</v>
      </c>
      <c r="AL207" s="48">
        <v>32</v>
      </c>
      <c r="AM207" s="48">
        <v>33</v>
      </c>
      <c r="AN207" s="48">
        <v>34</v>
      </c>
      <c r="AO207" s="48">
        <v>35</v>
      </c>
      <c r="AP207" s="48">
        <v>36</v>
      </c>
      <c r="AQ207" s="48">
        <v>37</v>
      </c>
      <c r="AR207" s="48">
        <v>38</v>
      </c>
      <c r="AS207" s="48">
        <v>39</v>
      </c>
      <c r="AT207" s="48">
        <v>40</v>
      </c>
      <c r="AU207" s="48">
        <v>41</v>
      </c>
      <c r="AV207" s="48">
        <v>42</v>
      </c>
      <c r="AW207" s="48">
        <v>43</v>
      </c>
      <c r="AX207" s="48">
        <v>44</v>
      </c>
      <c r="AY207" s="48">
        <v>45</v>
      </c>
      <c r="AZ207" s="48">
        <v>46</v>
      </c>
      <c r="BA207" s="48">
        <v>47</v>
      </c>
      <c r="BB207" s="48">
        <v>48</v>
      </c>
      <c r="BC207" s="48">
        <v>49</v>
      </c>
      <c r="BD207" s="48">
        <v>50</v>
      </c>
      <c r="BE207" s="48">
        <v>51</v>
      </c>
      <c r="BF207" s="48">
        <v>52</v>
      </c>
      <c r="BG207" s="48">
        <v>53</v>
      </c>
      <c r="BH207" s="48">
        <v>54</v>
      </c>
      <c r="BI207" s="48">
        <v>55</v>
      </c>
      <c r="BJ207" s="48">
        <v>56</v>
      </c>
      <c r="BK207" s="48">
        <v>57</v>
      </c>
      <c r="BL207" s="48">
        <v>58</v>
      </c>
      <c r="BM207" s="48">
        <v>59</v>
      </c>
      <c r="BN207" s="48">
        <v>60</v>
      </c>
      <c r="BO207" s="48">
        <v>61</v>
      </c>
      <c r="BP207" s="48">
        <v>62</v>
      </c>
      <c r="BQ207" s="48">
        <v>63</v>
      </c>
      <c r="BR207" s="48">
        <v>64</v>
      </c>
      <c r="BS207" s="48">
        <v>65</v>
      </c>
      <c r="BT207" s="48">
        <v>66</v>
      </c>
      <c r="BU207" s="48">
        <v>67</v>
      </c>
      <c r="BV207" s="48">
        <v>68</v>
      </c>
      <c r="BW207" s="48">
        <v>69</v>
      </c>
      <c r="BX207" s="48">
        <v>70</v>
      </c>
      <c r="BY207" s="48">
        <v>71</v>
      </c>
      <c r="BZ207" s="48">
        <v>72</v>
      </c>
      <c r="CA207" s="48">
        <v>73</v>
      </c>
      <c r="CB207" s="48">
        <v>74</v>
      </c>
      <c r="CC207" s="48">
        <v>75</v>
      </c>
      <c r="CD207" s="48">
        <v>76</v>
      </c>
      <c r="CE207" s="48">
        <v>77</v>
      </c>
      <c r="CF207" s="48">
        <v>78</v>
      </c>
      <c r="CG207" s="48">
        <v>79</v>
      </c>
      <c r="CH207" s="48">
        <v>80</v>
      </c>
      <c r="CI207" s="48">
        <v>81</v>
      </c>
    </row>
    <row r="208" spans="4:87">
      <c r="N208" s="46" t="s">
        <v>93</v>
      </c>
      <c r="O208" s="47">
        <v>646401</v>
      </c>
      <c r="P208" s="47">
        <v>501059</v>
      </c>
      <c r="Q208" s="47">
        <v>920849</v>
      </c>
      <c r="R208" s="47">
        <v>703503</v>
      </c>
      <c r="W208" s="48" t="s">
        <v>93</v>
      </c>
      <c r="X208" s="48">
        <v>0</v>
      </c>
      <c r="Y208" s="48">
        <v>0</v>
      </c>
      <c r="Z208" s="48">
        <v>0</v>
      </c>
      <c r="AA208" s="48">
        <v>0</v>
      </c>
      <c r="AB208" s="48">
        <v>0</v>
      </c>
      <c r="AC208" s="48">
        <v>0</v>
      </c>
      <c r="AD208" s="48">
        <v>0</v>
      </c>
      <c r="AE208" s="48">
        <v>0</v>
      </c>
      <c r="AF208" s="48">
        <v>0</v>
      </c>
      <c r="AG208" s="48">
        <v>0</v>
      </c>
      <c r="AH208" s="48">
        <v>0</v>
      </c>
      <c r="AI208" s="48">
        <v>0</v>
      </c>
      <c r="AJ208" s="48">
        <v>0</v>
      </c>
      <c r="AK208" s="48">
        <v>0</v>
      </c>
      <c r="AL208" s="48">
        <v>0</v>
      </c>
      <c r="AM208" s="48">
        <v>0</v>
      </c>
      <c r="AN208" s="48">
        <v>0</v>
      </c>
      <c r="AO208" s="48">
        <v>0</v>
      </c>
      <c r="AP208" s="48">
        <v>0</v>
      </c>
      <c r="AQ208" s="48">
        <v>0</v>
      </c>
      <c r="AR208" s="48">
        <v>0</v>
      </c>
      <c r="AS208" s="48">
        <v>0</v>
      </c>
      <c r="AT208" s="48">
        <v>0</v>
      </c>
      <c r="AU208" s="48">
        <v>0</v>
      </c>
      <c r="AV208" s="48">
        <v>0</v>
      </c>
      <c r="AW208" s="48">
        <v>0</v>
      </c>
      <c r="AX208" s="48">
        <v>0</v>
      </c>
      <c r="AY208" s="48">
        <v>0</v>
      </c>
      <c r="AZ208" s="48">
        <v>0</v>
      </c>
      <c r="BA208" s="48">
        <v>0</v>
      </c>
      <c r="BB208" s="48">
        <v>0</v>
      </c>
      <c r="BC208" s="48">
        <v>0</v>
      </c>
      <c r="BD208" s="48">
        <v>0</v>
      </c>
      <c r="BE208" s="48">
        <v>0</v>
      </c>
      <c r="BF208" s="48">
        <v>0</v>
      </c>
      <c r="BG208" s="48">
        <v>0</v>
      </c>
      <c r="BH208" s="48">
        <v>0</v>
      </c>
      <c r="BI208" s="48">
        <v>0</v>
      </c>
      <c r="BJ208" s="48">
        <v>0</v>
      </c>
      <c r="BK208" s="48">
        <v>0</v>
      </c>
      <c r="BL208" s="48">
        <v>0</v>
      </c>
      <c r="BM208" s="48">
        <v>0</v>
      </c>
      <c r="BN208" s="48">
        <v>117221</v>
      </c>
      <c r="BO208" s="48">
        <v>134722</v>
      </c>
      <c r="BP208" s="48">
        <v>123957</v>
      </c>
      <c r="BQ208" s="48">
        <v>135331</v>
      </c>
      <c r="BR208" s="48">
        <v>140497</v>
      </c>
      <c r="BS208" s="48">
        <v>122169</v>
      </c>
      <c r="BT208" s="48">
        <v>112536</v>
      </c>
      <c r="BU208" s="48">
        <v>129858</v>
      </c>
      <c r="BV208" s="48">
        <v>125430</v>
      </c>
      <c r="BW208" s="48">
        <v>120724</v>
      </c>
      <c r="BX208" s="48">
        <v>122600</v>
      </c>
      <c r="BY208" s="48">
        <v>125758</v>
      </c>
      <c r="BZ208" s="48">
        <v>121136</v>
      </c>
      <c r="CA208" s="48">
        <v>132061</v>
      </c>
      <c r="CB208" s="48">
        <v>120405</v>
      </c>
      <c r="CC208" s="48">
        <v>128105</v>
      </c>
      <c r="CD208" s="48">
        <v>117963</v>
      </c>
      <c r="CE208" s="48">
        <v>119783</v>
      </c>
      <c r="CF208" s="48">
        <v>128848</v>
      </c>
      <c r="CG208" s="48">
        <v>124377</v>
      </c>
      <c r="CH208" s="48">
        <v>123674</v>
      </c>
      <c r="CI208" s="48">
        <v>144657</v>
      </c>
    </row>
    <row r="209" spans="14:90">
      <c r="N209" t="s">
        <v>94</v>
      </c>
      <c r="O209" s="47">
        <v>366517</v>
      </c>
      <c r="P209" s="47">
        <v>268114</v>
      </c>
      <c r="Q209" s="47">
        <v>529584</v>
      </c>
      <c r="R209" s="47">
        <v>386388</v>
      </c>
      <c r="W209" s="48" t="s">
        <v>94</v>
      </c>
      <c r="X209" s="48">
        <v>375158</v>
      </c>
      <c r="Y209" s="48">
        <v>408822</v>
      </c>
      <c r="Z209" s="48">
        <v>377039</v>
      </c>
      <c r="AA209" s="48">
        <v>389584</v>
      </c>
      <c r="AB209" s="48">
        <v>0</v>
      </c>
      <c r="AC209" s="48">
        <v>0</v>
      </c>
      <c r="AD209" s="48">
        <v>0</v>
      </c>
      <c r="AE209" s="48">
        <v>0</v>
      </c>
      <c r="AF209" s="48">
        <v>0</v>
      </c>
      <c r="AG209" s="48">
        <v>0</v>
      </c>
      <c r="AH209" s="48">
        <v>0</v>
      </c>
      <c r="AI209" s="48">
        <v>0</v>
      </c>
      <c r="AJ209" s="48">
        <v>0</v>
      </c>
      <c r="AK209" s="48">
        <v>0</v>
      </c>
      <c r="AL209" s="48">
        <v>0</v>
      </c>
      <c r="AM209" s="48">
        <v>0</v>
      </c>
      <c r="AN209" s="48">
        <v>0</v>
      </c>
      <c r="AO209" s="48">
        <v>0</v>
      </c>
      <c r="AP209" s="48">
        <v>0</v>
      </c>
      <c r="AQ209" s="48">
        <v>0</v>
      </c>
      <c r="AR209" s="48">
        <v>0</v>
      </c>
      <c r="AS209" s="48">
        <v>0</v>
      </c>
      <c r="AT209" s="48">
        <v>0</v>
      </c>
      <c r="AU209" s="48">
        <v>0</v>
      </c>
      <c r="AV209" s="48">
        <v>0</v>
      </c>
      <c r="AW209" s="48">
        <v>0</v>
      </c>
      <c r="AX209" s="48">
        <v>0</v>
      </c>
      <c r="AY209" s="48">
        <v>0</v>
      </c>
      <c r="AZ209" s="48">
        <v>0</v>
      </c>
      <c r="BA209" s="48">
        <v>0</v>
      </c>
      <c r="BB209" s="48">
        <v>0</v>
      </c>
      <c r="BC209" s="48">
        <v>0</v>
      </c>
      <c r="BD209" s="48">
        <v>0</v>
      </c>
      <c r="BE209" s="48">
        <v>0</v>
      </c>
      <c r="BF209" s="48">
        <v>0</v>
      </c>
      <c r="BG209" s="48">
        <v>0</v>
      </c>
      <c r="BH209" s="48">
        <v>0</v>
      </c>
      <c r="BI209" s="48">
        <v>0</v>
      </c>
      <c r="BJ209" s="48">
        <v>0</v>
      </c>
      <c r="BK209" s="48">
        <v>0</v>
      </c>
      <c r="BL209" s="48">
        <v>0</v>
      </c>
      <c r="BM209" s="48">
        <v>0</v>
      </c>
      <c r="BN209" s="48">
        <v>0</v>
      </c>
      <c r="BO209" s="48">
        <v>0</v>
      </c>
      <c r="BP209" s="48">
        <v>0</v>
      </c>
      <c r="BQ209" s="48">
        <v>0</v>
      </c>
      <c r="BR209" s="48">
        <v>0</v>
      </c>
      <c r="BS209" s="48">
        <v>0</v>
      </c>
      <c r="BT209" s="48">
        <v>0</v>
      </c>
      <c r="BU209" s="48">
        <v>0</v>
      </c>
      <c r="BV209" s="48">
        <v>0</v>
      </c>
      <c r="BW209" s="48">
        <v>0</v>
      </c>
      <c r="BX209" s="48">
        <v>0</v>
      </c>
      <c r="BY209" s="48">
        <v>0</v>
      </c>
      <c r="BZ209" s="48">
        <v>0</v>
      </c>
      <c r="CA209" s="48">
        <v>0</v>
      </c>
      <c r="CB209" s="48">
        <v>0</v>
      </c>
      <c r="CC209" s="48">
        <v>0</v>
      </c>
      <c r="CD209" s="48">
        <v>0</v>
      </c>
      <c r="CE209" s="48">
        <v>0</v>
      </c>
      <c r="CF209" s="48">
        <v>0</v>
      </c>
      <c r="CG209" s="48">
        <v>0</v>
      </c>
      <c r="CH209" s="48">
        <v>0</v>
      </c>
      <c r="CI209" s="48">
        <v>0</v>
      </c>
      <c r="CK209" s="48"/>
      <c r="CL209" s="48"/>
    </row>
    <row r="210" spans="14:90">
      <c r="N210" s="46" t="s">
        <v>95</v>
      </c>
      <c r="O210" s="47">
        <v>5325608</v>
      </c>
      <c r="P210" s="47">
        <v>4036321</v>
      </c>
      <c r="Q210" s="47">
        <v>7560642</v>
      </c>
      <c r="R210" s="47">
        <v>5834182</v>
      </c>
      <c r="W210" s="48" t="s">
        <v>95</v>
      </c>
      <c r="X210" s="48">
        <v>0</v>
      </c>
      <c r="Y210" s="48">
        <v>0</v>
      </c>
      <c r="Z210" s="48">
        <v>0</v>
      </c>
      <c r="AA210" s="48">
        <v>0</v>
      </c>
      <c r="AB210" s="48">
        <v>379672</v>
      </c>
      <c r="AC210" s="48">
        <v>387482</v>
      </c>
      <c r="AD210" s="48">
        <v>391666</v>
      </c>
      <c r="AE210" s="48">
        <v>338217</v>
      </c>
      <c r="AF210" s="48">
        <v>391110</v>
      </c>
      <c r="AG210" s="48">
        <v>375016</v>
      </c>
      <c r="AH210" s="48">
        <v>377359</v>
      </c>
      <c r="AI210" s="48">
        <v>386086</v>
      </c>
      <c r="AJ210" s="48">
        <v>377859</v>
      </c>
      <c r="AK210" s="48">
        <v>393130</v>
      </c>
      <c r="AL210" s="48">
        <v>379623</v>
      </c>
      <c r="AM210" s="48">
        <v>365176</v>
      </c>
      <c r="AN210" s="48">
        <v>377729</v>
      </c>
      <c r="AO210" s="48">
        <v>399469</v>
      </c>
      <c r="AP210" s="48">
        <v>363116</v>
      </c>
      <c r="AQ210" s="48">
        <v>391339</v>
      </c>
      <c r="AR210" s="48">
        <v>385295</v>
      </c>
      <c r="AS210" s="48">
        <v>372415</v>
      </c>
      <c r="AT210" s="48">
        <v>381077</v>
      </c>
      <c r="AU210" s="48">
        <v>348516</v>
      </c>
      <c r="AV210" s="48">
        <v>383371</v>
      </c>
      <c r="AW210" s="48">
        <v>389752</v>
      </c>
      <c r="AX210" s="48">
        <v>390555</v>
      </c>
      <c r="AY210" s="48">
        <v>386270</v>
      </c>
      <c r="AZ210" s="48">
        <v>361793</v>
      </c>
      <c r="BA210" s="48">
        <v>397176</v>
      </c>
      <c r="BB210" s="48">
        <v>407278</v>
      </c>
      <c r="BC210" s="48">
        <v>395751</v>
      </c>
      <c r="BD210" s="48">
        <v>378506</v>
      </c>
      <c r="BE210" s="48">
        <v>388141</v>
      </c>
      <c r="BF210" s="48">
        <v>370706</v>
      </c>
      <c r="BG210" s="48">
        <v>373663</v>
      </c>
      <c r="BH210" s="48">
        <v>397377</v>
      </c>
      <c r="BI210" s="48" t="s">
        <v>98</v>
      </c>
      <c r="BJ210" s="48">
        <v>400434</v>
      </c>
      <c r="BK210" s="48">
        <v>368763</v>
      </c>
      <c r="BL210" s="48">
        <v>364629</v>
      </c>
      <c r="BM210" s="48">
        <v>368399</v>
      </c>
      <c r="BN210" s="48">
        <v>367195</v>
      </c>
      <c r="BO210" s="48">
        <v>353178</v>
      </c>
      <c r="BP210" s="48">
        <v>372012</v>
      </c>
      <c r="BQ210" s="48">
        <v>360546</v>
      </c>
      <c r="BR210" s="48">
        <v>387512</v>
      </c>
      <c r="BS210" s="48">
        <v>364814</v>
      </c>
      <c r="BT210" s="48">
        <v>363683</v>
      </c>
      <c r="BU210" s="48">
        <v>364399</v>
      </c>
      <c r="BV210" s="48">
        <v>398886</v>
      </c>
      <c r="BW210" s="48">
        <v>392594</v>
      </c>
      <c r="BX210" s="48">
        <v>379221</v>
      </c>
      <c r="BY210" s="48">
        <v>360086</v>
      </c>
      <c r="BZ210" s="48">
        <v>381537</v>
      </c>
      <c r="CA210" s="48">
        <v>388942</v>
      </c>
      <c r="CB210" s="48">
        <v>378162</v>
      </c>
      <c r="CC210" s="48">
        <v>391951</v>
      </c>
      <c r="CD210" s="48">
        <v>380361</v>
      </c>
      <c r="CE210" s="48">
        <v>382337</v>
      </c>
      <c r="CF210" s="48">
        <v>366463</v>
      </c>
      <c r="CG210" s="48">
        <v>405365</v>
      </c>
      <c r="CH210" s="48">
        <v>391572</v>
      </c>
      <c r="CI210" s="48">
        <v>364627</v>
      </c>
      <c r="CK210" s="48">
        <f>MAX(X210:CI210)</f>
        <v>407278</v>
      </c>
      <c r="CL210" s="48"/>
    </row>
    <row r="211" spans="14:90">
      <c r="N211" s="46" t="s">
        <v>96</v>
      </c>
      <c r="O211" s="47">
        <v>1258799</v>
      </c>
      <c r="P211" s="47">
        <v>917242</v>
      </c>
      <c r="Q211" s="47">
        <v>1780810</v>
      </c>
      <c r="R211" s="47">
        <v>1368840</v>
      </c>
      <c r="W211" s="48" t="s">
        <v>96</v>
      </c>
      <c r="X211" s="48">
        <v>125316</v>
      </c>
      <c r="Y211" s="48">
        <v>110784</v>
      </c>
      <c r="Z211" s="48">
        <v>125809</v>
      </c>
      <c r="AA211" s="48">
        <v>122943</v>
      </c>
      <c r="AB211" s="48">
        <v>134181</v>
      </c>
      <c r="AC211" s="48">
        <v>127149</v>
      </c>
      <c r="AD211" s="48">
        <v>117396</v>
      </c>
      <c r="AE211" s="48">
        <v>133971</v>
      </c>
      <c r="AF211" s="48">
        <v>121703</v>
      </c>
      <c r="AG211" s="48">
        <v>149302</v>
      </c>
      <c r="AH211" s="48">
        <v>110504</v>
      </c>
      <c r="AI211" s="48">
        <v>134172</v>
      </c>
      <c r="AJ211" s="48">
        <v>131059</v>
      </c>
      <c r="AK211" s="48">
        <v>135421</v>
      </c>
      <c r="AL211" s="48">
        <v>118280</v>
      </c>
      <c r="AM211" s="48">
        <v>129323</v>
      </c>
      <c r="AN211" s="48">
        <v>129614</v>
      </c>
      <c r="AO211" s="48">
        <v>119295</v>
      </c>
      <c r="AP211" s="48">
        <v>120696</v>
      </c>
      <c r="AQ211" s="48">
        <v>119212</v>
      </c>
      <c r="AR211" s="48">
        <v>129967</v>
      </c>
      <c r="AS211" s="48">
        <v>135733</v>
      </c>
      <c r="AT211" s="48">
        <v>124777</v>
      </c>
      <c r="AU211" s="48">
        <v>126709</v>
      </c>
      <c r="AV211" s="48">
        <v>123405</v>
      </c>
      <c r="AW211" s="48">
        <v>132487</v>
      </c>
      <c r="AX211" s="48">
        <v>125243</v>
      </c>
      <c r="AY211" s="48">
        <v>124971</v>
      </c>
      <c r="AZ211" s="48">
        <v>132367</v>
      </c>
      <c r="BA211" s="48">
        <v>119680</v>
      </c>
      <c r="BB211" s="48">
        <v>122450</v>
      </c>
      <c r="BC211" s="48">
        <v>135609</v>
      </c>
      <c r="BD211" s="48">
        <v>110290</v>
      </c>
      <c r="BE211" s="48">
        <v>126800</v>
      </c>
      <c r="BF211" s="48">
        <v>131545</v>
      </c>
      <c r="BG211" s="48">
        <v>127928</v>
      </c>
      <c r="BH211" s="48">
        <v>122825</v>
      </c>
      <c r="BI211" s="48">
        <v>134095</v>
      </c>
      <c r="BJ211" s="48">
        <v>122054</v>
      </c>
      <c r="BK211" s="48">
        <v>128567</v>
      </c>
      <c r="BL211" s="48">
        <v>137960</v>
      </c>
      <c r="BM211" s="48">
        <v>134099</v>
      </c>
      <c r="BN211" s="48">
        <v>0</v>
      </c>
      <c r="BO211" s="48">
        <v>0</v>
      </c>
      <c r="BP211" s="48">
        <v>0</v>
      </c>
      <c r="BQ211" s="48">
        <v>0</v>
      </c>
      <c r="BR211" s="48">
        <v>0</v>
      </c>
      <c r="BS211" s="48">
        <v>0</v>
      </c>
      <c r="BT211" s="48">
        <v>0</v>
      </c>
      <c r="BU211" s="48">
        <v>0</v>
      </c>
      <c r="BV211" s="48">
        <v>0</v>
      </c>
      <c r="BW211" s="48">
        <v>0</v>
      </c>
      <c r="BX211" s="48">
        <v>0</v>
      </c>
      <c r="BY211" s="48">
        <v>0</v>
      </c>
      <c r="BZ211" s="48">
        <v>0</v>
      </c>
      <c r="CA211" s="48">
        <v>0</v>
      </c>
      <c r="CB211" s="48">
        <v>0</v>
      </c>
      <c r="CC211" s="48">
        <v>0</v>
      </c>
      <c r="CD211" s="48">
        <v>0</v>
      </c>
      <c r="CE211" s="48">
        <v>0</v>
      </c>
      <c r="CF211" s="48">
        <v>0</v>
      </c>
      <c r="CG211" s="48">
        <v>0</v>
      </c>
      <c r="CH211" s="48">
        <v>0</v>
      </c>
      <c r="CI211" s="48">
        <v>0</v>
      </c>
      <c r="CK211" s="48">
        <f>MAX(X211:CI211)</f>
        <v>149302</v>
      </c>
      <c r="CL211" s="48"/>
    </row>
    <row r="212" spans="14:90">
      <c r="CK212" s="48"/>
      <c r="CL212" s="48"/>
    </row>
    <row r="227" spans="3:40">
      <c r="C227" s="55"/>
      <c r="D227" s="55"/>
      <c r="E227" s="55"/>
      <c r="F227" s="55"/>
      <c r="G227" s="55"/>
      <c r="H227" s="55"/>
      <c r="I227" s="55"/>
      <c r="J227" s="55"/>
      <c r="K227" s="55"/>
      <c r="L227" s="55"/>
      <c r="M227" s="55"/>
      <c r="N227" s="55"/>
      <c r="O227" s="55"/>
      <c r="P227" s="55"/>
      <c r="Q227" s="55" t="s">
        <v>106</v>
      </c>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row>
    <row r="228" spans="3:40">
      <c r="C228" s="56"/>
      <c r="AN228" s="58"/>
    </row>
    <row r="229" spans="3:40">
      <c r="C229" s="57"/>
      <c r="AN229" s="59"/>
    </row>
    <row r="230" spans="3:40" ht="14.4" customHeight="1">
      <c r="C230" s="57"/>
      <c r="D230" s="49" t="s">
        <v>102</v>
      </c>
      <c r="E230" s="49"/>
      <c r="F230" s="49"/>
      <c r="G230" s="49"/>
      <c r="H230" s="49"/>
      <c r="I230" s="49"/>
      <c r="J230" s="49"/>
      <c r="K230" s="49"/>
      <c r="M230" s="49" t="s">
        <v>103</v>
      </c>
      <c r="N230" s="49"/>
      <c r="O230" s="49"/>
      <c r="P230" s="49"/>
      <c r="Q230" s="49"/>
      <c r="R230" s="49"/>
      <c r="S230" s="49"/>
      <c r="T230" s="49"/>
      <c r="W230" s="49" t="s">
        <v>104</v>
      </c>
      <c r="X230" s="49"/>
      <c r="Y230" s="49"/>
      <c r="Z230" s="49"/>
      <c r="AA230" s="49"/>
      <c r="AB230" s="49"/>
      <c r="AC230" s="49"/>
      <c r="AD230" s="49"/>
      <c r="AF230" s="49" t="s">
        <v>105</v>
      </c>
      <c r="AG230" s="49"/>
      <c r="AH230" s="49"/>
      <c r="AI230" s="49"/>
      <c r="AJ230" s="49"/>
      <c r="AK230" s="49"/>
      <c r="AL230" s="49"/>
      <c r="AM230" s="49"/>
      <c r="AN230" s="59"/>
    </row>
    <row r="231" spans="3:40">
      <c r="C231" s="57"/>
      <c r="D231" s="49"/>
      <c r="E231" s="49"/>
      <c r="F231" s="49"/>
      <c r="G231" s="49"/>
      <c r="H231" s="49"/>
      <c r="I231" s="49"/>
      <c r="J231" s="49"/>
      <c r="K231" s="49"/>
      <c r="M231" s="49"/>
      <c r="N231" s="49"/>
      <c r="O231" s="49"/>
      <c r="P231" s="49"/>
      <c r="Q231" s="49"/>
      <c r="R231" s="49"/>
      <c r="S231" s="49"/>
      <c r="T231" s="49"/>
      <c r="W231" s="49"/>
      <c r="X231" s="49"/>
      <c r="Y231" s="49"/>
      <c r="Z231" s="49"/>
      <c r="AA231" s="49"/>
      <c r="AB231" s="49"/>
      <c r="AC231" s="49"/>
      <c r="AD231" s="49"/>
      <c r="AF231" s="49"/>
      <c r="AG231" s="49"/>
      <c r="AH231" s="49"/>
      <c r="AI231" s="49"/>
      <c r="AJ231" s="49"/>
      <c r="AK231" s="49"/>
      <c r="AL231" s="49"/>
      <c r="AM231" s="49"/>
      <c r="AN231" s="59"/>
    </row>
    <row r="232" spans="3:40">
      <c r="C232" s="57"/>
      <c r="D232" s="49"/>
      <c r="E232" s="49"/>
      <c r="F232" s="49"/>
      <c r="G232" s="49"/>
      <c r="H232" s="49"/>
      <c r="I232" s="49"/>
      <c r="J232" s="49"/>
      <c r="K232" s="49"/>
      <c r="M232" s="49"/>
      <c r="N232" s="49"/>
      <c r="O232" s="49"/>
      <c r="P232" s="49"/>
      <c r="Q232" s="49"/>
      <c r="R232" s="49"/>
      <c r="S232" s="49"/>
      <c r="T232" s="49"/>
      <c r="W232" s="49"/>
      <c r="X232" s="49"/>
      <c r="Y232" s="49"/>
      <c r="Z232" s="49"/>
      <c r="AA232" s="49"/>
      <c r="AB232" s="49"/>
      <c r="AC232" s="49"/>
      <c r="AD232" s="49"/>
      <c r="AF232" s="49"/>
      <c r="AG232" s="49"/>
      <c r="AH232" s="49"/>
      <c r="AI232" s="49"/>
      <c r="AJ232" s="49"/>
      <c r="AK232" s="49"/>
      <c r="AL232" s="49"/>
      <c r="AM232" s="49"/>
      <c r="AN232" s="59"/>
    </row>
    <row r="233" spans="3:40">
      <c r="C233" s="57"/>
      <c r="AN233" s="59"/>
    </row>
    <row r="234" spans="3:40">
      <c r="C234" s="57"/>
      <c r="AN234" s="59"/>
    </row>
    <row r="235" spans="3:40">
      <c r="C235" s="57"/>
      <c r="AN235" s="59"/>
    </row>
    <row r="236" spans="3:40">
      <c r="C236" s="57"/>
      <c r="AN236" s="59"/>
    </row>
    <row r="237" spans="3:40">
      <c r="C237" s="57"/>
      <c r="AN237" s="59"/>
    </row>
    <row r="238" spans="3:40">
      <c r="C238" s="57"/>
      <c r="AN238" s="59"/>
    </row>
    <row r="239" spans="3:40">
      <c r="C239" s="57"/>
      <c r="AN239" s="59"/>
    </row>
    <row r="240" spans="3:40">
      <c r="C240" s="57"/>
      <c r="AN240" s="59"/>
    </row>
    <row r="241" spans="3:40">
      <c r="C241" s="57"/>
      <c r="AN241" s="59"/>
    </row>
    <row r="242" spans="3:40">
      <c r="C242" s="57"/>
      <c r="AN242" s="59"/>
    </row>
    <row r="243" spans="3:40">
      <c r="C243" s="57"/>
      <c r="AN243" s="59"/>
    </row>
    <row r="244" spans="3:40">
      <c r="C244" s="57"/>
      <c r="AN244" s="59"/>
    </row>
    <row r="245" spans="3:40">
      <c r="C245" s="57"/>
      <c r="AN245" s="59"/>
    </row>
    <row r="246" spans="3:40">
      <c r="C246" s="57"/>
      <c r="AN246" s="59"/>
    </row>
    <row r="247" spans="3:40">
      <c r="C247" s="57"/>
      <c r="AN247" s="59"/>
    </row>
    <row r="248" spans="3:40">
      <c r="C248" s="57"/>
      <c r="AN248" s="59"/>
    </row>
    <row r="249" spans="3:40">
      <c r="C249" s="57"/>
      <c r="AN249" s="59"/>
    </row>
    <row r="250" spans="3:40">
      <c r="C250" s="57"/>
      <c r="AN250" s="59"/>
    </row>
    <row r="251" spans="3:40">
      <c r="C251" s="57"/>
      <c r="AN251" s="59"/>
    </row>
    <row r="252" spans="3:40">
      <c r="C252" s="57"/>
      <c r="AN252" s="59"/>
    </row>
    <row r="253" spans="3:40">
      <c r="C253" s="57"/>
      <c r="AN253" s="59"/>
    </row>
    <row r="254" spans="3:40">
      <c r="C254" s="57"/>
      <c r="AN254" s="59"/>
    </row>
    <row r="255" spans="3:40">
      <c r="C255" s="57"/>
      <c r="AN255" s="59"/>
    </row>
    <row r="256" spans="3:40">
      <c r="C256" s="57"/>
      <c r="AN256" s="59"/>
    </row>
    <row r="257" spans="3:40">
      <c r="C257" s="57"/>
      <c r="AN257" s="59"/>
    </row>
    <row r="258" spans="3:40">
      <c r="C258" s="57"/>
      <c r="D258" s="49" t="s">
        <v>107</v>
      </c>
      <c r="E258" s="49"/>
      <c r="F258" s="49"/>
      <c r="G258" s="49"/>
      <c r="H258" s="49"/>
      <c r="I258" s="49"/>
      <c r="J258" s="49"/>
      <c r="K258" s="49"/>
      <c r="M258" s="49" t="s">
        <v>108</v>
      </c>
      <c r="N258" s="49"/>
      <c r="O258" s="49"/>
      <c r="P258" s="49"/>
      <c r="Q258" s="49"/>
      <c r="R258" s="49"/>
      <c r="S258" s="49"/>
      <c r="T258" s="49"/>
      <c r="W258" s="49" t="s">
        <v>109</v>
      </c>
      <c r="X258" s="49"/>
      <c r="Y258" s="49"/>
      <c r="Z258" s="49"/>
      <c r="AA258" s="49"/>
      <c r="AB258" s="49"/>
      <c r="AC258" s="49"/>
      <c r="AD258" s="49"/>
      <c r="AN258" s="59"/>
    </row>
    <row r="259" spans="3:40" ht="14.4" customHeight="1">
      <c r="C259" s="57"/>
      <c r="D259" s="49"/>
      <c r="E259" s="49"/>
      <c r="F259" s="49"/>
      <c r="G259" s="49"/>
      <c r="H259" s="49"/>
      <c r="I259" s="49"/>
      <c r="J259" s="49"/>
      <c r="K259" s="49"/>
      <c r="M259" s="49"/>
      <c r="N259" s="49"/>
      <c r="O259" s="49"/>
      <c r="P259" s="49"/>
      <c r="Q259" s="49"/>
      <c r="R259" s="49"/>
      <c r="S259" s="49"/>
      <c r="T259" s="49"/>
      <c r="W259" s="49"/>
      <c r="X259" s="49"/>
      <c r="Y259" s="49"/>
      <c r="Z259" s="49"/>
      <c r="AA259" s="49"/>
      <c r="AB259" s="49"/>
      <c r="AC259" s="49"/>
      <c r="AD259" s="49"/>
      <c r="AN259" s="59"/>
    </row>
    <row r="260" spans="3:40">
      <c r="C260" s="57"/>
      <c r="D260" s="49"/>
      <c r="E260" s="49"/>
      <c r="F260" s="49"/>
      <c r="G260" s="49"/>
      <c r="H260" s="49"/>
      <c r="I260" s="49"/>
      <c r="J260" s="49"/>
      <c r="K260" s="49"/>
      <c r="M260" s="49"/>
      <c r="N260" s="49"/>
      <c r="O260" s="49"/>
      <c r="P260" s="49"/>
      <c r="Q260" s="49"/>
      <c r="R260" s="49"/>
      <c r="S260" s="49"/>
      <c r="T260" s="49"/>
      <c r="W260" s="49"/>
      <c r="X260" s="49"/>
      <c r="Y260" s="49"/>
      <c r="Z260" s="49"/>
      <c r="AA260" s="49"/>
      <c r="AB260" s="49"/>
      <c r="AC260" s="49"/>
      <c r="AD260" s="49"/>
      <c r="AN260" s="59"/>
    </row>
    <row r="261" spans="3:40">
      <c r="C261" s="57"/>
      <c r="AN261" s="59"/>
    </row>
    <row r="262" spans="3:40">
      <c r="C262" s="57"/>
      <c r="AN262" s="59"/>
    </row>
    <row r="263" spans="3:40">
      <c r="C263" s="57"/>
      <c r="AN263" s="59"/>
    </row>
    <row r="264" spans="3:40">
      <c r="C264" s="57"/>
      <c r="AN264" s="59"/>
    </row>
    <row r="265" spans="3:40">
      <c r="C265" s="57"/>
      <c r="AN265" s="59"/>
    </row>
    <row r="266" spans="3:40">
      <c r="C266" s="57"/>
      <c r="AN266" s="59"/>
    </row>
    <row r="267" spans="3:40">
      <c r="C267" s="57"/>
      <c r="AN267" s="59"/>
    </row>
    <row r="268" spans="3:40">
      <c r="C268" s="57"/>
      <c r="AN268" s="59"/>
    </row>
    <row r="269" spans="3:40">
      <c r="C269" s="57"/>
      <c r="AN269" s="59"/>
    </row>
    <row r="270" spans="3:40">
      <c r="C270" s="57"/>
      <c r="AN270" s="59"/>
    </row>
    <row r="271" spans="3:40">
      <c r="C271" s="57"/>
      <c r="AN271" s="59"/>
    </row>
    <row r="272" spans="3:40">
      <c r="C272" s="57"/>
      <c r="AN272" s="59"/>
    </row>
    <row r="273" spans="3:40">
      <c r="C273" s="57"/>
      <c r="AN273" s="59"/>
    </row>
    <row r="274" spans="3:40">
      <c r="C274" s="57"/>
      <c r="AN274" s="59"/>
    </row>
    <row r="275" spans="3:40">
      <c r="C275" s="57"/>
      <c r="AN275" s="59"/>
    </row>
    <row r="276" spans="3:40">
      <c r="C276" s="57"/>
      <c r="AN276" s="59"/>
    </row>
    <row r="277" spans="3:40">
      <c r="C277" s="57"/>
      <c r="AN277" s="59"/>
    </row>
    <row r="278" spans="3:40">
      <c r="C278" s="57"/>
      <c r="AN278" s="59"/>
    </row>
    <row r="279" spans="3:40">
      <c r="C279" s="57"/>
      <c r="AN279" s="59"/>
    </row>
    <row r="280" spans="3:40">
      <c r="C280" s="57"/>
      <c r="AN280" s="59"/>
    </row>
    <row r="281" spans="3:40">
      <c r="C281" s="57"/>
      <c r="AN281" s="59"/>
    </row>
    <row r="282" spans="3:40">
      <c r="C282" s="57"/>
      <c r="AN282" s="59"/>
    </row>
    <row r="283" spans="3:40">
      <c r="C283" s="57"/>
      <c r="AN283" s="59"/>
    </row>
    <row r="284" spans="3:40">
      <c r="C284" s="57"/>
      <c r="AN284" s="59"/>
    </row>
    <row r="285" spans="3:40">
      <c r="C285" s="57"/>
      <c r="AN285" s="59"/>
    </row>
    <row r="286" spans="3:40">
      <c r="C286" s="57"/>
      <c r="AN286" s="59"/>
    </row>
    <row r="287" spans="3:40">
      <c r="C287" s="57"/>
      <c r="AN287" s="59"/>
    </row>
    <row r="288" spans="3:40">
      <c r="C288" s="57"/>
      <c r="AN288" s="59"/>
    </row>
    <row r="289" spans="3:40">
      <c r="C289" s="57"/>
      <c r="AN289" s="59"/>
    </row>
    <row r="290" spans="3:40">
      <c r="C290" s="57"/>
      <c r="AN290" s="59"/>
    </row>
    <row r="291" spans="3:40">
      <c r="C291" s="57"/>
      <c r="AN291" s="59"/>
    </row>
    <row r="292" spans="3:40">
      <c r="C292" s="57"/>
      <c r="AN292" s="59"/>
    </row>
    <row r="293" spans="3:40">
      <c r="C293" s="57"/>
      <c r="AN293" s="59"/>
    </row>
    <row r="294" spans="3:40">
      <c r="C294" s="60"/>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62"/>
    </row>
    <row r="295" spans="3:40">
      <c r="C295" s="61"/>
    </row>
    <row r="296" spans="3:40">
      <c r="C296" s="61"/>
    </row>
    <row r="297" spans="3:40">
      <c r="C297" s="61"/>
    </row>
    <row r="298" spans="3:40">
      <c r="C298" s="61"/>
    </row>
    <row r="299" spans="3:40">
      <c r="C299" s="61"/>
    </row>
    <row r="300" spans="3:40">
      <c r="C300" s="61"/>
    </row>
    <row r="301" spans="3:40">
      <c r="C301" s="61"/>
    </row>
    <row r="302" spans="3:40">
      <c r="C302" s="61"/>
    </row>
    <row r="303" spans="3:40">
      <c r="C303" s="61"/>
    </row>
    <row r="304" spans="3:40">
      <c r="C304" s="61"/>
    </row>
    <row r="305" spans="3:3">
      <c r="C305" s="61"/>
    </row>
    <row r="306" spans="3:3">
      <c r="C306" s="61"/>
    </row>
  </sheetData>
  <mergeCells count="29">
    <mergeCell ref="D258:K260"/>
    <mergeCell ref="M258:T260"/>
    <mergeCell ref="W258:AD260"/>
    <mergeCell ref="D230:K232"/>
    <mergeCell ref="M230:T232"/>
    <mergeCell ref="W230:AD232"/>
    <mergeCell ref="AF230:AM232"/>
    <mergeCell ref="B11:W12"/>
    <mergeCell ref="B41:W42"/>
    <mergeCell ref="D145:K146"/>
    <mergeCell ref="N145:U146"/>
    <mergeCell ref="W145:AD147"/>
    <mergeCell ref="M15:T16"/>
    <mergeCell ref="M47:T48"/>
    <mergeCell ref="D78:K79"/>
    <mergeCell ref="B71:W73"/>
    <mergeCell ref="C15:J16"/>
    <mergeCell ref="D103:Y115"/>
    <mergeCell ref="D119:K120"/>
    <mergeCell ref="V201:AC204"/>
    <mergeCell ref="N78:U79"/>
    <mergeCell ref="N119:U120"/>
    <mergeCell ref="D47:K48"/>
    <mergeCell ref="D201:K202"/>
    <mergeCell ref="M201:T202"/>
    <mergeCell ref="D171:K172"/>
    <mergeCell ref="V171:AC172"/>
    <mergeCell ref="P178:R178"/>
    <mergeCell ref="M171:T174"/>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20"/>
  <sheetViews>
    <sheetView showGridLines="0" zoomScale="80" zoomScaleNormal="80" workbookViewId="0">
      <selection activeCell="D300" sqref="D300"/>
    </sheetView>
  </sheetViews>
  <sheetFormatPr baseColWidth="10" defaultColWidth="8.88671875" defaultRowHeight="14.4"/>
  <cols>
    <col min="1" max="1" width="4" customWidth="1"/>
  </cols>
  <sheetData>
    <row r="1" spans="2:17">
      <c r="Q1" s="23" t="s">
        <v>19</v>
      </c>
    </row>
    <row r="12" spans="2:17">
      <c r="B12" s="24" t="s">
        <v>21</v>
      </c>
      <c r="C12" s="24"/>
    </row>
    <row r="13" spans="2:17">
      <c r="B13" s="63" t="s">
        <v>110</v>
      </c>
    </row>
    <row r="15" spans="2:17">
      <c r="B15" s="24" t="s">
        <v>22</v>
      </c>
    </row>
    <row r="18" spans="2:7" ht="14.4" customHeight="1">
      <c r="B18" s="49" t="s">
        <v>111</v>
      </c>
      <c r="C18" s="49"/>
      <c r="D18" s="49"/>
      <c r="E18" s="49"/>
      <c r="F18" s="49"/>
      <c r="G18" s="49"/>
    </row>
    <row r="19" spans="2:7">
      <c r="B19" s="49"/>
      <c r="C19" s="49"/>
      <c r="D19" s="49"/>
      <c r="E19" s="49"/>
      <c r="F19" s="49"/>
      <c r="G19" s="49"/>
    </row>
    <row r="20" spans="2:7">
      <c r="B20" s="49"/>
      <c r="C20" s="49"/>
      <c r="D20" s="49"/>
      <c r="E20" s="49"/>
      <c r="F20" s="49"/>
      <c r="G20" s="49"/>
    </row>
    <row r="21" spans="2:7">
      <c r="B21" s="49"/>
      <c r="C21" s="49"/>
      <c r="D21" s="49"/>
      <c r="E21" s="49"/>
      <c r="F21" s="49"/>
      <c r="G21" s="49"/>
    </row>
    <row r="22" spans="2:7">
      <c r="B22" s="49"/>
      <c r="C22" s="49"/>
      <c r="D22" s="49"/>
      <c r="E22" s="49"/>
      <c r="F22" s="49"/>
      <c r="G22" s="49"/>
    </row>
    <row r="23" spans="2:7">
      <c r="B23" s="49"/>
      <c r="C23" s="49"/>
      <c r="D23" s="49"/>
      <c r="E23" s="49"/>
      <c r="F23" s="49"/>
      <c r="G23" s="49"/>
    </row>
    <row r="24" spans="2:7">
      <c r="B24" s="49"/>
      <c r="C24" s="49"/>
      <c r="D24" s="49"/>
      <c r="E24" s="49"/>
      <c r="F24" s="49"/>
      <c r="G24" s="49"/>
    </row>
    <row r="25" spans="2:7">
      <c r="B25" s="49"/>
      <c r="C25" s="49"/>
      <c r="D25" s="49"/>
      <c r="E25" s="49"/>
      <c r="F25" s="49"/>
      <c r="G25" s="49"/>
    </row>
    <row r="26" spans="2:7">
      <c r="B26" s="49"/>
      <c r="C26" s="49"/>
      <c r="D26" s="49"/>
      <c r="E26" s="49"/>
      <c r="F26" s="49"/>
      <c r="G26" s="49"/>
    </row>
    <row r="27" spans="2:7">
      <c r="B27" s="49" t="s">
        <v>112</v>
      </c>
      <c r="C27" s="49"/>
      <c r="D27" s="49"/>
      <c r="E27" s="49"/>
      <c r="F27" s="49"/>
      <c r="G27" s="49"/>
    </row>
    <row r="28" spans="2:7">
      <c r="B28" s="49"/>
      <c r="C28" s="49"/>
      <c r="D28" s="49"/>
      <c r="E28" s="49"/>
      <c r="F28" s="49"/>
      <c r="G28" s="49"/>
    </row>
    <row r="29" spans="2:7">
      <c r="B29" s="49"/>
      <c r="C29" s="49"/>
      <c r="D29" s="49"/>
      <c r="E29" s="49"/>
      <c r="F29" s="49"/>
      <c r="G29" s="49"/>
    </row>
    <row r="30" spans="2:7">
      <c r="B30" s="49"/>
      <c r="C30" s="49"/>
      <c r="D30" s="49"/>
      <c r="E30" s="49"/>
      <c r="F30" s="49"/>
      <c r="G30" s="49"/>
    </row>
    <row r="31" spans="2:7" ht="14.4" customHeight="1">
      <c r="B31" s="49"/>
      <c r="C31" s="49"/>
      <c r="D31" s="49"/>
      <c r="E31" s="49"/>
      <c r="F31" s="49"/>
      <c r="G31" s="49"/>
    </row>
    <row r="32" spans="2:7">
      <c r="B32" s="49"/>
      <c r="C32" s="49"/>
      <c r="D32" s="49"/>
      <c r="E32" s="49"/>
      <c r="F32" s="49"/>
      <c r="G32" s="49"/>
    </row>
    <row r="33" spans="2:7">
      <c r="B33" s="49"/>
      <c r="C33" s="49"/>
      <c r="D33" s="49"/>
      <c r="E33" s="49"/>
      <c r="F33" s="49"/>
      <c r="G33" s="49"/>
    </row>
    <row r="34" spans="2:7">
      <c r="B34" s="49"/>
      <c r="C34" s="49"/>
      <c r="D34" s="49"/>
      <c r="E34" s="49"/>
      <c r="F34" s="49"/>
      <c r="G34" s="49"/>
    </row>
    <row r="35" spans="2:7">
      <c r="B35" s="49"/>
      <c r="C35" s="49"/>
      <c r="D35" s="49"/>
      <c r="E35" s="49"/>
      <c r="F35" s="49"/>
      <c r="G35" s="49"/>
    </row>
    <row r="36" spans="2:7">
      <c r="B36" s="53"/>
      <c r="C36" s="53"/>
      <c r="D36" s="53"/>
      <c r="E36" s="53"/>
      <c r="F36" s="53"/>
      <c r="G36" s="53"/>
    </row>
    <row r="37" spans="2:7">
      <c r="B37" s="54" t="s">
        <v>134</v>
      </c>
      <c r="C37" s="54"/>
      <c r="D37" s="54"/>
      <c r="E37" s="54"/>
      <c r="F37" s="54"/>
      <c r="G37" s="54"/>
    </row>
    <row r="38" spans="2:7">
      <c r="B38" s="54"/>
      <c r="C38" s="54"/>
      <c r="D38" s="54"/>
      <c r="E38" s="54"/>
      <c r="F38" s="54"/>
      <c r="G38" s="54"/>
    </row>
    <row r="44" spans="2:7">
      <c r="B44" s="24" t="s">
        <v>21</v>
      </c>
    </row>
    <row r="45" spans="2:7">
      <c r="B45" s="63" t="s">
        <v>113</v>
      </c>
    </row>
    <row r="47" spans="2:7">
      <c r="B47" s="24" t="s">
        <v>22</v>
      </c>
    </row>
    <row r="49" spans="2:7">
      <c r="B49" s="49" t="s">
        <v>114</v>
      </c>
      <c r="C49" s="49"/>
      <c r="D49" s="49"/>
      <c r="E49" s="49"/>
      <c r="F49" s="49"/>
      <c r="G49" s="49"/>
    </row>
    <row r="50" spans="2:7">
      <c r="B50" s="49"/>
      <c r="C50" s="49"/>
      <c r="D50" s="49"/>
      <c r="E50" s="49"/>
      <c r="F50" s="49"/>
      <c r="G50" s="49"/>
    </row>
    <row r="51" spans="2:7">
      <c r="B51" s="49"/>
      <c r="C51" s="49"/>
      <c r="D51" s="49"/>
      <c r="E51" s="49"/>
      <c r="F51" s="49"/>
      <c r="G51" s="49"/>
    </row>
    <row r="52" spans="2:7">
      <c r="B52" s="49"/>
      <c r="C52" s="49"/>
      <c r="D52" s="49"/>
      <c r="E52" s="49"/>
      <c r="F52" s="49"/>
      <c r="G52" s="49"/>
    </row>
    <row r="53" spans="2:7">
      <c r="B53" s="49"/>
      <c r="C53" s="49"/>
      <c r="D53" s="49"/>
      <c r="E53" s="49"/>
      <c r="F53" s="49"/>
      <c r="G53" s="49"/>
    </row>
    <row r="54" spans="2:7">
      <c r="B54" s="49"/>
      <c r="C54" s="49"/>
      <c r="D54" s="49"/>
      <c r="E54" s="49"/>
      <c r="F54" s="49"/>
      <c r="G54" s="49"/>
    </row>
    <row r="55" spans="2:7">
      <c r="B55" s="49"/>
      <c r="C55" s="49"/>
      <c r="D55" s="49"/>
      <c r="E55" s="49"/>
      <c r="F55" s="49"/>
      <c r="G55" s="49"/>
    </row>
    <row r="56" spans="2:7">
      <c r="B56" s="49"/>
      <c r="C56" s="49"/>
      <c r="D56" s="49"/>
      <c r="E56" s="49"/>
      <c r="F56" s="49"/>
      <c r="G56" s="49"/>
    </row>
    <row r="57" spans="2:7">
      <c r="B57" s="49"/>
      <c r="C57" s="49"/>
      <c r="D57" s="49"/>
      <c r="E57" s="49"/>
      <c r="F57" s="49"/>
      <c r="G57" s="49"/>
    </row>
    <row r="58" spans="2:7">
      <c r="B58" s="49" t="s">
        <v>115</v>
      </c>
      <c r="C58" s="49"/>
      <c r="D58" s="49"/>
      <c r="E58" s="49"/>
      <c r="F58" s="49"/>
      <c r="G58" s="49"/>
    </row>
    <row r="59" spans="2:7">
      <c r="B59" s="49"/>
      <c r="C59" s="49"/>
      <c r="D59" s="49"/>
      <c r="E59" s="49"/>
      <c r="F59" s="49"/>
      <c r="G59" s="49"/>
    </row>
    <row r="60" spans="2:7">
      <c r="B60" s="49"/>
      <c r="C60" s="49"/>
      <c r="D60" s="49"/>
      <c r="E60" s="49"/>
      <c r="F60" s="49"/>
      <c r="G60" s="49"/>
    </row>
    <row r="61" spans="2:7">
      <c r="B61" s="49"/>
      <c r="C61" s="49"/>
      <c r="D61" s="49"/>
      <c r="E61" s="49"/>
      <c r="F61" s="49"/>
      <c r="G61" s="49"/>
    </row>
    <row r="62" spans="2:7">
      <c r="B62" s="49"/>
      <c r="C62" s="49"/>
      <c r="D62" s="49"/>
      <c r="E62" s="49"/>
      <c r="F62" s="49"/>
      <c r="G62" s="49"/>
    </row>
    <row r="63" spans="2:7">
      <c r="B63" s="49"/>
      <c r="C63" s="49"/>
      <c r="D63" s="49"/>
      <c r="E63" s="49"/>
      <c r="F63" s="49"/>
      <c r="G63" s="49"/>
    </row>
    <row r="64" spans="2:7">
      <c r="B64" s="49"/>
      <c r="C64" s="49"/>
      <c r="D64" s="49"/>
      <c r="E64" s="49"/>
      <c r="F64" s="49"/>
      <c r="G64" s="49"/>
    </row>
    <row r="65" spans="2:7">
      <c r="B65" s="49"/>
      <c r="C65" s="49"/>
      <c r="D65" s="49"/>
      <c r="E65" s="49"/>
      <c r="F65" s="49"/>
      <c r="G65" s="49"/>
    </row>
    <row r="66" spans="2:7">
      <c r="B66" s="49"/>
      <c r="C66" s="49"/>
      <c r="D66" s="49"/>
      <c r="E66" s="49"/>
      <c r="F66" s="49"/>
      <c r="G66" s="49"/>
    </row>
    <row r="67" spans="2:7">
      <c r="B67" s="64" t="s">
        <v>135</v>
      </c>
      <c r="C67" s="64"/>
      <c r="D67" s="64"/>
      <c r="E67" s="64"/>
      <c r="F67" s="64"/>
      <c r="G67" s="64"/>
    </row>
    <row r="68" spans="2:7">
      <c r="B68" s="64"/>
      <c r="C68" s="64"/>
      <c r="D68" s="64"/>
      <c r="E68" s="64"/>
      <c r="F68" s="64"/>
      <c r="G68" s="64"/>
    </row>
    <row r="69" spans="2:7">
      <c r="B69" s="64"/>
      <c r="C69" s="64"/>
      <c r="D69" s="64"/>
      <c r="E69" s="64"/>
      <c r="F69" s="64"/>
      <c r="G69" s="64"/>
    </row>
    <row r="70" spans="2:7">
      <c r="B70" s="64"/>
      <c r="C70" s="64"/>
      <c r="D70" s="64"/>
      <c r="E70" s="64"/>
      <c r="F70" s="64"/>
      <c r="G70" s="64"/>
    </row>
    <row r="75" spans="2:7">
      <c r="B75" s="24" t="s">
        <v>21</v>
      </c>
    </row>
    <row r="76" spans="2:7">
      <c r="B76" s="63" t="s">
        <v>116</v>
      </c>
    </row>
    <row r="78" spans="2:7">
      <c r="B78" s="24" t="s">
        <v>22</v>
      </c>
    </row>
    <row r="81" spans="2:7">
      <c r="B81" s="49" t="s">
        <v>117</v>
      </c>
      <c r="C81" s="49"/>
      <c r="D81" s="49"/>
      <c r="E81" s="49"/>
      <c r="F81" s="49"/>
      <c r="G81" s="49"/>
    </row>
    <row r="82" spans="2:7">
      <c r="B82" s="49"/>
      <c r="C82" s="49"/>
      <c r="D82" s="49"/>
      <c r="E82" s="49"/>
      <c r="F82" s="49"/>
      <c r="G82" s="49"/>
    </row>
    <row r="83" spans="2:7">
      <c r="B83" s="49"/>
      <c r="C83" s="49"/>
      <c r="D83" s="49"/>
      <c r="E83" s="49"/>
      <c r="F83" s="49"/>
      <c r="G83" s="49"/>
    </row>
    <row r="84" spans="2:7">
      <c r="B84" s="49"/>
      <c r="C84" s="49"/>
      <c r="D84" s="49"/>
      <c r="E84" s="49"/>
      <c r="F84" s="49"/>
      <c r="G84" s="49"/>
    </row>
    <row r="85" spans="2:7">
      <c r="B85" s="49"/>
      <c r="C85" s="49"/>
      <c r="D85" s="49"/>
      <c r="E85" s="49"/>
      <c r="F85" s="49"/>
      <c r="G85" s="49"/>
    </row>
    <row r="86" spans="2:7">
      <c r="B86" s="49"/>
      <c r="C86" s="49"/>
      <c r="D86" s="49"/>
      <c r="E86" s="49"/>
      <c r="F86" s="49"/>
      <c r="G86" s="49"/>
    </row>
    <row r="87" spans="2:7">
      <c r="B87" s="49"/>
      <c r="C87" s="49"/>
      <c r="D87" s="49"/>
      <c r="E87" s="49"/>
      <c r="F87" s="49"/>
      <c r="G87" s="49"/>
    </row>
    <row r="88" spans="2:7">
      <c r="B88" s="49"/>
      <c r="C88" s="49"/>
      <c r="D88" s="49"/>
      <c r="E88" s="49"/>
      <c r="F88" s="49"/>
      <c r="G88" s="49"/>
    </row>
    <row r="89" spans="2:7">
      <c r="B89" s="49"/>
      <c r="C89" s="49"/>
      <c r="D89" s="49"/>
      <c r="E89" s="49"/>
      <c r="F89" s="49"/>
      <c r="G89" s="49"/>
    </row>
    <row r="92" spans="2:7">
      <c r="B92" s="64" t="s">
        <v>136</v>
      </c>
      <c r="C92" s="64"/>
      <c r="D92" s="64"/>
      <c r="E92" s="64"/>
      <c r="F92" s="64"/>
      <c r="G92" s="64"/>
    </row>
    <row r="93" spans="2:7">
      <c r="B93" s="64"/>
      <c r="C93" s="64"/>
      <c r="D93" s="64"/>
      <c r="E93" s="64"/>
      <c r="F93" s="64"/>
      <c r="G93" s="64"/>
    </row>
    <row r="94" spans="2:7">
      <c r="B94" s="64"/>
      <c r="C94" s="64"/>
      <c r="D94" s="64"/>
      <c r="E94" s="64"/>
      <c r="F94" s="64"/>
      <c r="G94" s="64"/>
    </row>
    <row r="100" spans="2:7">
      <c r="B100" s="24" t="s">
        <v>21</v>
      </c>
    </row>
    <row r="101" spans="2:7">
      <c r="B101" s="63" t="s">
        <v>118</v>
      </c>
    </row>
    <row r="103" spans="2:7">
      <c r="B103" s="24" t="s">
        <v>22</v>
      </c>
    </row>
    <row r="107" spans="2:7">
      <c r="B107" s="49" t="s">
        <v>133</v>
      </c>
      <c r="C107" s="49"/>
      <c r="D107" s="49"/>
      <c r="E107" s="49"/>
      <c r="F107" s="49"/>
      <c r="G107" s="49"/>
    </row>
    <row r="108" spans="2:7">
      <c r="B108" s="49"/>
      <c r="C108" s="49"/>
      <c r="D108" s="49"/>
      <c r="E108" s="49"/>
      <c r="F108" s="49"/>
      <c r="G108" s="49"/>
    </row>
    <row r="109" spans="2:7">
      <c r="B109" s="49"/>
      <c r="C109" s="49"/>
      <c r="D109" s="49"/>
      <c r="E109" s="49"/>
      <c r="F109" s="49"/>
      <c r="G109" s="49"/>
    </row>
    <row r="110" spans="2:7">
      <c r="B110" s="49"/>
      <c r="C110" s="49"/>
      <c r="D110" s="49"/>
      <c r="E110" s="49"/>
      <c r="F110" s="49"/>
      <c r="G110" s="49"/>
    </row>
    <row r="111" spans="2:7">
      <c r="B111" s="49"/>
      <c r="C111" s="49"/>
      <c r="D111" s="49"/>
      <c r="E111" s="49"/>
      <c r="F111" s="49"/>
      <c r="G111" s="49"/>
    </row>
    <row r="112" spans="2:7">
      <c r="B112" s="49"/>
      <c r="C112" s="49"/>
      <c r="D112" s="49"/>
      <c r="E112" s="49"/>
      <c r="F112" s="49"/>
      <c r="G112" s="49"/>
    </row>
    <row r="113" spans="2:8">
      <c r="B113" s="49"/>
      <c r="C113" s="49"/>
      <c r="D113" s="49"/>
      <c r="E113" s="49"/>
      <c r="F113" s="49"/>
      <c r="G113" s="49"/>
    </row>
    <row r="114" spans="2:8">
      <c r="B114" s="49"/>
      <c r="C114" s="49"/>
      <c r="D114" s="49"/>
      <c r="E114" s="49"/>
      <c r="F114" s="49"/>
      <c r="G114" s="49"/>
    </row>
    <row r="115" spans="2:8">
      <c r="B115" s="49"/>
      <c r="C115" s="49"/>
      <c r="D115" s="49"/>
      <c r="E115" s="49"/>
      <c r="F115" s="49"/>
      <c r="G115" s="49"/>
    </row>
    <row r="117" spans="2:8">
      <c r="B117" s="54" t="s">
        <v>137</v>
      </c>
      <c r="C117" s="54"/>
      <c r="D117" s="54"/>
      <c r="E117" s="54"/>
      <c r="F117" s="54"/>
      <c r="G117" s="54"/>
      <c r="H117" s="54"/>
    </row>
    <row r="118" spans="2:8">
      <c r="B118" s="54"/>
      <c r="C118" s="54"/>
      <c r="D118" s="54"/>
      <c r="E118" s="54"/>
      <c r="F118" s="54"/>
      <c r="G118" s="54"/>
      <c r="H118" s="54"/>
    </row>
    <row r="119" spans="2:8">
      <c r="B119" s="54"/>
      <c r="C119" s="54"/>
      <c r="D119" s="54"/>
      <c r="E119" s="54"/>
      <c r="F119" s="54"/>
      <c r="G119" s="54"/>
      <c r="H119" s="54"/>
    </row>
    <row r="120" spans="2:8">
      <c r="B120" s="54"/>
      <c r="C120" s="54"/>
      <c r="D120" s="54"/>
      <c r="E120" s="54"/>
      <c r="F120" s="54"/>
      <c r="G120" s="54"/>
      <c r="H120" s="54"/>
    </row>
    <row r="121" spans="2:8">
      <c r="B121" s="54"/>
      <c r="C121" s="54"/>
      <c r="D121" s="54"/>
      <c r="E121" s="54"/>
      <c r="F121" s="54"/>
      <c r="G121" s="54"/>
      <c r="H121" s="54"/>
    </row>
    <row r="122" spans="2:8">
      <c r="B122" s="54"/>
      <c r="C122" s="54"/>
      <c r="D122" s="54"/>
      <c r="E122" s="54"/>
      <c r="F122" s="54"/>
      <c r="G122" s="54"/>
      <c r="H122" s="54"/>
    </row>
    <row r="129" spans="2:7">
      <c r="B129" s="24" t="s">
        <v>21</v>
      </c>
    </row>
    <row r="130" spans="2:7">
      <c r="B130" s="63" t="s">
        <v>119</v>
      </c>
    </row>
    <row r="132" spans="2:7">
      <c r="B132" s="63" t="s">
        <v>120</v>
      </c>
    </row>
    <row r="133" spans="2:7">
      <c r="B133" s="63" t="s">
        <v>121</v>
      </c>
    </row>
    <row r="134" spans="2:7">
      <c r="B134" s="63" t="s">
        <v>122</v>
      </c>
    </row>
    <row r="135" spans="2:7">
      <c r="B135" s="63" t="s">
        <v>123</v>
      </c>
    </row>
    <row r="136" spans="2:7">
      <c r="B136" s="24" t="s">
        <v>22</v>
      </c>
    </row>
    <row r="138" spans="2:7">
      <c r="B138" s="49" t="s">
        <v>124</v>
      </c>
      <c r="C138" s="49"/>
      <c r="D138" s="49"/>
      <c r="E138" s="49"/>
      <c r="F138" s="49"/>
      <c r="G138" s="49"/>
    </row>
    <row r="139" spans="2:7">
      <c r="B139" s="49"/>
      <c r="C139" s="49"/>
      <c r="D139" s="49"/>
      <c r="E139" s="49"/>
      <c r="F139" s="49"/>
      <c r="G139" s="49"/>
    </row>
    <row r="140" spans="2:7">
      <c r="B140" s="49"/>
      <c r="C140" s="49"/>
      <c r="D140" s="49"/>
      <c r="E140" s="49"/>
      <c r="F140" s="49"/>
      <c r="G140" s="49"/>
    </row>
    <row r="141" spans="2:7">
      <c r="B141" s="49"/>
      <c r="C141" s="49"/>
      <c r="D141" s="49"/>
      <c r="E141" s="49"/>
      <c r="F141" s="49"/>
      <c r="G141" s="49"/>
    </row>
    <row r="142" spans="2:7">
      <c r="B142" s="49"/>
      <c r="C142" s="49"/>
      <c r="D142" s="49"/>
      <c r="E142" s="49"/>
      <c r="F142" s="49"/>
      <c r="G142" s="49"/>
    </row>
    <row r="143" spans="2:7">
      <c r="B143" s="49"/>
      <c r="C143" s="49"/>
      <c r="D143" s="49"/>
      <c r="E143" s="49"/>
      <c r="F143" s="49"/>
      <c r="G143" s="49"/>
    </row>
    <row r="144" spans="2:7">
      <c r="B144" s="49"/>
      <c r="C144" s="49"/>
      <c r="D144" s="49"/>
      <c r="E144" s="49"/>
      <c r="F144" s="49"/>
      <c r="G144" s="49"/>
    </row>
    <row r="145" spans="2:7">
      <c r="B145" s="49"/>
      <c r="C145" s="49"/>
      <c r="D145" s="49"/>
      <c r="E145" s="49"/>
      <c r="F145" s="49"/>
      <c r="G145" s="49"/>
    </row>
    <row r="146" spans="2:7">
      <c r="B146" s="49"/>
      <c r="C146" s="49"/>
      <c r="D146" s="49"/>
      <c r="E146" s="49"/>
      <c r="F146" s="49"/>
      <c r="G146" s="49"/>
    </row>
    <row r="149" spans="2:7">
      <c r="B149" s="49" t="s">
        <v>125</v>
      </c>
      <c r="C149" s="49"/>
      <c r="D149" s="49"/>
      <c r="E149" s="49"/>
      <c r="F149" s="49"/>
      <c r="G149" s="49"/>
    </row>
    <row r="150" spans="2:7">
      <c r="B150" s="49"/>
      <c r="C150" s="49"/>
      <c r="D150" s="49"/>
      <c r="E150" s="49"/>
      <c r="F150" s="49"/>
      <c r="G150" s="49"/>
    </row>
    <row r="151" spans="2:7">
      <c r="B151" s="49"/>
      <c r="C151" s="49"/>
      <c r="D151" s="49"/>
      <c r="E151" s="49"/>
      <c r="F151" s="49"/>
      <c r="G151" s="49"/>
    </row>
    <row r="152" spans="2:7">
      <c r="B152" s="49"/>
      <c r="C152" s="49"/>
      <c r="D152" s="49"/>
      <c r="E152" s="49"/>
      <c r="F152" s="49"/>
      <c r="G152" s="49"/>
    </row>
    <row r="153" spans="2:7">
      <c r="B153" s="49"/>
      <c r="C153" s="49"/>
      <c r="D153" s="49"/>
      <c r="E153" s="49"/>
      <c r="F153" s="49"/>
      <c r="G153" s="49"/>
    </row>
    <row r="154" spans="2:7">
      <c r="B154" s="49"/>
      <c r="C154" s="49"/>
      <c r="D154" s="49"/>
      <c r="E154" s="49"/>
      <c r="F154" s="49"/>
      <c r="G154" s="49"/>
    </row>
    <row r="155" spans="2:7">
      <c r="B155" s="49"/>
      <c r="C155" s="49"/>
      <c r="D155" s="49"/>
      <c r="E155" s="49"/>
      <c r="F155" s="49"/>
      <c r="G155" s="49"/>
    </row>
    <row r="156" spans="2:7">
      <c r="B156" s="49"/>
      <c r="C156" s="49"/>
      <c r="D156" s="49"/>
      <c r="E156" s="49"/>
      <c r="F156" s="49"/>
      <c r="G156" s="49"/>
    </row>
    <row r="157" spans="2:7">
      <c r="B157" s="49"/>
      <c r="C157" s="49"/>
      <c r="D157" s="49"/>
      <c r="E157" s="49"/>
      <c r="F157" s="49"/>
      <c r="G157" s="49"/>
    </row>
    <row r="166" spans="2:7">
      <c r="B166" s="49" t="s">
        <v>126</v>
      </c>
      <c r="C166" s="49"/>
      <c r="D166" s="49"/>
      <c r="E166" s="49"/>
      <c r="F166" s="49"/>
      <c r="G166" s="49"/>
    </row>
    <row r="167" spans="2:7">
      <c r="B167" s="49"/>
      <c r="C167" s="49"/>
      <c r="D167" s="49"/>
      <c r="E167" s="49"/>
      <c r="F167" s="49"/>
      <c r="G167" s="49"/>
    </row>
    <row r="168" spans="2:7">
      <c r="B168" s="49"/>
      <c r="C168" s="49"/>
      <c r="D168" s="49"/>
      <c r="E168" s="49"/>
      <c r="F168" s="49"/>
      <c r="G168" s="49"/>
    </row>
    <row r="169" spans="2:7">
      <c r="B169" s="49"/>
      <c r="C169" s="49"/>
      <c r="D169" s="49"/>
      <c r="E169" s="49"/>
      <c r="F169" s="49"/>
      <c r="G169" s="49"/>
    </row>
    <row r="170" spans="2:7">
      <c r="B170" s="49"/>
      <c r="C170" s="49"/>
      <c r="D170" s="49"/>
      <c r="E170" s="49"/>
      <c r="F170" s="49"/>
      <c r="G170" s="49"/>
    </row>
    <row r="171" spans="2:7">
      <c r="B171" s="49"/>
      <c r="C171" s="49"/>
      <c r="D171" s="49"/>
      <c r="E171" s="49"/>
      <c r="F171" s="49"/>
      <c r="G171" s="49"/>
    </row>
    <row r="172" spans="2:7">
      <c r="B172" s="49"/>
      <c r="C172" s="49"/>
      <c r="D172" s="49"/>
      <c r="E172" s="49"/>
      <c r="F172" s="49"/>
      <c r="G172" s="49"/>
    </row>
    <row r="173" spans="2:7">
      <c r="B173" s="49"/>
      <c r="C173" s="49"/>
      <c r="D173" s="49"/>
      <c r="E173" s="49"/>
      <c r="F173" s="49"/>
      <c r="G173" s="49"/>
    </row>
    <row r="174" spans="2:7">
      <c r="B174" s="49"/>
      <c r="C174" s="49"/>
      <c r="D174" s="49"/>
      <c r="E174" s="49"/>
      <c r="F174" s="49"/>
      <c r="G174" s="49"/>
    </row>
    <row r="178" spans="2:8">
      <c r="B178" s="54" t="s">
        <v>138</v>
      </c>
      <c r="C178" s="54"/>
      <c r="D178" s="54"/>
      <c r="E178" s="54"/>
      <c r="F178" s="54"/>
      <c r="G178" s="54"/>
      <c r="H178" s="54"/>
    </row>
    <row r="179" spans="2:8">
      <c r="B179" s="54"/>
      <c r="C179" s="54"/>
      <c r="D179" s="54"/>
      <c r="E179" s="54"/>
      <c r="F179" s="54"/>
      <c r="G179" s="54"/>
      <c r="H179" s="54"/>
    </row>
    <row r="180" spans="2:8">
      <c r="B180" s="54"/>
      <c r="C180" s="54"/>
      <c r="D180" s="54"/>
      <c r="E180" s="54"/>
      <c r="F180" s="54"/>
      <c r="G180" s="54"/>
      <c r="H180" s="54"/>
    </row>
    <row r="181" spans="2:8">
      <c r="B181" s="54"/>
      <c r="C181" s="54"/>
      <c r="D181" s="54"/>
      <c r="E181" s="54"/>
      <c r="F181" s="54"/>
      <c r="G181" s="54"/>
      <c r="H181" s="54"/>
    </row>
    <row r="182" spans="2:8">
      <c r="B182" s="54"/>
      <c r="C182" s="54"/>
      <c r="D182" s="54"/>
      <c r="E182" s="54"/>
      <c r="F182" s="54"/>
      <c r="G182" s="54"/>
      <c r="H182" s="54"/>
    </row>
    <row r="183" spans="2:8">
      <c r="B183" s="54"/>
      <c r="C183" s="54"/>
      <c r="D183" s="54"/>
      <c r="E183" s="54"/>
      <c r="F183" s="54"/>
      <c r="G183" s="54"/>
      <c r="H183" s="54"/>
    </row>
    <row r="184" spans="2:8">
      <c r="B184" s="54"/>
      <c r="C184" s="54"/>
      <c r="D184" s="54"/>
      <c r="E184" s="54"/>
      <c r="F184" s="54"/>
      <c r="G184" s="54"/>
      <c r="H184" s="54"/>
    </row>
    <row r="185" spans="2:8">
      <c r="B185" s="54"/>
      <c r="C185" s="54"/>
      <c r="D185" s="54"/>
      <c r="E185" s="54"/>
      <c r="F185" s="54"/>
      <c r="G185" s="54"/>
      <c r="H185" s="54"/>
    </row>
    <row r="186" spans="2:8">
      <c r="B186" s="54"/>
      <c r="C186" s="54"/>
      <c r="D186" s="54"/>
      <c r="E186" s="54"/>
      <c r="F186" s="54"/>
      <c r="G186" s="54"/>
      <c r="H186" s="54"/>
    </row>
    <row r="194" spans="2:7">
      <c r="B194" s="24" t="s">
        <v>21</v>
      </c>
    </row>
    <row r="195" spans="2:7">
      <c r="B195" s="63" t="s">
        <v>127</v>
      </c>
    </row>
    <row r="197" spans="2:7">
      <c r="B197" s="24" t="s">
        <v>22</v>
      </c>
    </row>
    <row r="201" spans="2:7">
      <c r="B201" s="49" t="s">
        <v>76</v>
      </c>
      <c r="C201" s="49"/>
      <c r="D201" s="49"/>
      <c r="E201" s="49"/>
      <c r="F201" s="49"/>
      <c r="G201" s="49"/>
    </row>
    <row r="202" spans="2:7">
      <c r="B202" s="49"/>
      <c r="C202" s="49"/>
      <c r="D202" s="49"/>
      <c r="E202" s="49"/>
      <c r="F202" s="49"/>
      <c r="G202" s="49"/>
    </row>
    <row r="203" spans="2:7">
      <c r="B203" s="49"/>
      <c r="C203" s="49"/>
      <c r="D203" s="49"/>
      <c r="E203" s="49"/>
      <c r="F203" s="49"/>
      <c r="G203" s="49"/>
    </row>
    <row r="204" spans="2:7">
      <c r="B204" s="49"/>
      <c r="C204" s="49"/>
      <c r="D204" s="49"/>
      <c r="E204" s="49"/>
      <c r="F204" s="49"/>
      <c r="G204" s="49"/>
    </row>
    <row r="205" spans="2:7">
      <c r="B205" s="49"/>
      <c r="C205" s="49"/>
      <c r="D205" s="49"/>
      <c r="E205" s="49"/>
      <c r="F205" s="49"/>
      <c r="G205" s="49"/>
    </row>
    <row r="206" spans="2:7">
      <c r="B206" s="49"/>
      <c r="C206" s="49"/>
      <c r="D206" s="49"/>
      <c r="E206" s="49"/>
      <c r="F206" s="49"/>
      <c r="G206" s="49"/>
    </row>
    <row r="207" spans="2:7">
      <c r="B207" s="49"/>
      <c r="C207" s="49"/>
      <c r="D207" s="49"/>
      <c r="E207" s="49"/>
      <c r="F207" s="49"/>
      <c r="G207" s="49"/>
    </row>
    <row r="208" spans="2:7">
      <c r="B208" s="49"/>
      <c r="C208" s="49"/>
      <c r="D208" s="49"/>
      <c r="E208" s="49"/>
      <c r="F208" s="49"/>
      <c r="G208" s="49"/>
    </row>
    <row r="209" spans="2:7">
      <c r="B209" s="49"/>
      <c r="C209" s="49"/>
      <c r="D209" s="49"/>
      <c r="E209" s="49"/>
      <c r="F209" s="49"/>
      <c r="G209" s="49"/>
    </row>
    <row r="220" spans="2:7">
      <c r="B220" s="49" t="s">
        <v>128</v>
      </c>
      <c r="C220" s="49"/>
      <c r="D220" s="49"/>
      <c r="E220" s="49"/>
      <c r="F220" s="49"/>
      <c r="G220" s="49"/>
    </row>
    <row r="221" spans="2:7">
      <c r="B221" s="49"/>
      <c r="C221" s="49"/>
      <c r="D221" s="49"/>
      <c r="E221" s="49"/>
      <c r="F221" s="49"/>
      <c r="G221" s="49"/>
    </row>
    <row r="222" spans="2:7">
      <c r="B222" s="49"/>
      <c r="C222" s="49"/>
      <c r="D222" s="49"/>
      <c r="E222" s="49"/>
      <c r="F222" s="49"/>
      <c r="G222" s="49"/>
    </row>
    <row r="223" spans="2:7">
      <c r="B223" s="49"/>
      <c r="C223" s="49"/>
      <c r="D223" s="49"/>
      <c r="E223" s="49"/>
      <c r="F223" s="49"/>
      <c r="G223" s="49"/>
    </row>
    <row r="224" spans="2:7">
      <c r="B224" s="49"/>
      <c r="C224" s="49"/>
      <c r="D224" s="49"/>
      <c r="E224" s="49"/>
      <c r="F224" s="49"/>
      <c r="G224" s="49"/>
    </row>
    <row r="225" spans="2:7">
      <c r="B225" s="49"/>
      <c r="C225" s="49"/>
      <c r="D225" s="49"/>
      <c r="E225" s="49"/>
      <c r="F225" s="49"/>
      <c r="G225" s="49"/>
    </row>
    <row r="226" spans="2:7">
      <c r="B226" s="49"/>
      <c r="C226" s="49"/>
      <c r="D226" s="49"/>
      <c r="E226" s="49"/>
      <c r="F226" s="49"/>
      <c r="G226" s="49"/>
    </row>
    <row r="227" spans="2:7">
      <c r="B227" s="49"/>
      <c r="C227" s="49"/>
      <c r="D227" s="49"/>
      <c r="E227" s="49"/>
      <c r="F227" s="49"/>
      <c r="G227" s="49"/>
    </row>
    <row r="228" spans="2:7">
      <c r="B228" s="49"/>
      <c r="C228" s="49"/>
      <c r="D228" s="49"/>
      <c r="E228" s="49"/>
      <c r="F228" s="49"/>
      <c r="G228" s="49"/>
    </row>
    <row r="240" spans="2:7">
      <c r="B240" s="49" t="s">
        <v>129</v>
      </c>
      <c r="C240" s="49"/>
      <c r="D240" s="49"/>
      <c r="E240" s="49"/>
      <c r="F240" s="49"/>
      <c r="G240" s="49"/>
    </row>
    <row r="241" spans="2:7">
      <c r="B241" s="49"/>
      <c r="C241" s="49"/>
      <c r="D241" s="49"/>
      <c r="E241" s="49"/>
      <c r="F241" s="49"/>
      <c r="G241" s="49"/>
    </row>
    <row r="242" spans="2:7">
      <c r="B242" s="49"/>
      <c r="C242" s="49"/>
      <c r="D242" s="49"/>
      <c r="E242" s="49"/>
      <c r="F242" s="49"/>
      <c r="G242" s="49"/>
    </row>
    <row r="243" spans="2:7">
      <c r="B243" s="49"/>
      <c r="C243" s="49"/>
      <c r="D243" s="49"/>
      <c r="E243" s="49"/>
      <c r="F243" s="49"/>
      <c r="G243" s="49"/>
    </row>
    <row r="244" spans="2:7">
      <c r="B244" s="49"/>
      <c r="C244" s="49"/>
      <c r="D244" s="49"/>
      <c r="E244" s="49"/>
      <c r="F244" s="49"/>
      <c r="G244" s="49"/>
    </row>
    <row r="245" spans="2:7">
      <c r="B245" s="49"/>
      <c r="C245" s="49"/>
      <c r="D245" s="49"/>
      <c r="E245" s="49"/>
      <c r="F245" s="49"/>
      <c r="G245" s="49"/>
    </row>
    <row r="246" spans="2:7">
      <c r="B246" s="49"/>
      <c r="C246" s="49"/>
      <c r="D246" s="49"/>
      <c r="E246" s="49"/>
      <c r="F246" s="49"/>
      <c r="G246" s="49"/>
    </row>
    <row r="247" spans="2:7">
      <c r="B247" s="49"/>
      <c r="C247" s="49"/>
      <c r="D247" s="49"/>
      <c r="E247" s="49"/>
      <c r="F247" s="49"/>
      <c r="G247" s="49"/>
    </row>
    <row r="248" spans="2:7">
      <c r="B248" s="49"/>
      <c r="C248" s="49"/>
      <c r="D248" s="49"/>
      <c r="E248" s="49"/>
      <c r="F248" s="49"/>
      <c r="G248" s="49"/>
    </row>
    <row r="262" spans="2:7">
      <c r="B262" s="49" t="s">
        <v>130</v>
      </c>
      <c r="C262" s="49"/>
      <c r="D262" s="49"/>
      <c r="E262" s="49"/>
      <c r="F262" s="49"/>
      <c r="G262" s="49"/>
    </row>
    <row r="263" spans="2:7">
      <c r="B263" s="49"/>
      <c r="C263" s="49"/>
      <c r="D263" s="49"/>
      <c r="E263" s="49"/>
      <c r="F263" s="49"/>
      <c r="G263" s="49"/>
    </row>
    <row r="264" spans="2:7">
      <c r="B264" s="49"/>
      <c r="C264" s="49"/>
      <c r="D264" s="49"/>
      <c r="E264" s="49"/>
      <c r="F264" s="49"/>
      <c r="G264" s="49"/>
    </row>
    <row r="265" spans="2:7">
      <c r="B265" s="49"/>
      <c r="C265" s="49"/>
      <c r="D265" s="49"/>
      <c r="E265" s="49"/>
      <c r="F265" s="49"/>
      <c r="G265" s="49"/>
    </row>
    <row r="266" spans="2:7">
      <c r="B266" s="49"/>
      <c r="C266" s="49"/>
      <c r="D266" s="49"/>
      <c r="E266" s="49"/>
      <c r="F266" s="49"/>
      <c r="G266" s="49"/>
    </row>
    <row r="267" spans="2:7">
      <c r="B267" s="49"/>
      <c r="C267" s="49"/>
      <c r="D267" s="49"/>
      <c r="E267" s="49"/>
      <c r="F267" s="49"/>
      <c r="G267" s="49"/>
    </row>
    <row r="268" spans="2:7">
      <c r="B268" s="49"/>
      <c r="C268" s="49"/>
      <c r="D268" s="49"/>
      <c r="E268" s="49"/>
      <c r="F268" s="49"/>
      <c r="G268" s="49"/>
    </row>
    <row r="269" spans="2:7">
      <c r="B269" s="49"/>
      <c r="C269" s="49"/>
      <c r="D269" s="49"/>
      <c r="E269" s="49"/>
      <c r="F269" s="49"/>
      <c r="G269" s="49"/>
    </row>
    <row r="270" spans="2:7">
      <c r="B270" s="49"/>
      <c r="C270" s="49"/>
      <c r="D270" s="49"/>
      <c r="E270" s="49"/>
      <c r="F270" s="49"/>
      <c r="G270" s="49"/>
    </row>
    <row r="284" spans="2:7">
      <c r="B284" s="49" t="s">
        <v>131</v>
      </c>
      <c r="C284" s="49"/>
      <c r="D284" s="49"/>
      <c r="E284" s="49"/>
      <c r="F284" s="49"/>
      <c r="G284" s="49"/>
    </row>
    <row r="285" spans="2:7">
      <c r="B285" s="49"/>
      <c r="C285" s="49"/>
      <c r="D285" s="49"/>
      <c r="E285" s="49"/>
      <c r="F285" s="49"/>
      <c r="G285" s="49"/>
    </row>
    <row r="286" spans="2:7">
      <c r="B286" s="49"/>
      <c r="C286" s="49"/>
      <c r="D286" s="49"/>
      <c r="E286" s="49"/>
      <c r="F286" s="49"/>
      <c r="G286" s="49"/>
    </row>
    <row r="287" spans="2:7">
      <c r="B287" s="49"/>
      <c r="C287" s="49"/>
      <c r="D287" s="49"/>
      <c r="E287" s="49"/>
      <c r="F287" s="49"/>
      <c r="G287" s="49"/>
    </row>
    <row r="288" spans="2:7">
      <c r="B288" s="49"/>
      <c r="C288" s="49"/>
      <c r="D288" s="49"/>
      <c r="E288" s="49"/>
      <c r="F288" s="49"/>
      <c r="G288" s="49"/>
    </row>
    <row r="289" spans="2:7">
      <c r="B289" s="49"/>
      <c r="C289" s="49"/>
      <c r="D289" s="49"/>
      <c r="E289" s="49"/>
      <c r="F289" s="49"/>
      <c r="G289" s="49"/>
    </row>
    <row r="290" spans="2:7">
      <c r="B290" s="49"/>
      <c r="C290" s="49"/>
      <c r="D290" s="49"/>
      <c r="E290" s="49"/>
      <c r="F290" s="49"/>
      <c r="G290" s="49"/>
    </row>
    <row r="291" spans="2:7">
      <c r="B291" s="49"/>
      <c r="C291" s="49"/>
      <c r="D291" s="49"/>
      <c r="E291" s="49"/>
      <c r="F291" s="49"/>
      <c r="G291" s="49"/>
    </row>
    <row r="292" spans="2:7">
      <c r="B292" s="49"/>
      <c r="C292" s="49"/>
      <c r="D292" s="49"/>
      <c r="E292" s="49"/>
      <c r="F292" s="49"/>
      <c r="G292" s="49"/>
    </row>
    <row r="304" spans="2:7">
      <c r="B304" s="24" t="s">
        <v>21</v>
      </c>
    </row>
    <row r="305" spans="2:7">
      <c r="B305" s="63" t="s">
        <v>132</v>
      </c>
    </row>
    <row r="307" spans="2:7">
      <c r="B307" s="24" t="s">
        <v>22</v>
      </c>
    </row>
    <row r="308" spans="2:7">
      <c r="B308" s="63"/>
    </row>
    <row r="312" spans="2:7">
      <c r="B312" s="49" t="s">
        <v>77</v>
      </c>
      <c r="C312" s="49"/>
      <c r="D312" s="49"/>
      <c r="E312" s="49"/>
      <c r="F312" s="49"/>
      <c r="G312" s="49"/>
    </row>
    <row r="313" spans="2:7">
      <c r="B313" s="49"/>
      <c r="C313" s="49"/>
      <c r="D313" s="49"/>
      <c r="E313" s="49"/>
      <c r="F313" s="49"/>
      <c r="G313" s="49"/>
    </row>
    <row r="314" spans="2:7">
      <c r="B314" s="49"/>
      <c r="C314" s="49"/>
      <c r="D314" s="49"/>
      <c r="E314" s="49"/>
      <c r="F314" s="49"/>
      <c r="G314" s="49"/>
    </row>
    <row r="315" spans="2:7">
      <c r="B315" s="49"/>
      <c r="C315" s="49"/>
      <c r="D315" s="49"/>
      <c r="E315" s="49"/>
      <c r="F315" s="49"/>
      <c r="G315" s="49"/>
    </row>
    <row r="316" spans="2:7">
      <c r="B316" s="49"/>
      <c r="C316" s="49"/>
      <c r="D316" s="49"/>
      <c r="E316" s="49"/>
      <c r="F316" s="49"/>
      <c r="G316" s="49"/>
    </row>
    <row r="317" spans="2:7">
      <c r="B317" s="49"/>
      <c r="C317" s="49"/>
      <c r="D317" s="49"/>
      <c r="E317" s="49"/>
      <c r="F317" s="49"/>
      <c r="G317" s="49"/>
    </row>
    <row r="318" spans="2:7">
      <c r="B318" s="49"/>
      <c r="C318" s="49"/>
      <c r="D318" s="49"/>
      <c r="E318" s="49"/>
      <c r="F318" s="49"/>
      <c r="G318" s="49"/>
    </row>
    <row r="319" spans="2:7">
      <c r="B319" s="49"/>
      <c r="C319" s="49"/>
      <c r="D319" s="49"/>
      <c r="E319" s="49"/>
      <c r="F319" s="49"/>
      <c r="G319" s="49"/>
    </row>
    <row r="320" spans="2:7">
      <c r="B320" s="49"/>
      <c r="C320" s="49"/>
      <c r="D320" s="49"/>
      <c r="E320" s="49"/>
      <c r="F320" s="49"/>
      <c r="G320" s="49"/>
    </row>
  </sheetData>
  <mergeCells count="20">
    <mergeCell ref="B178:H186"/>
    <mergeCell ref="B201:G209"/>
    <mergeCell ref="B220:G228"/>
    <mergeCell ref="B240:G248"/>
    <mergeCell ref="B262:G270"/>
    <mergeCell ref="B284:G292"/>
    <mergeCell ref="B312:G320"/>
    <mergeCell ref="B58:G66"/>
    <mergeCell ref="B81:G89"/>
    <mergeCell ref="B107:G115"/>
    <mergeCell ref="B138:G146"/>
    <mergeCell ref="B149:G157"/>
    <mergeCell ref="B166:G174"/>
    <mergeCell ref="B67:G70"/>
    <mergeCell ref="B92:G94"/>
    <mergeCell ref="B117:H122"/>
    <mergeCell ref="B18:G26"/>
    <mergeCell ref="B27:G35"/>
    <mergeCell ref="B49:G57"/>
    <mergeCell ref="B37:G38"/>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Gustavo ARAUJO</cp:lastModifiedBy>
  <dcterms:created xsi:type="dcterms:W3CDTF">2020-03-05T18:09:11Z</dcterms:created>
  <dcterms:modified xsi:type="dcterms:W3CDTF">2021-09-05T00:50:55Z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