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zunomizuno/Library/Mobile Documents/com~apple~CloudDocs/2021urban/"/>
    </mc:Choice>
  </mc:AlternateContent>
  <xr:revisionPtr revIDLastSave="0" documentId="13_ncr:1_{8F65A43E-CEDA-A548-B218-1430A7496A97}" xr6:coauthVersionLast="46" xr6:coauthVersionMax="46" xr10:uidLastSave="{00000000-0000-0000-0000-000000000000}"/>
  <bookViews>
    <workbookView xWindow="0" yWindow="500" windowWidth="28040" windowHeight="15500" xr2:uid="{64E841B8-E692-B146-AD54-B27CAB18826C}"/>
  </bookViews>
  <sheets>
    <sheet name="examp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4" i="1" s="1"/>
  <c r="M4" i="1" s="1"/>
  <c r="N11" i="1" l="1"/>
  <c r="K9" i="1" s="1"/>
  <c r="R7" i="1"/>
  <c r="G6" i="1" l="1"/>
  <c r="E9" i="1" s="1"/>
  <c r="D18" i="1" s="1"/>
  <c r="G14" i="1" l="1"/>
  <c r="D23" i="1" s="1"/>
</calcChain>
</file>

<file path=xl/sharedStrings.xml><?xml version="1.0" encoding="utf-8"?>
<sst xmlns="http://schemas.openxmlformats.org/spreadsheetml/2006/main" count="7" uniqueCount="7">
  <si>
    <t>X</t>
    <phoneticPr fontId="1"/>
  </si>
  <si>
    <t>+</t>
    <phoneticPr fontId="1"/>
  </si>
  <si>
    <t>誤差</t>
    <rPh sb="0" eb="2">
      <t>ゴ</t>
    </rPh>
    <phoneticPr fontId="1"/>
  </si>
  <si>
    <t>Sigmoid</t>
    <phoneticPr fontId="1"/>
  </si>
  <si>
    <t>順伝搬</t>
    <rPh sb="0" eb="1">
      <t xml:space="preserve">ジュン </t>
    </rPh>
    <rPh sb="1" eb="3">
      <t>デンパ</t>
    </rPh>
    <phoneticPr fontId="1"/>
  </si>
  <si>
    <t>逆伝搬</t>
    <rPh sb="0" eb="1">
      <t>ギャ</t>
    </rPh>
    <rPh sb="1" eb="3">
      <t>デンパ</t>
    </rPh>
    <phoneticPr fontId="1"/>
  </si>
  <si>
    <t>教師データ</t>
    <rPh sb="0" eb="2">
      <t>キョ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</si>
</sst>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GP明朝E"/>
      <family val="1"/>
      <charset val="128"/>
    </font>
    <font>
      <sz val="12"/>
      <color theme="7" tint="0.59999389629810485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2"/>
      <color theme="1"/>
      <name val="Times New Roman"/>
      <family val="1"/>
    </font>
    <font>
      <sz val="18"/>
      <color theme="1"/>
      <name val="HGP明朝E"/>
      <family val="1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4"/>
      <color theme="1"/>
      <name val="HGP明朝E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C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0" borderId="0" xfId="0" applyFont="1">
      <alignment vertical="center"/>
    </xf>
    <xf numFmtId="0" fontId="7" fillId="4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3" fillId="3" borderId="2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0" fillId="3" borderId="2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7" fillId="2" borderId="1" xfId="0" applyNumberFormat="1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79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188632</xdr:colOff>
      <xdr:row>0</xdr:row>
      <xdr:rowOff>219262</xdr:rowOff>
    </xdr:from>
    <xdr:ext cx="20223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92E4E89-45BD-E94B-B0A3-AE6D8DD67F3E}"/>
                </a:ext>
              </a:extLst>
            </xdr:cNvPr>
            <xdr:cNvSpPr txBox="1"/>
          </xdr:nvSpPr>
          <xdr:spPr>
            <a:xfrm>
              <a:off x="711573" y="219262"/>
              <a:ext cx="20223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92E4E89-45BD-E94B-B0A3-AE6D8DD67F3E}"/>
                </a:ext>
              </a:extLst>
            </xdr:cNvPr>
            <xdr:cNvSpPr txBox="1"/>
          </xdr:nvSpPr>
          <xdr:spPr>
            <a:xfrm>
              <a:off x="711573" y="219262"/>
              <a:ext cx="20223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𝑥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2</xdr:col>
      <xdr:colOff>119153</xdr:colOff>
      <xdr:row>6</xdr:row>
      <xdr:rowOff>219262</xdr:rowOff>
    </xdr:from>
    <xdr:ext cx="254942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F612A232-0BF3-0347-B95E-37530DE4EE36}"/>
                </a:ext>
              </a:extLst>
            </xdr:cNvPr>
            <xdr:cNvSpPr txBox="1"/>
          </xdr:nvSpPr>
          <xdr:spPr>
            <a:xfrm>
              <a:off x="1165035" y="1743262"/>
              <a:ext cx="25494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F612A232-0BF3-0347-B95E-37530DE4EE36}"/>
                </a:ext>
              </a:extLst>
            </xdr:cNvPr>
            <xdr:cNvSpPr txBox="1"/>
          </xdr:nvSpPr>
          <xdr:spPr>
            <a:xfrm>
              <a:off x="1165035" y="1743262"/>
              <a:ext cx="25494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𝑤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2</xdr:col>
      <xdr:colOff>174437</xdr:colOff>
      <xdr:row>11</xdr:row>
      <xdr:rowOff>229720</xdr:rowOff>
    </xdr:from>
    <xdr:ext cx="20185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C2C5A1C-BA90-3845-B1C3-7F3D5306DF42}"/>
                </a:ext>
              </a:extLst>
            </xdr:cNvPr>
            <xdr:cNvSpPr txBox="1"/>
          </xdr:nvSpPr>
          <xdr:spPr>
            <a:xfrm>
              <a:off x="1342837" y="3049120"/>
              <a:ext cx="2018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C2C5A1C-BA90-3845-B1C3-7F3D5306DF42}"/>
                </a:ext>
              </a:extLst>
            </xdr:cNvPr>
            <xdr:cNvSpPr txBox="1"/>
          </xdr:nvSpPr>
          <xdr:spPr>
            <a:xfrm>
              <a:off x="1342837" y="3049120"/>
              <a:ext cx="2018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 panose="02040503050406030204" pitchFamily="18" charset="0"/>
                </a:rPr>
                <a:t>𝑏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12</xdr:col>
      <xdr:colOff>207108</xdr:colOff>
      <xdr:row>1</xdr:row>
      <xdr:rowOff>217853</xdr:rowOff>
    </xdr:from>
    <xdr:ext cx="205826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C1D35707-481F-4D48-9175-7E411CF611B2}"/>
                </a:ext>
              </a:extLst>
            </xdr:cNvPr>
            <xdr:cNvSpPr txBox="1"/>
          </xdr:nvSpPr>
          <xdr:spPr>
            <a:xfrm>
              <a:off x="6455508" y="471853"/>
              <a:ext cx="20582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C1D35707-481F-4D48-9175-7E411CF611B2}"/>
                </a:ext>
              </a:extLst>
            </xdr:cNvPr>
            <xdr:cNvSpPr txBox="1"/>
          </xdr:nvSpPr>
          <xdr:spPr>
            <a:xfrm>
              <a:off x="6455508" y="471853"/>
              <a:ext cx="20582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𝑦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15</xdr:col>
      <xdr:colOff>143608</xdr:colOff>
      <xdr:row>3</xdr:row>
      <xdr:rowOff>167053</xdr:rowOff>
    </xdr:from>
    <xdr:ext cx="950773" cy="318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5E88F512-1784-E345-A742-E6CF0C4508A6}"/>
                </a:ext>
              </a:extLst>
            </xdr:cNvPr>
            <xdr:cNvSpPr txBox="1"/>
          </xdr:nvSpPr>
          <xdr:spPr>
            <a:xfrm>
              <a:off x="8906608" y="929053"/>
              <a:ext cx="950773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5E88F512-1784-E345-A742-E6CF0C4508A6}"/>
                </a:ext>
              </a:extLst>
            </xdr:cNvPr>
            <xdr:cNvSpPr txBox="1"/>
          </xdr:nvSpPr>
          <xdr:spPr>
            <a:xfrm>
              <a:off x="8906608" y="929053"/>
              <a:ext cx="950773" cy="318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(𝑦−𝑡)^2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17</xdr:col>
      <xdr:colOff>194408</xdr:colOff>
      <xdr:row>4</xdr:row>
      <xdr:rowOff>179753</xdr:rowOff>
    </xdr:from>
    <xdr:ext cx="19082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4AFE6AF5-E74B-264F-B9EB-E2BB68925725}"/>
                </a:ext>
              </a:extLst>
            </xdr:cNvPr>
            <xdr:cNvSpPr txBox="1"/>
          </xdr:nvSpPr>
          <xdr:spPr>
            <a:xfrm>
              <a:off x="10125808" y="1195753"/>
              <a:ext cx="1908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4AFE6AF5-E74B-264F-B9EB-E2BB68925725}"/>
                </a:ext>
              </a:extLst>
            </xdr:cNvPr>
            <xdr:cNvSpPr txBox="1"/>
          </xdr:nvSpPr>
          <xdr:spPr>
            <a:xfrm>
              <a:off x="10125808" y="1195753"/>
              <a:ext cx="1908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𝑒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4</xdr:col>
      <xdr:colOff>149035</xdr:colOff>
      <xdr:row>5</xdr:row>
      <xdr:rowOff>193862</xdr:rowOff>
    </xdr:from>
    <xdr:ext cx="397609" cy="585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40795F40-FC32-3349-83F7-E2BE20F35EDC}"/>
                </a:ext>
              </a:extLst>
            </xdr:cNvPr>
            <xdr:cNvSpPr txBox="1"/>
          </xdr:nvSpPr>
          <xdr:spPr>
            <a:xfrm>
              <a:off x="2485835" y="1463862"/>
              <a:ext cx="397609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40795F40-FC32-3349-83F7-E2BE20F35EDC}"/>
                </a:ext>
              </a:extLst>
            </xdr:cNvPr>
            <xdr:cNvSpPr txBox="1"/>
          </xdr:nvSpPr>
          <xdr:spPr>
            <a:xfrm>
              <a:off x="2485835" y="1463862"/>
              <a:ext cx="397609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𝜕𝑒/𝜕𝑤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6</xdr:col>
      <xdr:colOff>123635</xdr:colOff>
      <xdr:row>10</xdr:row>
      <xdr:rowOff>155762</xdr:rowOff>
    </xdr:from>
    <xdr:ext cx="344518" cy="585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9A632CDA-4E41-C045-A1AC-2C5FF0EDDF19}"/>
                </a:ext>
              </a:extLst>
            </xdr:cNvPr>
            <xdr:cNvSpPr txBox="1"/>
          </xdr:nvSpPr>
          <xdr:spPr>
            <a:xfrm>
              <a:off x="3628835" y="2695762"/>
              <a:ext cx="344518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9A632CDA-4E41-C045-A1AC-2C5FF0EDDF19}"/>
                </a:ext>
              </a:extLst>
            </xdr:cNvPr>
            <xdr:cNvSpPr txBox="1"/>
          </xdr:nvSpPr>
          <xdr:spPr>
            <a:xfrm>
              <a:off x="3628835" y="2695762"/>
              <a:ext cx="344518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𝜕𝑒/𝜕𝑏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13</xdr:col>
      <xdr:colOff>136335</xdr:colOff>
      <xdr:row>7</xdr:row>
      <xdr:rowOff>155762</xdr:rowOff>
    </xdr:from>
    <xdr:ext cx="348493" cy="637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552FBD7-4907-C241-9438-5FC40A95C9B8}"/>
                </a:ext>
              </a:extLst>
            </xdr:cNvPr>
            <xdr:cNvSpPr txBox="1"/>
          </xdr:nvSpPr>
          <xdr:spPr>
            <a:xfrm>
              <a:off x="7730935" y="1933762"/>
              <a:ext cx="348493" cy="637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den>
                    </m:f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552FBD7-4907-C241-9438-5FC40A95C9B8}"/>
                </a:ext>
              </a:extLst>
            </xdr:cNvPr>
            <xdr:cNvSpPr txBox="1"/>
          </xdr:nvSpPr>
          <xdr:spPr>
            <a:xfrm>
              <a:off x="7730935" y="1933762"/>
              <a:ext cx="348493" cy="637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𝜕𝑒/𝜕𝑦</a:t>
              </a:r>
              <a:endParaRPr kumimoji="1" lang="ja-JP" altLang="en-US" sz="2000"/>
            </a:p>
          </xdr:txBody>
        </xdr:sp>
      </mc:Fallback>
    </mc:AlternateContent>
    <xdr:clientData/>
  </xdr:oneCellAnchor>
  <xdr:twoCellAnchor>
    <xdr:from>
      <xdr:col>2</xdr:col>
      <xdr:colOff>76200</xdr:colOff>
      <xdr:row>2</xdr:row>
      <xdr:rowOff>25400</xdr:rowOff>
    </xdr:from>
    <xdr:to>
      <xdr:col>4</xdr:col>
      <xdr:colOff>558800</xdr:colOff>
      <xdr:row>3</xdr:row>
      <xdr:rowOff>38100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5A2E6B6-C3B1-534B-8EC4-92F172BFAFF8}"/>
            </a:ext>
          </a:extLst>
        </xdr:cNvPr>
        <xdr:cNvCxnSpPr/>
      </xdr:nvCxnSpPr>
      <xdr:spPr>
        <a:xfrm>
          <a:off x="1244600" y="533400"/>
          <a:ext cx="1651000" cy="26670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3</xdr:row>
      <xdr:rowOff>215900</xdr:rowOff>
    </xdr:from>
    <xdr:to>
      <xdr:col>4</xdr:col>
      <xdr:colOff>533400</xdr:colOff>
      <xdr:row>6</xdr:row>
      <xdr:rowOff>127000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4654A0B-8746-A745-B1AF-D5E67206FA22}"/>
            </a:ext>
          </a:extLst>
        </xdr:cNvPr>
        <xdr:cNvCxnSpPr/>
      </xdr:nvCxnSpPr>
      <xdr:spPr>
        <a:xfrm flipV="1">
          <a:off x="1498600" y="977900"/>
          <a:ext cx="1371600" cy="67310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3</xdr:row>
      <xdr:rowOff>88900</xdr:rowOff>
    </xdr:from>
    <xdr:to>
      <xdr:col>8</xdr:col>
      <xdr:colOff>63500</xdr:colOff>
      <xdr:row>4</xdr:row>
      <xdr:rowOff>203200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A3461BC-CDAC-1948-BDF4-161184E283AB}"/>
            </a:ext>
          </a:extLst>
        </xdr:cNvPr>
        <xdr:cNvCxnSpPr/>
      </xdr:nvCxnSpPr>
      <xdr:spPr>
        <a:xfrm>
          <a:off x="3556000" y="850900"/>
          <a:ext cx="1181100" cy="36830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</xdr:row>
      <xdr:rowOff>177800</xdr:rowOff>
    </xdr:from>
    <xdr:to>
      <xdr:col>7</xdr:col>
      <xdr:colOff>546100</xdr:colOff>
      <xdr:row>11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8C01602-C845-5546-861F-9DE061090004}"/>
            </a:ext>
          </a:extLst>
        </xdr:cNvPr>
        <xdr:cNvCxnSpPr/>
      </xdr:nvCxnSpPr>
      <xdr:spPr>
        <a:xfrm flipV="1">
          <a:off x="1816100" y="1701800"/>
          <a:ext cx="2819400" cy="129540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114300</xdr:rowOff>
    </xdr:from>
    <xdr:to>
      <xdr:col>10</xdr:col>
      <xdr:colOff>495300</xdr:colOff>
      <xdr:row>5</xdr:row>
      <xdr:rowOff>114300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675BB364-748D-B54F-9337-F227F16DF667}"/>
            </a:ext>
          </a:extLst>
        </xdr:cNvPr>
        <xdr:cNvCxnSpPr/>
      </xdr:nvCxnSpPr>
      <xdr:spPr>
        <a:xfrm>
          <a:off x="5334000" y="1384300"/>
          <a:ext cx="10033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63500</xdr:colOff>
      <xdr:row>5</xdr:row>
      <xdr:rowOff>127000</xdr:rowOff>
    </xdr:from>
    <xdr:to>
      <xdr:col>13</xdr:col>
      <xdr:colOff>482600</xdr:colOff>
      <xdr:row>5</xdr:row>
      <xdr:rowOff>127000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4E034BBE-0EBE-5547-AE9F-EEF7B2124FD9}"/>
            </a:ext>
          </a:extLst>
        </xdr:cNvPr>
        <xdr:cNvCxnSpPr/>
      </xdr:nvCxnSpPr>
      <xdr:spPr>
        <a:xfrm>
          <a:off x="7073900" y="1397000"/>
          <a:ext cx="10033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5</xdr:row>
      <xdr:rowOff>101600</xdr:rowOff>
    </xdr:from>
    <xdr:to>
      <xdr:col>16</xdr:col>
      <xdr:colOff>482600</xdr:colOff>
      <xdr:row>5</xdr:row>
      <xdr:rowOff>101600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8A2B78A-F21C-5D43-9E71-964E4A61052D}"/>
            </a:ext>
          </a:extLst>
        </xdr:cNvPr>
        <xdr:cNvCxnSpPr/>
      </xdr:nvCxnSpPr>
      <xdr:spPr>
        <a:xfrm>
          <a:off x="8826500" y="1371600"/>
          <a:ext cx="10033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6</xdr:row>
      <xdr:rowOff>152400</xdr:rowOff>
    </xdr:from>
    <xdr:to>
      <xdr:col>16</xdr:col>
      <xdr:colOff>482600</xdr:colOff>
      <xdr:row>6</xdr:row>
      <xdr:rowOff>152400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FE6706C-F253-6542-9B31-28919ABF97FB}"/>
            </a:ext>
          </a:extLst>
        </xdr:cNvPr>
        <xdr:cNvCxnSpPr/>
      </xdr:nvCxnSpPr>
      <xdr:spPr>
        <a:xfrm flipH="1">
          <a:off x="8826500" y="1676400"/>
          <a:ext cx="1003300" cy="0"/>
        </a:xfrm>
        <a:prstGeom prst="straightConnector1">
          <a:avLst/>
        </a:prstGeom>
        <a:ln w="50800">
          <a:solidFill>
            <a:srgbClr val="F79CD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6</xdr:row>
      <xdr:rowOff>165100</xdr:rowOff>
    </xdr:from>
    <xdr:to>
      <xdr:col>13</xdr:col>
      <xdr:colOff>457200</xdr:colOff>
      <xdr:row>6</xdr:row>
      <xdr:rowOff>165100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38128ADF-79F8-F244-BF0A-BC63B0BB7E80}"/>
            </a:ext>
          </a:extLst>
        </xdr:cNvPr>
        <xdr:cNvCxnSpPr/>
      </xdr:nvCxnSpPr>
      <xdr:spPr>
        <a:xfrm flipH="1">
          <a:off x="7048500" y="1689100"/>
          <a:ext cx="1003300" cy="0"/>
        </a:xfrm>
        <a:prstGeom prst="straightConnector1">
          <a:avLst/>
        </a:prstGeom>
        <a:ln w="50800">
          <a:solidFill>
            <a:srgbClr val="F79CD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6</xdr:row>
      <xdr:rowOff>152400</xdr:rowOff>
    </xdr:from>
    <xdr:to>
      <xdr:col>10</xdr:col>
      <xdr:colOff>495300</xdr:colOff>
      <xdr:row>6</xdr:row>
      <xdr:rowOff>152400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96B8A10B-6E31-A648-BB6F-39283CA303F7}"/>
            </a:ext>
          </a:extLst>
        </xdr:cNvPr>
        <xdr:cNvCxnSpPr/>
      </xdr:nvCxnSpPr>
      <xdr:spPr>
        <a:xfrm flipH="1">
          <a:off x="5334000" y="1676400"/>
          <a:ext cx="1003300" cy="0"/>
        </a:xfrm>
        <a:prstGeom prst="straightConnector1">
          <a:avLst/>
        </a:prstGeom>
        <a:ln w="50800">
          <a:solidFill>
            <a:srgbClr val="F79CD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63500</xdr:colOff>
      <xdr:row>4</xdr:row>
      <xdr:rowOff>12700</xdr:rowOff>
    </xdr:from>
    <xdr:to>
      <xdr:col>7</xdr:col>
      <xdr:colOff>520700</xdr:colOff>
      <xdr:row>5</xdr:row>
      <xdr:rowOff>127000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BE33E1F4-1896-6D4D-AEDD-D0065FDF1692}"/>
            </a:ext>
          </a:extLst>
        </xdr:cNvPr>
        <xdr:cNvCxnSpPr/>
      </xdr:nvCxnSpPr>
      <xdr:spPr>
        <a:xfrm flipH="1" flipV="1">
          <a:off x="3568700" y="1028700"/>
          <a:ext cx="1041400" cy="368300"/>
        </a:xfrm>
        <a:prstGeom prst="straightConnector1">
          <a:avLst/>
        </a:prstGeom>
        <a:ln w="50800">
          <a:solidFill>
            <a:srgbClr val="F79CD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7</xdr:row>
      <xdr:rowOff>152400</xdr:rowOff>
    </xdr:from>
    <xdr:to>
      <xdr:col>8</xdr:col>
      <xdr:colOff>76200</xdr:colOff>
      <xdr:row>13</xdr:row>
      <xdr:rowOff>25400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B1F3025A-570A-094F-92D6-922045EE2098}"/>
            </a:ext>
          </a:extLst>
        </xdr:cNvPr>
        <xdr:cNvCxnSpPr/>
      </xdr:nvCxnSpPr>
      <xdr:spPr>
        <a:xfrm flipH="1">
          <a:off x="1828800" y="1930400"/>
          <a:ext cx="2921000" cy="1397000"/>
        </a:xfrm>
        <a:prstGeom prst="straightConnector1">
          <a:avLst/>
        </a:prstGeom>
        <a:ln w="50800">
          <a:solidFill>
            <a:srgbClr val="F79CD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4</xdr:row>
      <xdr:rowOff>177800</xdr:rowOff>
    </xdr:from>
    <xdr:to>
      <xdr:col>4</xdr:col>
      <xdr:colOff>520700</xdr:colOff>
      <xdr:row>6</xdr:row>
      <xdr:rowOff>228600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69C855C6-C44C-1C48-A4E8-671C59B1F153}"/>
            </a:ext>
          </a:extLst>
        </xdr:cNvPr>
        <xdr:cNvCxnSpPr/>
      </xdr:nvCxnSpPr>
      <xdr:spPr>
        <a:xfrm flipH="1">
          <a:off x="1739900" y="1193800"/>
          <a:ext cx="1117600" cy="558800"/>
        </a:xfrm>
        <a:prstGeom prst="straightConnector1">
          <a:avLst/>
        </a:prstGeom>
        <a:ln w="50800">
          <a:solidFill>
            <a:srgbClr val="F79CD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232508</xdr:colOff>
      <xdr:row>0</xdr:row>
      <xdr:rowOff>179753</xdr:rowOff>
    </xdr:from>
    <xdr:ext cx="16543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58B21247-3167-314A-BA5A-8163D45EF9A1}"/>
                </a:ext>
              </a:extLst>
            </xdr:cNvPr>
            <xdr:cNvSpPr txBox="1"/>
          </xdr:nvSpPr>
          <xdr:spPr>
            <a:xfrm>
              <a:off x="8411308" y="179753"/>
              <a:ext cx="16543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58B21247-3167-314A-BA5A-8163D45EF9A1}"/>
                </a:ext>
              </a:extLst>
            </xdr:cNvPr>
            <xdr:cNvSpPr txBox="1"/>
          </xdr:nvSpPr>
          <xdr:spPr>
            <a:xfrm>
              <a:off x="8411308" y="179753"/>
              <a:ext cx="16543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</a:rPr>
                <a:t>𝑡</a:t>
              </a:r>
              <a:endParaRPr kumimoji="1" lang="ja-JP" altLang="en-US" sz="2000"/>
            </a:p>
          </xdr:txBody>
        </xdr:sp>
      </mc:Fallback>
    </mc:AlternateContent>
    <xdr:clientData/>
  </xdr:oneCellAnchor>
  <xdr:twoCellAnchor>
    <xdr:from>
      <xdr:col>14</xdr:col>
      <xdr:colOff>342900</xdr:colOff>
      <xdr:row>3</xdr:row>
      <xdr:rowOff>63500</xdr:rowOff>
    </xdr:from>
    <xdr:to>
      <xdr:col>14</xdr:col>
      <xdr:colOff>342900</xdr:colOff>
      <xdr:row>5</xdr:row>
      <xdr:rowOff>12700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66DB849E-624B-244A-8D98-BA055870CE5C}"/>
            </a:ext>
          </a:extLst>
        </xdr:cNvPr>
        <xdr:cNvCxnSpPr/>
      </xdr:nvCxnSpPr>
      <xdr:spPr>
        <a:xfrm>
          <a:off x="8521700" y="825500"/>
          <a:ext cx="0" cy="45720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266700</xdr:colOff>
      <xdr:row>16</xdr:row>
      <xdr:rowOff>76200</xdr:rowOff>
    </xdr:from>
    <xdr:ext cx="2513445" cy="585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8B83223B-27DC-7949-8753-213677FD1E6E}"/>
                </a:ext>
              </a:extLst>
            </xdr:cNvPr>
            <xdr:cNvSpPr txBox="1"/>
          </xdr:nvSpPr>
          <xdr:spPr>
            <a:xfrm>
              <a:off x="2603500" y="4191000"/>
              <a:ext cx="2513445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kumimoji="1" lang="ja-JP" altLang="en-US" sz="2000" b="0" i="0">
                        <a:latin typeface="HGPMinchoE" panose="02020900000000000000" pitchFamily="18" charset="-128"/>
                        <a:ea typeface="HGPMinchoE" panose="02020900000000000000" pitchFamily="18" charset="-128"/>
                      </a:rPr>
                      <m:t>新しい 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kumimoji="1" lang="ja-JP" altLang="en-US" sz="20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kumimoji="1" lang="ja-JP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𝑤</m:t>
                        </m:r>
                      </m:den>
                    </m:f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8B83223B-27DC-7949-8753-213677FD1E6E}"/>
                </a:ext>
              </a:extLst>
            </xdr:cNvPr>
            <xdr:cNvSpPr txBox="1"/>
          </xdr:nvSpPr>
          <xdr:spPr>
            <a:xfrm>
              <a:off x="2603500" y="4191000"/>
              <a:ext cx="2513445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2000" b="0" i="0">
                  <a:latin typeface="Cambria Math" panose="02040503050406030204" pitchFamily="18" charset="0"/>
                  <a:ea typeface="HGPMinchoE" panose="02020900000000000000" pitchFamily="18" charset="-128"/>
                </a:rPr>
                <a:t>"新しい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HGPMinchoE" panose="02020900000000000000" pitchFamily="18" charset="-128"/>
                </a:rPr>
                <a:t>" 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𝑤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  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kumimoji="1" lang="ja-JP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𝑤−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𝜕𝑒/𝜕𝑤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4</xdr:col>
      <xdr:colOff>292100</xdr:colOff>
      <xdr:row>21</xdr:row>
      <xdr:rowOff>76200</xdr:rowOff>
    </xdr:from>
    <xdr:ext cx="2354171" cy="585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E542CB6B-3CE0-7D4F-9BF1-B2300207CC57}"/>
                </a:ext>
              </a:extLst>
            </xdr:cNvPr>
            <xdr:cNvSpPr txBox="1"/>
          </xdr:nvSpPr>
          <xdr:spPr>
            <a:xfrm>
              <a:off x="2628900" y="5461000"/>
              <a:ext cx="2354171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kumimoji="1" lang="ja-JP" altLang="en-US" sz="2000" b="0" i="0">
                        <a:latin typeface="HGPMinchoE" panose="02020900000000000000" pitchFamily="18" charset="-128"/>
                        <a:ea typeface="HGPMinchoE" panose="02020900000000000000" pitchFamily="18" charset="-128"/>
                      </a:rPr>
                      <m:t>新しい 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ja-JP" altLang="en-US" sz="2000" b="0" i="1">
                        <a:latin typeface="Cambria Math" panose="02040503050406030204" pitchFamily="18" charset="0"/>
                      </a:rPr>
                      <m:t>   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kumimoji="1" lang="ja-JP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kumimoji="1" lang="ja-JP" altLang="en-US" sz="2000"/>
            </a:p>
          </xdr:txBody>
        </xdr:sp>
      </mc:Choice>
      <mc:Fallback xmlns="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E542CB6B-3CE0-7D4F-9BF1-B2300207CC57}"/>
                </a:ext>
              </a:extLst>
            </xdr:cNvPr>
            <xdr:cNvSpPr txBox="1"/>
          </xdr:nvSpPr>
          <xdr:spPr>
            <a:xfrm>
              <a:off x="2628900" y="5461000"/>
              <a:ext cx="2354171" cy="585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2000" b="0" i="0">
                  <a:latin typeface="Cambria Math" panose="02040503050406030204" pitchFamily="18" charset="0"/>
                  <a:ea typeface="HGPMinchoE" panose="02020900000000000000" pitchFamily="18" charset="-128"/>
                </a:rPr>
                <a:t>"新しい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HGPMinchoE" panose="02020900000000000000" pitchFamily="18" charset="-128"/>
                </a:rPr>
                <a:t>" 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𝑏</a:t>
              </a:r>
              <a:r>
                <a:rPr kumimoji="1" lang="ja-JP" altLang="en-US" sz="2000" b="0" i="0">
                  <a:latin typeface="Cambria Math" panose="02040503050406030204" pitchFamily="18" charset="0"/>
                </a:rPr>
                <a:t>  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kumimoji="1" lang="ja-JP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𝑏−</a:t>
              </a:r>
              <a:r>
                <a:rPr kumimoji="1" lang="en-US" altLang="ja-JP" sz="2000" b="0" i="0">
                  <a:latin typeface="Cambria Math" panose="02040503050406030204" pitchFamily="18" charset="0"/>
                </a:rPr>
                <a:t>𝜕𝑒/𝜕𝑏</a:t>
              </a:r>
              <a:endParaRPr kumimoji="1" lang="ja-JP" altLang="en-US" sz="2000"/>
            </a:p>
          </xdr:txBody>
        </xdr:sp>
      </mc:Fallback>
    </mc:AlternateContent>
    <xdr:clientData/>
  </xdr:oneCellAnchor>
  <xdr:twoCellAnchor>
    <xdr:from>
      <xdr:col>10</xdr:col>
      <xdr:colOff>25400</xdr:colOff>
      <xdr:row>11</xdr:row>
      <xdr:rowOff>139700</xdr:rowOff>
    </xdr:from>
    <xdr:to>
      <xdr:col>11</xdr:col>
      <xdr:colOff>444500</xdr:colOff>
      <xdr:row>11</xdr:row>
      <xdr:rowOff>139700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B96C29BF-F5A2-E142-89B3-0616A96E821D}"/>
            </a:ext>
          </a:extLst>
        </xdr:cNvPr>
        <xdr:cNvCxnSpPr/>
      </xdr:nvCxnSpPr>
      <xdr:spPr>
        <a:xfrm>
          <a:off x="7620000" y="4000500"/>
          <a:ext cx="10033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13</xdr:row>
      <xdr:rowOff>127000</xdr:rowOff>
    </xdr:from>
    <xdr:to>
      <xdr:col>11</xdr:col>
      <xdr:colOff>444500</xdr:colOff>
      <xdr:row>13</xdr:row>
      <xdr:rowOff>127000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61FE3B83-6F2D-0E41-A2E5-CA3FA91FD731}"/>
            </a:ext>
          </a:extLst>
        </xdr:cNvPr>
        <xdr:cNvCxnSpPr/>
      </xdr:nvCxnSpPr>
      <xdr:spPr>
        <a:xfrm flipH="1">
          <a:off x="7620000" y="4495800"/>
          <a:ext cx="1003300" cy="0"/>
        </a:xfrm>
        <a:prstGeom prst="straightConnector1">
          <a:avLst/>
        </a:prstGeom>
        <a:ln w="50800">
          <a:solidFill>
            <a:srgbClr val="F79CD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203573</xdr:colOff>
      <xdr:row>14</xdr:row>
      <xdr:rowOff>206562</xdr:rowOff>
    </xdr:from>
    <xdr:ext cx="20223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E7C8F1D9-6B32-5F42-AA50-6364889372B2}"/>
                </a:ext>
              </a:extLst>
            </xdr:cNvPr>
            <xdr:cNvSpPr txBox="1"/>
          </xdr:nvSpPr>
          <xdr:spPr>
            <a:xfrm>
              <a:off x="7798173" y="3813362"/>
              <a:ext cx="20223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E7C8F1D9-6B32-5F42-AA50-6364889372B2}"/>
                </a:ext>
              </a:extLst>
            </xdr:cNvPr>
            <xdr:cNvSpPr txBox="1"/>
          </xdr:nvSpPr>
          <xdr:spPr>
            <a:xfrm>
              <a:off x="7798173" y="3813362"/>
              <a:ext cx="20223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 panose="02040503050406030204" pitchFamily="18" charset="0"/>
                </a:rPr>
                <a:t>𝑥</a:t>
              </a:r>
              <a:endParaRPr kumimoji="1" lang="ja-JP" altLang="en-US" sz="2000"/>
            </a:p>
          </xdr:txBody>
        </xdr:sp>
      </mc:Fallback>
    </mc:AlternateContent>
    <xdr:clientData/>
  </xdr:oneCellAnchor>
  <xdr:oneCellAnchor>
    <xdr:from>
      <xdr:col>14</xdr:col>
      <xdr:colOff>257908</xdr:colOff>
      <xdr:row>14</xdr:row>
      <xdr:rowOff>243253</xdr:rowOff>
    </xdr:from>
    <xdr:ext cx="16543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C8FD1C84-FE96-294A-AFEE-51D985E70B1C}"/>
                </a:ext>
              </a:extLst>
            </xdr:cNvPr>
            <xdr:cNvSpPr txBox="1"/>
          </xdr:nvSpPr>
          <xdr:spPr>
            <a:xfrm>
              <a:off x="8436708" y="3850053"/>
              <a:ext cx="16543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kumimoji="1" lang="ja-JP" altLang="en-US" sz="2000"/>
            </a:p>
          </xdr:txBody>
        </xdr:sp>
      </mc:Choice>
      <mc:Fallback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C8FD1C84-FE96-294A-AFEE-51D985E70B1C}"/>
                </a:ext>
              </a:extLst>
            </xdr:cNvPr>
            <xdr:cNvSpPr txBox="1"/>
          </xdr:nvSpPr>
          <xdr:spPr>
            <a:xfrm>
              <a:off x="8436708" y="3850053"/>
              <a:ext cx="16543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2000" b="0" i="0">
                  <a:latin typeface="Cambria Math" panose="02040503050406030204" pitchFamily="18" charset="0"/>
                </a:rPr>
                <a:t>𝑡</a:t>
              </a:r>
              <a:endParaRPr kumimoji="1" lang="ja-JP" alt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79CF-C605-8E43-88BF-619978C72490}">
  <dimension ref="A2:R23"/>
  <sheetViews>
    <sheetView tabSelected="1" zoomScaleNormal="100" workbookViewId="0">
      <selection activeCell="R17" sqref="R17"/>
    </sheetView>
  </sheetViews>
  <sheetFormatPr baseColWidth="10" defaultRowHeight="20"/>
  <cols>
    <col min="1" max="22" width="6.5703125" customWidth="1"/>
  </cols>
  <sheetData>
    <row r="2" spans="1:18">
      <c r="B2" s="1"/>
      <c r="G2" s="6">
        <f>B3*C9</f>
        <v>-0.46089456655270733</v>
      </c>
      <c r="O2" s="7"/>
    </row>
    <row r="3" spans="1:18">
      <c r="B3" s="13">
        <v>1</v>
      </c>
      <c r="M3" s="3"/>
      <c r="O3" s="14">
        <v>0</v>
      </c>
    </row>
    <row r="4" spans="1:18">
      <c r="F4" s="18" t="s">
        <v>0</v>
      </c>
      <c r="J4" s="6">
        <f>G2+C14</f>
        <v>-0.29608535868370867</v>
      </c>
      <c r="M4" s="6">
        <f>1/(1+EXP(-J4))</f>
        <v>0.4265147275290419</v>
      </c>
    </row>
    <row r="5" spans="1:18">
      <c r="F5" s="18"/>
    </row>
    <row r="6" spans="1:18">
      <c r="G6" s="5">
        <f>1*K9</f>
        <v>0.20865093196927392</v>
      </c>
      <c r="I6" s="18" t="s">
        <v>1</v>
      </c>
      <c r="L6" s="19" t="s">
        <v>3</v>
      </c>
      <c r="O6" s="16" t="s">
        <v>2</v>
      </c>
      <c r="R6" s="2"/>
    </row>
    <row r="7" spans="1:18" ht="21" thickBot="1">
      <c r="E7" s="17"/>
      <c r="I7" s="18"/>
      <c r="L7" s="19"/>
      <c r="O7" s="16"/>
      <c r="R7" s="5">
        <f>(M4-O3)^2</f>
        <v>0.18191481279917285</v>
      </c>
    </row>
    <row r="8" spans="1:18">
      <c r="C8" s="8"/>
      <c r="E8" s="17"/>
    </row>
    <row r="9" spans="1:18" ht="21" thickBot="1">
      <c r="A9">
        <v>0.4</v>
      </c>
      <c r="C9" s="9">
        <v>-0.46089456655270733</v>
      </c>
      <c r="E9" s="5">
        <f>G6*B3</f>
        <v>0.20865093196927392</v>
      </c>
      <c r="K9" s="5">
        <f>N11*M4*(1-M4)</f>
        <v>0.20865093196927392</v>
      </c>
      <c r="N9" s="17"/>
    </row>
    <row r="10" spans="1:18">
      <c r="N10" s="17"/>
    </row>
    <row r="11" spans="1:18">
      <c r="N11" s="5">
        <f>2*(M4-O3)</f>
        <v>0.85302945505808381</v>
      </c>
    </row>
    <row r="12" spans="1:18" ht="21" thickBot="1">
      <c r="G12" s="17"/>
      <c r="J12" s="4" t="s">
        <v>4</v>
      </c>
    </row>
    <row r="13" spans="1:18">
      <c r="C13" s="10"/>
      <c r="G13" s="17"/>
    </row>
    <row r="14" spans="1:18" ht="21" thickBot="1">
      <c r="A14">
        <v>0.6</v>
      </c>
      <c r="C14" s="9">
        <v>0.16480920786899866</v>
      </c>
      <c r="G14" s="5">
        <f>1*K9</f>
        <v>0.20865093196927392</v>
      </c>
      <c r="J14" s="4" t="s">
        <v>5</v>
      </c>
    </row>
    <row r="15" spans="1:18">
      <c r="N15" s="15" t="s">
        <v>6</v>
      </c>
      <c r="O15" s="15"/>
    </row>
    <row r="16" spans="1:18">
      <c r="N16" s="7"/>
      <c r="O16" s="7"/>
    </row>
    <row r="17" spans="4:17">
      <c r="N17" s="14">
        <v>1</v>
      </c>
      <c r="O17" s="14">
        <v>0</v>
      </c>
      <c r="Q17">
        <v>0.53439999999999999</v>
      </c>
    </row>
    <row r="18" spans="4:17">
      <c r="D18" s="12">
        <f>C9-E9</f>
        <v>-0.66954549852198131</v>
      </c>
      <c r="N18" s="14">
        <v>0</v>
      </c>
      <c r="O18" s="14">
        <v>1</v>
      </c>
    </row>
    <row r="19" spans="4:17">
      <c r="D19" s="11"/>
    </row>
    <row r="22" spans="4:17">
      <c r="D22" s="11"/>
    </row>
    <row r="23" spans="4:17">
      <c r="D23" s="12">
        <f>C14-G14</f>
        <v>-4.3841724100275259E-2</v>
      </c>
    </row>
  </sheetData>
  <mergeCells count="8">
    <mergeCell ref="F4:F5"/>
    <mergeCell ref="I6:I7"/>
    <mergeCell ref="L6:L7"/>
    <mergeCell ref="N15:O15"/>
    <mergeCell ref="O6:O7"/>
    <mergeCell ref="E7:E8"/>
    <mergeCell ref="G12:G13"/>
    <mergeCell ref="N9:N1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example1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2021-05-04T08:52:36Z</dcterms:created>
  <dcterms:modified xsi:type="dcterms:W3CDTF">2021-05-05T05:21:15Z</dcterms:modified>
</cp:coreProperties>
</file>