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eler\Documents\"/>
    </mc:Choice>
  </mc:AlternateContent>
  <xr:revisionPtr revIDLastSave="0" documentId="8_{85DC3CB1-D467-47F0-8DD0-4446657BF736}" xr6:coauthVersionLast="36" xr6:coauthVersionMax="36" xr10:uidLastSave="{00000000-0000-0000-0000-000000000000}"/>
  <bookViews>
    <workbookView xWindow="0" yWindow="0" windowWidth="28800" windowHeight="12225" xr2:uid="{50BDBA05-E613-4053-A793-8B7C1503B4C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D85" i="1"/>
  <c r="E85" i="1"/>
  <c r="F85" i="1"/>
  <c r="G85" i="1"/>
  <c r="H85" i="1"/>
  <c r="I85" i="1"/>
  <c r="J85" i="1"/>
  <c r="K85" i="1"/>
  <c r="L85" i="1"/>
  <c r="M85" i="1"/>
  <c r="N85" i="1"/>
  <c r="C85" i="1"/>
  <c r="D27" i="1"/>
  <c r="E27" i="1"/>
  <c r="F27" i="1"/>
  <c r="G27" i="1"/>
  <c r="H27" i="1"/>
  <c r="I27" i="1"/>
  <c r="J27" i="1"/>
  <c r="K27" i="1"/>
  <c r="L27" i="1"/>
  <c r="M27" i="1"/>
  <c r="N27" i="1"/>
  <c r="C27" i="1"/>
  <c r="AD4" i="1"/>
  <c r="AD32" i="1" s="1"/>
  <c r="AD5" i="1"/>
  <c r="AD33" i="1" s="1"/>
  <c r="AD6" i="1"/>
  <c r="AC6" i="1" s="1"/>
  <c r="AD7" i="1"/>
  <c r="AD35" i="1" s="1"/>
  <c r="AD8" i="1"/>
  <c r="AC8" i="1" s="1"/>
  <c r="AD9" i="1"/>
  <c r="AD37" i="1" s="1"/>
  <c r="AD10" i="1"/>
  <c r="AC10" i="1" s="1"/>
  <c r="AD11" i="1"/>
  <c r="AC11" i="1" s="1"/>
  <c r="AD12" i="1"/>
  <c r="AD40" i="1" s="1"/>
  <c r="AD13" i="1"/>
  <c r="AD41" i="1" s="1"/>
  <c r="AD14" i="1"/>
  <c r="AD42" i="1" s="1"/>
  <c r="AD15" i="1"/>
  <c r="AD43" i="1" s="1"/>
  <c r="AD16" i="1"/>
  <c r="AC16" i="1" s="1"/>
  <c r="AB16" i="1" s="1"/>
  <c r="AA16" i="1" s="1"/>
  <c r="Z16" i="1" s="1"/>
  <c r="Y16" i="1" s="1"/>
  <c r="X16" i="1" s="1"/>
  <c r="AD17" i="1"/>
  <c r="AC17" i="1" s="1"/>
  <c r="AD18" i="1"/>
  <c r="AC18" i="1" s="1"/>
  <c r="AD19" i="1"/>
  <c r="AD47" i="1" s="1"/>
  <c r="AD20" i="1"/>
  <c r="AD48" i="1" s="1"/>
  <c r="AD21" i="1"/>
  <c r="AD49" i="1" s="1"/>
  <c r="AD22" i="1"/>
  <c r="AD50" i="1" s="1"/>
  <c r="AD23" i="1"/>
  <c r="AC23" i="1" s="1"/>
  <c r="AD24" i="1"/>
  <c r="AD52" i="1" s="1"/>
  <c r="AD25" i="1"/>
  <c r="AD53" i="1" s="1"/>
  <c r="AD26" i="1"/>
  <c r="AC26" i="1" s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D31" i="1"/>
  <c r="E31" i="1"/>
  <c r="F31" i="1"/>
  <c r="G31" i="1"/>
  <c r="H31" i="1"/>
  <c r="I31" i="1"/>
  <c r="J31" i="1"/>
  <c r="K31" i="1"/>
  <c r="L31" i="1"/>
  <c r="M31" i="1"/>
  <c r="N31" i="1"/>
  <c r="C31" i="1"/>
  <c r="AD3" i="1"/>
  <c r="AD38" i="1" l="1"/>
  <c r="AD54" i="1"/>
  <c r="W16" i="1"/>
  <c r="V16" i="1" s="1"/>
  <c r="U16" i="1" s="1"/>
  <c r="T16" i="1" s="1"/>
  <c r="S16" i="1" s="1"/>
  <c r="S44" i="1" s="1"/>
  <c r="X44" i="1"/>
  <c r="AD46" i="1"/>
  <c r="AD44" i="1"/>
  <c r="AD27" i="1"/>
  <c r="AC24" i="1"/>
  <c r="AB24" i="1" s="1"/>
  <c r="AA24" i="1" s="1"/>
  <c r="Z24" i="1" s="1"/>
  <c r="Y24" i="1" s="1"/>
  <c r="X24" i="1" s="1"/>
  <c r="AC9" i="1"/>
  <c r="AB9" i="1" s="1"/>
  <c r="AA9" i="1" s="1"/>
  <c r="Z9" i="1" s="1"/>
  <c r="Y9" i="1" s="1"/>
  <c r="X9" i="1" s="1"/>
  <c r="W9" i="1" s="1"/>
  <c r="V9" i="1" s="1"/>
  <c r="U9" i="1" s="1"/>
  <c r="T9" i="1" s="1"/>
  <c r="S9" i="1" s="1"/>
  <c r="S37" i="1" s="1"/>
  <c r="AD36" i="1"/>
  <c r="AB6" i="1"/>
  <c r="AC34" i="1"/>
  <c r="AB11" i="1"/>
  <c r="AC39" i="1"/>
  <c r="AB26" i="1"/>
  <c r="AC54" i="1"/>
  <c r="AB10" i="1"/>
  <c r="AC38" i="1"/>
  <c r="AB8" i="1"/>
  <c r="AC36" i="1"/>
  <c r="AB18" i="1"/>
  <c r="AC46" i="1"/>
  <c r="AB17" i="1"/>
  <c r="AC45" i="1"/>
  <c r="AB23" i="1"/>
  <c r="AC51" i="1"/>
  <c r="AC22" i="1"/>
  <c r="AC21" i="1"/>
  <c r="AC15" i="1"/>
  <c r="AC5" i="1"/>
  <c r="AD31" i="1"/>
  <c r="AC20" i="1"/>
  <c r="AC14" i="1"/>
  <c r="AC4" i="1"/>
  <c r="Y44" i="1"/>
  <c r="AC25" i="1"/>
  <c r="AC19" i="1"/>
  <c r="AC13" i="1"/>
  <c r="AC7" i="1"/>
  <c r="AC3" i="1"/>
  <c r="AD39" i="1"/>
  <c r="Z44" i="1"/>
  <c r="AD45" i="1"/>
  <c r="AD51" i="1"/>
  <c r="AD34" i="1"/>
  <c r="AA44" i="1"/>
  <c r="AA52" i="1"/>
  <c r="AC12" i="1"/>
  <c r="T44" i="1"/>
  <c r="AB44" i="1"/>
  <c r="AC44" i="1"/>
  <c r="AC52" i="1"/>
  <c r="AB37" i="1" l="1"/>
  <c r="AB52" i="1"/>
  <c r="Z52" i="1"/>
  <c r="Y52" i="1"/>
  <c r="X37" i="1"/>
  <c r="Y37" i="1"/>
  <c r="U44" i="1"/>
  <c r="T37" i="1"/>
  <c r="V37" i="1"/>
  <c r="AC37" i="1"/>
  <c r="AA37" i="1"/>
  <c r="W24" i="1"/>
  <c r="X52" i="1"/>
  <c r="W44" i="1"/>
  <c r="V44" i="1"/>
  <c r="W37" i="1"/>
  <c r="U37" i="1"/>
  <c r="Z37" i="1"/>
  <c r="AA10" i="1"/>
  <c r="AB38" i="1"/>
  <c r="AC31" i="1"/>
  <c r="AC27" i="1"/>
  <c r="AB3" i="1"/>
  <c r="AA17" i="1"/>
  <c r="AB45" i="1"/>
  <c r="AA26" i="1"/>
  <c r="AB54" i="1"/>
  <c r="AB7" i="1"/>
  <c r="AC35" i="1"/>
  <c r="AB4" i="1"/>
  <c r="AC32" i="1"/>
  <c r="AC33" i="1"/>
  <c r="AB5" i="1"/>
  <c r="AB13" i="1"/>
  <c r="AC41" i="1"/>
  <c r="AB14" i="1"/>
  <c r="AC42" i="1"/>
  <c r="AB15" i="1"/>
  <c r="AC43" i="1"/>
  <c r="AA18" i="1"/>
  <c r="AB46" i="1"/>
  <c r="AA11" i="1"/>
  <c r="AB39" i="1"/>
  <c r="AB12" i="1"/>
  <c r="AC40" i="1"/>
  <c r="AB21" i="1"/>
  <c r="AC49" i="1"/>
  <c r="AA23" i="1"/>
  <c r="AB51" i="1"/>
  <c r="AB19" i="1"/>
  <c r="AC47" i="1"/>
  <c r="AB20" i="1"/>
  <c r="AC48" i="1"/>
  <c r="AB25" i="1"/>
  <c r="AC53" i="1"/>
  <c r="AB22" i="1"/>
  <c r="AC50" i="1"/>
  <c r="AA8" i="1"/>
  <c r="AB36" i="1"/>
  <c r="AA6" i="1"/>
  <c r="AB34" i="1"/>
  <c r="V24" i="1" l="1"/>
  <c r="W52" i="1"/>
  <c r="Z10" i="1"/>
  <c r="AA38" i="1"/>
  <c r="AA19" i="1"/>
  <c r="AB47" i="1"/>
  <c r="Z17" i="1"/>
  <c r="AA45" i="1"/>
  <c r="Z26" i="1"/>
  <c r="AA54" i="1"/>
  <c r="Z8" i="1"/>
  <c r="AA36" i="1"/>
  <c r="AA13" i="1"/>
  <c r="AB41" i="1"/>
  <c r="AA5" i="1"/>
  <c r="AB33" i="1"/>
  <c r="AA22" i="1"/>
  <c r="AB50" i="1"/>
  <c r="Z23" i="1"/>
  <c r="AA51" i="1"/>
  <c r="Z18" i="1"/>
  <c r="AA46" i="1"/>
  <c r="AA3" i="1"/>
  <c r="AB31" i="1"/>
  <c r="AB27" i="1"/>
  <c r="AA25" i="1"/>
  <c r="AB53" i="1"/>
  <c r="AA21" i="1"/>
  <c r="AB49" i="1"/>
  <c r="AA15" i="1"/>
  <c r="AB43" i="1"/>
  <c r="AA4" i="1"/>
  <c r="AB32" i="1"/>
  <c r="Z11" i="1"/>
  <c r="AA39" i="1"/>
  <c r="Z6" i="1"/>
  <c r="AA34" i="1"/>
  <c r="AA20" i="1"/>
  <c r="AB48" i="1"/>
  <c r="AA12" i="1"/>
  <c r="AB40" i="1"/>
  <c r="AA14" i="1"/>
  <c r="AB42" i="1"/>
  <c r="AA7" i="1"/>
  <c r="AB35" i="1"/>
  <c r="U24" i="1" l="1"/>
  <c r="V52" i="1"/>
  <c r="Z25" i="1"/>
  <c r="AA53" i="1"/>
  <c r="Z4" i="1"/>
  <c r="AA32" i="1"/>
  <c r="Z3" i="1"/>
  <c r="AA31" i="1"/>
  <c r="AA27" i="1"/>
  <c r="Z5" i="1"/>
  <c r="AA33" i="1"/>
  <c r="Y17" i="1"/>
  <c r="Z45" i="1"/>
  <c r="Z14" i="1"/>
  <c r="AA42" i="1"/>
  <c r="Y11" i="1"/>
  <c r="Z39" i="1"/>
  <c r="Z22" i="1"/>
  <c r="AA50" i="1"/>
  <c r="Z15" i="1"/>
  <c r="AA43" i="1"/>
  <c r="Y18" i="1"/>
  <c r="Z46" i="1"/>
  <c r="Z13" i="1"/>
  <c r="AA41" i="1"/>
  <c r="Z19" i="1"/>
  <c r="AA47" i="1"/>
  <c r="Y26" i="1"/>
  <c r="Z54" i="1"/>
  <c r="Z20" i="1"/>
  <c r="AA48" i="1"/>
  <c r="Z21" i="1"/>
  <c r="AA49" i="1"/>
  <c r="Z12" i="1"/>
  <c r="AA40" i="1"/>
  <c r="Z7" i="1"/>
  <c r="AA35" i="1"/>
  <c r="Y6" i="1"/>
  <c r="Z34" i="1"/>
  <c r="Y23" i="1"/>
  <c r="Z51" i="1"/>
  <c r="Y8" i="1"/>
  <c r="Z36" i="1"/>
  <c r="Y10" i="1"/>
  <c r="Z38" i="1"/>
  <c r="T24" i="1" l="1"/>
  <c r="U52" i="1"/>
  <c r="X8" i="1"/>
  <c r="Y36" i="1"/>
  <c r="Y5" i="1"/>
  <c r="Z33" i="1"/>
  <c r="X23" i="1"/>
  <c r="Y51" i="1"/>
  <c r="Y21" i="1"/>
  <c r="Z49" i="1"/>
  <c r="Y13" i="1"/>
  <c r="Z41" i="1"/>
  <c r="X11" i="1"/>
  <c r="Y39" i="1"/>
  <c r="Y12" i="1"/>
  <c r="Z40" i="1"/>
  <c r="Y22" i="1"/>
  <c r="Z50" i="1"/>
  <c r="Y3" i="1"/>
  <c r="Z31" i="1"/>
  <c r="Z27" i="1"/>
  <c r="Y20" i="1"/>
  <c r="Z48" i="1"/>
  <c r="Y4" i="1"/>
  <c r="Z32" i="1"/>
  <c r="X6" i="1"/>
  <c r="Y34" i="1"/>
  <c r="Y14" i="1"/>
  <c r="Z42" i="1"/>
  <c r="X26" i="1"/>
  <c r="Y54" i="1"/>
  <c r="X17" i="1"/>
  <c r="Y45" i="1"/>
  <c r="Y19" i="1"/>
  <c r="Z47" i="1"/>
  <c r="X18" i="1"/>
  <c r="Y46" i="1"/>
  <c r="X10" i="1"/>
  <c r="Y38" i="1"/>
  <c r="Y7" i="1"/>
  <c r="Z35" i="1"/>
  <c r="Y15" i="1"/>
  <c r="Z43" i="1"/>
  <c r="Y25" i="1"/>
  <c r="Z53" i="1"/>
  <c r="S24" i="1" l="1"/>
  <c r="S52" i="1" s="1"/>
  <c r="T52" i="1"/>
  <c r="X3" i="1"/>
  <c r="Y31" i="1"/>
  <c r="Y27" i="1"/>
  <c r="X19" i="1"/>
  <c r="Y47" i="1"/>
  <c r="X21" i="1"/>
  <c r="Y49" i="1"/>
  <c r="W6" i="1"/>
  <c r="X34" i="1"/>
  <c r="X4" i="1"/>
  <c r="Y32" i="1"/>
  <c r="X15" i="1"/>
  <c r="Y43" i="1"/>
  <c r="X22" i="1"/>
  <c r="Y50" i="1"/>
  <c r="W23" i="1"/>
  <c r="X51" i="1"/>
  <c r="W8" i="1"/>
  <c r="X36" i="1"/>
  <c r="X7" i="1"/>
  <c r="Y35" i="1"/>
  <c r="X12" i="1"/>
  <c r="Y40" i="1"/>
  <c r="W26" i="1"/>
  <c r="X54" i="1"/>
  <c r="W11" i="1"/>
  <c r="X39" i="1"/>
  <c r="X5" i="1"/>
  <c r="Y33" i="1"/>
  <c r="X13" i="1"/>
  <c r="Y41" i="1"/>
  <c r="W17" i="1"/>
  <c r="X45" i="1"/>
  <c r="W10" i="1"/>
  <c r="X38" i="1"/>
  <c r="X20" i="1"/>
  <c r="Y48" i="1"/>
  <c r="X25" i="1"/>
  <c r="Y53" i="1"/>
  <c r="W18" i="1"/>
  <c r="X46" i="1"/>
  <c r="X14" i="1"/>
  <c r="Y42" i="1"/>
  <c r="V10" i="1" l="1"/>
  <c r="W38" i="1"/>
  <c r="W4" i="1"/>
  <c r="X32" i="1"/>
  <c r="V18" i="1"/>
  <c r="W46" i="1"/>
  <c r="V6" i="1"/>
  <c r="W34" i="1"/>
  <c r="V8" i="1"/>
  <c r="W36" i="1"/>
  <c r="V17" i="1"/>
  <c r="W45" i="1"/>
  <c r="V23" i="1"/>
  <c r="W51" i="1"/>
  <c r="W13" i="1"/>
  <c r="X41" i="1"/>
  <c r="W22" i="1"/>
  <c r="X50" i="1"/>
  <c r="W5" i="1"/>
  <c r="X33" i="1"/>
  <c r="W7" i="1"/>
  <c r="X35" i="1"/>
  <c r="W15" i="1"/>
  <c r="X43" i="1"/>
  <c r="W19" i="1"/>
  <c r="X47" i="1"/>
  <c r="W14" i="1"/>
  <c r="X42" i="1"/>
  <c r="V11" i="1"/>
  <c r="W39" i="1"/>
  <c r="W3" i="1"/>
  <c r="X31" i="1"/>
  <c r="X27" i="1"/>
  <c r="V26" i="1"/>
  <c r="W54" i="1"/>
  <c r="W25" i="1"/>
  <c r="X53" i="1"/>
  <c r="W12" i="1"/>
  <c r="X40" i="1"/>
  <c r="W21" i="1"/>
  <c r="X49" i="1"/>
  <c r="W20" i="1"/>
  <c r="X48" i="1"/>
  <c r="U6" i="1" l="1"/>
  <c r="V34" i="1"/>
  <c r="V13" i="1"/>
  <c r="W41" i="1"/>
  <c r="U11" i="1"/>
  <c r="V39" i="1"/>
  <c r="V7" i="1"/>
  <c r="W35" i="1"/>
  <c r="U23" i="1"/>
  <c r="V51" i="1"/>
  <c r="U18" i="1"/>
  <c r="V46" i="1"/>
  <c r="V3" i="1"/>
  <c r="W31" i="1"/>
  <c r="W27" i="1"/>
  <c r="V12" i="1"/>
  <c r="W40" i="1"/>
  <c r="V25" i="1"/>
  <c r="W53" i="1"/>
  <c r="V15" i="1"/>
  <c r="W43" i="1"/>
  <c r="V14" i="1"/>
  <c r="W42" i="1"/>
  <c r="V5" i="1"/>
  <c r="W33" i="1"/>
  <c r="U17" i="1"/>
  <c r="V45" i="1"/>
  <c r="V4" i="1"/>
  <c r="W32" i="1"/>
  <c r="V21" i="1"/>
  <c r="W49" i="1"/>
  <c r="V20" i="1"/>
  <c r="W48" i="1"/>
  <c r="U26" i="1"/>
  <c r="V54" i="1"/>
  <c r="V19" i="1"/>
  <c r="W47" i="1"/>
  <c r="V22" i="1"/>
  <c r="W50" i="1"/>
  <c r="U8" i="1"/>
  <c r="V36" i="1"/>
  <c r="U10" i="1"/>
  <c r="V38" i="1"/>
  <c r="U20" i="1" l="1"/>
  <c r="V48" i="1"/>
  <c r="U7" i="1"/>
  <c r="V35" i="1"/>
  <c r="T8" i="1"/>
  <c r="U36" i="1"/>
  <c r="U22" i="1"/>
  <c r="V50" i="1"/>
  <c r="T23" i="1"/>
  <c r="U51" i="1"/>
  <c r="U5" i="1"/>
  <c r="V33" i="1"/>
  <c r="U14" i="1"/>
  <c r="V42" i="1"/>
  <c r="U3" i="1"/>
  <c r="V27" i="1"/>
  <c r="V31" i="1"/>
  <c r="U15" i="1"/>
  <c r="V43" i="1"/>
  <c r="T6" i="1"/>
  <c r="U34" i="1"/>
  <c r="U12" i="1"/>
  <c r="V40" i="1"/>
  <c r="U21" i="1"/>
  <c r="V49" i="1"/>
  <c r="T11" i="1"/>
  <c r="U39" i="1"/>
  <c r="U19" i="1"/>
  <c r="V47" i="1"/>
  <c r="U4" i="1"/>
  <c r="V32" i="1"/>
  <c r="T18" i="1"/>
  <c r="U46" i="1"/>
  <c r="U13" i="1"/>
  <c r="V41" i="1"/>
  <c r="T10" i="1"/>
  <c r="U38" i="1"/>
  <c r="T26" i="1"/>
  <c r="U54" i="1"/>
  <c r="T17" i="1"/>
  <c r="U45" i="1"/>
  <c r="U25" i="1"/>
  <c r="V53" i="1"/>
  <c r="T21" i="1" l="1"/>
  <c r="U49" i="1"/>
  <c r="S26" i="1"/>
  <c r="S54" i="1" s="1"/>
  <c r="T54" i="1"/>
  <c r="T20" i="1"/>
  <c r="U48" i="1"/>
  <c r="T4" i="1"/>
  <c r="U32" i="1"/>
  <c r="T14" i="1"/>
  <c r="U42" i="1"/>
  <c r="S6" i="1"/>
  <c r="S34" i="1" s="1"/>
  <c r="T34" i="1"/>
  <c r="S17" i="1"/>
  <c r="S45" i="1" s="1"/>
  <c r="T45" i="1"/>
  <c r="T22" i="1"/>
  <c r="U50" i="1"/>
  <c r="S8" i="1"/>
  <c r="S36" i="1" s="1"/>
  <c r="T36" i="1"/>
  <c r="T19" i="1"/>
  <c r="U47" i="1"/>
  <c r="T7" i="1"/>
  <c r="U35" i="1"/>
  <c r="S23" i="1"/>
  <c r="S51" i="1" s="1"/>
  <c r="T51" i="1"/>
  <c r="S18" i="1"/>
  <c r="S46" i="1" s="1"/>
  <c r="T46" i="1"/>
  <c r="T3" i="1"/>
  <c r="U31" i="1"/>
  <c r="U27" i="1"/>
  <c r="T12" i="1"/>
  <c r="U40" i="1"/>
  <c r="S10" i="1"/>
  <c r="S38" i="1" s="1"/>
  <c r="T38" i="1"/>
  <c r="T5" i="1"/>
  <c r="U33" i="1"/>
  <c r="T25" i="1"/>
  <c r="U53" i="1"/>
  <c r="T13" i="1"/>
  <c r="U41" i="1"/>
  <c r="S11" i="1"/>
  <c r="S39" i="1" s="1"/>
  <c r="T39" i="1"/>
  <c r="T15" i="1"/>
  <c r="U43" i="1"/>
  <c r="S4" i="1" l="1"/>
  <c r="S32" i="1" s="1"/>
  <c r="T32" i="1"/>
  <c r="S12" i="1"/>
  <c r="S40" i="1" s="1"/>
  <c r="T40" i="1"/>
  <c r="S20" i="1"/>
  <c r="S48" i="1" s="1"/>
  <c r="T48" i="1"/>
  <c r="S13" i="1"/>
  <c r="S41" i="1" s="1"/>
  <c r="T41" i="1"/>
  <c r="S25" i="1"/>
  <c r="S53" i="1" s="1"/>
  <c r="T53" i="1"/>
  <c r="S22" i="1"/>
  <c r="S50" i="1" s="1"/>
  <c r="T50" i="1"/>
  <c r="S7" i="1"/>
  <c r="S35" i="1" s="1"/>
  <c r="T35" i="1"/>
  <c r="S3" i="1"/>
  <c r="T31" i="1"/>
  <c r="T27" i="1"/>
  <c r="S19" i="1"/>
  <c r="S47" i="1" s="1"/>
  <c r="T47" i="1"/>
  <c r="S15" i="1"/>
  <c r="S43" i="1" s="1"/>
  <c r="T43" i="1"/>
  <c r="S5" i="1"/>
  <c r="S33" i="1" s="1"/>
  <c r="T33" i="1"/>
  <c r="S14" i="1"/>
  <c r="S42" i="1" s="1"/>
  <c r="T42" i="1"/>
  <c r="S21" i="1"/>
  <c r="S49" i="1" s="1"/>
  <c r="T49" i="1"/>
  <c r="S31" i="1" l="1"/>
  <c r="S27" i="1"/>
</calcChain>
</file>

<file path=xl/sharedStrings.xml><?xml version="1.0" encoding="utf-8"?>
<sst xmlns="http://schemas.openxmlformats.org/spreadsheetml/2006/main" count="147" uniqueCount="50">
  <si>
    <t xml:space="preserve">For Animal Justice Party in 2016,     </t>
  </si>
  <si>
    <t xml:space="preserve">For Australian Christians in 2016,     </t>
  </si>
  <si>
    <t xml:space="preserve">For Australian Cyclists Party in 2016,     </t>
  </si>
  <si>
    <t xml:space="preserve">For Australian Labor Party in 2016,     </t>
  </si>
  <si>
    <t xml:space="preserve">For Australian Liberty Alliance in 2016,     </t>
  </si>
  <si>
    <t xml:space="preserve">For Australian Sex Party in 2016,     </t>
  </si>
  <si>
    <t xml:space="preserve">For Democratic Labour Party (DLP) in 2016,    </t>
  </si>
  <si>
    <t xml:space="preserve">For Family First in 2016,     </t>
  </si>
  <si>
    <t xml:space="preserve">For Glenn Lazarus Team in 2016,     </t>
  </si>
  <si>
    <t xml:space="preserve">For Marijuana (HEMP) Party in 2016,     </t>
  </si>
  <si>
    <t xml:space="preserve">For Katter's Australian Party in 2016,    </t>
  </si>
  <si>
    <t xml:space="preserve">For Liberal Democrats in 2016,     </t>
  </si>
  <si>
    <t xml:space="preserve">For Liberal in 2016,      </t>
  </si>
  <si>
    <t xml:space="preserve">For Marriage Equality in 2016,     </t>
  </si>
  <si>
    <t xml:space="preserve">For Pauline Hanson's One Nation in 2016,   </t>
  </si>
  <si>
    <t xml:space="preserve">For Pirate Party in 2016,   </t>
  </si>
  <si>
    <t xml:space="preserve">For Renewable Energy Party in 2016,     </t>
  </si>
  <si>
    <t xml:space="preserve">For Rise Up Australia Party in 2016,    </t>
  </si>
  <si>
    <t xml:space="preserve">For Shooter in 2016,   </t>
  </si>
  <si>
    <t xml:space="preserve">For Socialist Alliance in 2016,   </t>
  </si>
  <si>
    <t xml:space="preserve">For Science Party in 2016,     </t>
  </si>
  <si>
    <t xml:space="preserve">For Sustainable Australia in 2016,     </t>
  </si>
  <si>
    <t xml:space="preserve">For The Greens in 2016,   </t>
  </si>
  <si>
    <t xml:space="preserve">For Veterans Party in 2016,   </t>
  </si>
  <si>
    <t>Percent Retained</t>
  </si>
  <si>
    <t>Absolute Retained</t>
  </si>
  <si>
    <t>For Animal Justice Party in 2016</t>
  </si>
  <si>
    <t>For Australian Christians in 2016</t>
  </si>
  <si>
    <t>For Australian Cyclists Party in 2016</t>
  </si>
  <si>
    <t>For Australian Labor Party in 2016</t>
  </si>
  <si>
    <t>For Australian Liberty Alliance in 2016</t>
  </si>
  <si>
    <t>For Australian Sex Party in 2016</t>
  </si>
  <si>
    <t>For Democratic Labour Party (DLP) in 2016</t>
  </si>
  <si>
    <t>For Family First in 2016</t>
  </si>
  <si>
    <t>For Glenn Lazarus Team in 2016</t>
  </si>
  <si>
    <t>For Marijuana (HEMP) Party in 2016</t>
  </si>
  <si>
    <t>For Katter's Australian Party in 2016</t>
  </si>
  <si>
    <t>For Liberal Democrats in 2016</t>
  </si>
  <si>
    <t>For Liberal in 2016</t>
  </si>
  <si>
    <t>For Marriage Equality in 2016</t>
  </si>
  <si>
    <t>For Pauline Hanson's One Nation in 2016</t>
  </si>
  <si>
    <t>For Pirate Party in 2016</t>
  </si>
  <si>
    <t>For Renewable Energy Party in 2016</t>
  </si>
  <si>
    <t>For Rise Up Australia Party in 2016</t>
  </si>
  <si>
    <t>For Shooter in 2016</t>
  </si>
  <si>
    <t>For Socialist Alliance in 2016</t>
  </si>
  <si>
    <t>For Science Party in 2016</t>
  </si>
  <si>
    <t>For Sustainable Australia in 2016</t>
  </si>
  <si>
    <t>For The Greens in 2016</t>
  </si>
  <si>
    <t>For Veterans Party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</si>
</sst>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A91B-5BC2-43E1-9CA1-5E22E02D72F4}">
  <dimension ref="A1:AE108"/>
  <sheetViews>
    <sheetView tabSelected="1" zoomScale="55" zoomScaleNormal="55" workbookViewId="0">
      <selection activeCell="F112" sqref="F112"/>
    </sheetView>
  </sheetViews>
  <sheetFormatPr defaultRowHeight="15" x14ac:dyDescent="0.25"/>
  <cols>
    <col min="3" max="3" width="14.85546875" bestFit="1" customWidth="1"/>
    <col min="4" max="4" width="9.140625" customWidth="1"/>
  </cols>
  <sheetData>
    <row r="1" spans="1:31" x14ac:dyDescent="0.25">
      <c r="A1" t="s">
        <v>25</v>
      </c>
    </row>
    <row r="2" spans="1:3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R2">
        <v>0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</row>
    <row r="3" spans="1:31" x14ac:dyDescent="0.25">
      <c r="A3" t="s">
        <v>0</v>
      </c>
      <c r="B3">
        <v>0</v>
      </c>
      <c r="C3">
        <v>159373</v>
      </c>
      <c r="D3">
        <v>13092</v>
      </c>
      <c r="E3">
        <v>6514</v>
      </c>
      <c r="F3">
        <v>4274</v>
      </c>
      <c r="G3">
        <v>3776</v>
      </c>
      <c r="H3">
        <v>3392</v>
      </c>
      <c r="Q3" t="s">
        <v>0</v>
      </c>
      <c r="R3">
        <v>0</v>
      </c>
      <c r="S3">
        <f xml:space="preserve"> C3 - SUM(T3:$AE3)</f>
        <v>146281</v>
      </c>
      <c r="T3">
        <f xml:space="preserve"> D3 - SUM(U3:$AE3)</f>
        <v>6578</v>
      </c>
      <c r="U3">
        <f xml:space="preserve"> E3 - SUM(V3:$AE3)</f>
        <v>2240</v>
      </c>
      <c r="V3">
        <f xml:space="preserve"> F3 - SUM(W3:$AE3)</f>
        <v>498</v>
      </c>
      <c r="W3">
        <f xml:space="preserve"> G3 - SUM(X3:$AE3)</f>
        <v>384</v>
      </c>
      <c r="X3">
        <f xml:space="preserve"> H3 - SUM(Y3:$AE3)</f>
        <v>3392</v>
      </c>
      <c r="Y3">
        <f xml:space="preserve"> I3 - SUM(Z3:$AE3)</f>
        <v>0</v>
      </c>
      <c r="Z3">
        <f xml:space="preserve"> J3 - SUM(AA3:$AE3)</f>
        <v>0</v>
      </c>
      <c r="AA3">
        <f xml:space="preserve"> K3 - SUM(AB3:$AE3)</f>
        <v>0</v>
      </c>
      <c r="AB3">
        <f xml:space="preserve"> L3 - SUM(AC3:$AE3)</f>
        <v>0</v>
      </c>
      <c r="AC3">
        <f xml:space="preserve"> M3 - SUM(AD3:$AE3)</f>
        <v>0</v>
      </c>
      <c r="AD3">
        <f xml:space="preserve"> N3 - SUM(AE3:$AE3)</f>
        <v>0</v>
      </c>
    </row>
    <row r="4" spans="1:31" x14ac:dyDescent="0.25">
      <c r="A4" t="s">
        <v>1</v>
      </c>
      <c r="B4">
        <v>0</v>
      </c>
      <c r="C4">
        <v>66525</v>
      </c>
      <c r="D4">
        <v>12850</v>
      </c>
      <c r="E4">
        <v>6973</v>
      </c>
      <c r="F4">
        <v>6348</v>
      </c>
      <c r="G4">
        <v>5591</v>
      </c>
      <c r="H4">
        <v>5193</v>
      </c>
      <c r="I4">
        <v>2965</v>
      </c>
      <c r="Q4" t="s">
        <v>1</v>
      </c>
      <c r="R4">
        <v>0</v>
      </c>
      <c r="S4">
        <f xml:space="preserve"> C4 - SUM(T4:$AE4)</f>
        <v>53675</v>
      </c>
      <c r="T4">
        <f xml:space="preserve"> D4 - SUM(U4:$AE4)</f>
        <v>5877</v>
      </c>
      <c r="U4">
        <f xml:space="preserve"> E4 - SUM(V4:$AE4)</f>
        <v>625</v>
      </c>
      <c r="V4">
        <f xml:space="preserve"> F4 - SUM(W4:$AE4)</f>
        <v>757</v>
      </c>
      <c r="W4">
        <f xml:space="preserve"> G4 - SUM(X4:$AE4)</f>
        <v>398</v>
      </c>
      <c r="X4">
        <f xml:space="preserve"> H4 - SUM(Y4:$AE4)</f>
        <v>2228</v>
      </c>
      <c r="Y4">
        <f xml:space="preserve"> I4 - SUM(Z4:$AE4)</f>
        <v>2965</v>
      </c>
      <c r="Z4">
        <f xml:space="preserve"> J4 - SUM(AA4:$AE4)</f>
        <v>0</v>
      </c>
      <c r="AA4">
        <f xml:space="preserve"> K4 - SUM(AB4:$AE4)</f>
        <v>0</v>
      </c>
      <c r="AB4">
        <f xml:space="preserve"> L4 - SUM(AC4:$AE4)</f>
        <v>0</v>
      </c>
      <c r="AC4">
        <f xml:space="preserve"> M4 - SUM(AD4:$AE4)</f>
        <v>0</v>
      </c>
      <c r="AD4">
        <f xml:space="preserve"> N4 - SUM(AE4:$AE4)</f>
        <v>0</v>
      </c>
    </row>
    <row r="5" spans="1:31" x14ac:dyDescent="0.25">
      <c r="A5" t="s">
        <v>2</v>
      </c>
      <c r="B5">
        <v>0</v>
      </c>
      <c r="C5">
        <v>24276</v>
      </c>
      <c r="D5">
        <v>7223</v>
      </c>
      <c r="E5">
        <v>390</v>
      </c>
      <c r="F5">
        <v>57</v>
      </c>
      <c r="G5">
        <v>37</v>
      </c>
      <c r="H5">
        <v>35</v>
      </c>
      <c r="Q5" t="s">
        <v>2</v>
      </c>
      <c r="R5">
        <v>0</v>
      </c>
      <c r="S5">
        <f xml:space="preserve"> C5 - SUM(T5:$AE5)</f>
        <v>17053</v>
      </c>
      <c r="T5">
        <f xml:space="preserve"> D5 - SUM(U5:$AE5)</f>
        <v>6833</v>
      </c>
      <c r="U5">
        <f xml:space="preserve"> E5 - SUM(V5:$AE5)</f>
        <v>333</v>
      </c>
      <c r="V5">
        <f xml:space="preserve"> F5 - SUM(W5:$AE5)</f>
        <v>20</v>
      </c>
      <c r="W5">
        <f xml:space="preserve"> G5 - SUM(X5:$AE5)</f>
        <v>2</v>
      </c>
      <c r="X5">
        <f xml:space="preserve"> H5 - SUM(Y5:$AE5)</f>
        <v>35</v>
      </c>
      <c r="Y5">
        <f xml:space="preserve"> I5 - SUM(Z5:$AE5)</f>
        <v>0</v>
      </c>
      <c r="Z5">
        <f xml:space="preserve"> J5 - SUM(AA5:$AE5)</f>
        <v>0</v>
      </c>
      <c r="AA5">
        <f xml:space="preserve"> K5 - SUM(AB5:$AE5)</f>
        <v>0</v>
      </c>
      <c r="AB5">
        <f xml:space="preserve"> L5 - SUM(AC5:$AE5)</f>
        <v>0</v>
      </c>
      <c r="AC5">
        <f xml:space="preserve"> M5 - SUM(AD5:$AE5)</f>
        <v>0</v>
      </c>
      <c r="AD5">
        <f xml:space="preserve"> N5 - SUM(AE5:$AE5)</f>
        <v>0</v>
      </c>
    </row>
    <row r="6" spans="1:31" x14ac:dyDescent="0.25">
      <c r="A6" t="s">
        <v>3</v>
      </c>
      <c r="B6">
        <v>0</v>
      </c>
      <c r="C6">
        <v>4123084</v>
      </c>
      <c r="D6">
        <v>1400061</v>
      </c>
      <c r="E6">
        <v>627203</v>
      </c>
      <c r="F6">
        <v>543498</v>
      </c>
      <c r="G6">
        <v>474798</v>
      </c>
      <c r="H6">
        <v>445098</v>
      </c>
      <c r="Q6" t="s">
        <v>3</v>
      </c>
      <c r="R6">
        <v>0</v>
      </c>
      <c r="S6">
        <f xml:space="preserve"> C6 - SUM(T6:$AE6)</f>
        <v>2723023</v>
      </c>
      <c r="T6">
        <f xml:space="preserve"> D6 - SUM(U6:$AE6)</f>
        <v>772858</v>
      </c>
      <c r="U6">
        <f xml:space="preserve"> E6 - SUM(V6:$AE6)</f>
        <v>83705</v>
      </c>
      <c r="V6">
        <f xml:space="preserve"> F6 - SUM(W6:$AE6)</f>
        <v>68700</v>
      </c>
      <c r="W6">
        <f xml:space="preserve"> G6 - SUM(X6:$AE6)</f>
        <v>29700</v>
      </c>
      <c r="X6">
        <f xml:space="preserve"> H6 - SUM(Y6:$AE6)</f>
        <v>445098</v>
      </c>
      <c r="Y6">
        <f xml:space="preserve"> I6 - SUM(Z6:$AE6)</f>
        <v>0</v>
      </c>
      <c r="Z6">
        <f xml:space="preserve"> J6 - SUM(AA6:$AE6)</f>
        <v>0</v>
      </c>
      <c r="AA6">
        <f xml:space="preserve"> K6 - SUM(AB6:$AE6)</f>
        <v>0</v>
      </c>
      <c r="AB6">
        <f xml:space="preserve"> L6 - SUM(AC6:$AE6)</f>
        <v>0</v>
      </c>
      <c r="AC6">
        <f xml:space="preserve"> M6 - SUM(AD6:$AE6)</f>
        <v>0</v>
      </c>
      <c r="AD6">
        <f xml:space="preserve"> N6 - SUM(AE6:$AE6)</f>
        <v>0</v>
      </c>
    </row>
    <row r="7" spans="1:31" x14ac:dyDescent="0.25">
      <c r="A7" t="s">
        <v>4</v>
      </c>
      <c r="B7">
        <v>0</v>
      </c>
      <c r="C7">
        <v>102982</v>
      </c>
      <c r="D7">
        <v>9198</v>
      </c>
      <c r="E7">
        <v>5208</v>
      </c>
      <c r="F7">
        <v>4791</v>
      </c>
      <c r="G7">
        <v>4591</v>
      </c>
      <c r="H7">
        <v>4344</v>
      </c>
      <c r="Q7" t="s">
        <v>4</v>
      </c>
      <c r="R7">
        <v>0</v>
      </c>
      <c r="S7">
        <f xml:space="preserve"> C7 - SUM(T7:$AE7)</f>
        <v>93784</v>
      </c>
      <c r="T7">
        <f xml:space="preserve"> D7 - SUM(U7:$AE7)</f>
        <v>3990</v>
      </c>
      <c r="U7">
        <f xml:space="preserve"> E7 - SUM(V7:$AE7)</f>
        <v>417</v>
      </c>
      <c r="V7">
        <f xml:space="preserve"> F7 - SUM(W7:$AE7)</f>
        <v>200</v>
      </c>
      <c r="W7">
        <f xml:space="preserve"> G7 - SUM(X7:$AE7)</f>
        <v>247</v>
      </c>
      <c r="X7">
        <f xml:space="preserve"> H7 - SUM(Y7:$AE7)</f>
        <v>4344</v>
      </c>
      <c r="Y7">
        <f xml:space="preserve"> I7 - SUM(Z7:$AE7)</f>
        <v>0</v>
      </c>
      <c r="Z7">
        <f xml:space="preserve"> J7 - SUM(AA7:$AE7)</f>
        <v>0</v>
      </c>
      <c r="AA7">
        <f xml:space="preserve"> K7 - SUM(AB7:$AE7)</f>
        <v>0</v>
      </c>
      <c r="AB7">
        <f xml:space="preserve"> L7 - SUM(AC7:$AE7)</f>
        <v>0</v>
      </c>
      <c r="AC7">
        <f xml:space="preserve"> M7 - SUM(AD7:$AE7)</f>
        <v>0</v>
      </c>
      <c r="AD7">
        <f xml:space="preserve"> N7 - SUM(AE7:$AE7)</f>
        <v>0</v>
      </c>
    </row>
    <row r="8" spans="1:31" x14ac:dyDescent="0.25">
      <c r="A8" t="s">
        <v>5</v>
      </c>
      <c r="B8">
        <v>0</v>
      </c>
      <c r="C8">
        <v>84166</v>
      </c>
      <c r="D8">
        <v>6528</v>
      </c>
      <c r="E8">
        <v>1688</v>
      </c>
      <c r="F8">
        <v>1267</v>
      </c>
      <c r="G8">
        <v>1180</v>
      </c>
      <c r="H8">
        <v>1147</v>
      </c>
      <c r="Q8" t="s">
        <v>5</v>
      </c>
      <c r="R8">
        <v>0</v>
      </c>
      <c r="S8">
        <f xml:space="preserve"> C8 - SUM(T8:$AE8)</f>
        <v>77638</v>
      </c>
      <c r="T8">
        <f xml:space="preserve"> D8 - SUM(U8:$AE8)</f>
        <v>4840</v>
      </c>
      <c r="U8">
        <f xml:space="preserve"> E8 - SUM(V8:$AE8)</f>
        <v>421</v>
      </c>
      <c r="V8">
        <f xml:space="preserve"> F8 - SUM(W8:$AE8)</f>
        <v>87</v>
      </c>
      <c r="W8">
        <f xml:space="preserve"> G8 - SUM(X8:$AE8)</f>
        <v>33</v>
      </c>
      <c r="X8">
        <f xml:space="preserve"> H8 - SUM(Y8:$AE8)</f>
        <v>1147</v>
      </c>
      <c r="Y8">
        <f xml:space="preserve"> I8 - SUM(Z8:$AE8)</f>
        <v>0</v>
      </c>
      <c r="Z8">
        <f xml:space="preserve"> J8 - SUM(AA8:$AE8)</f>
        <v>0</v>
      </c>
      <c r="AA8">
        <f xml:space="preserve"> K8 - SUM(AB8:$AE8)</f>
        <v>0</v>
      </c>
      <c r="AB8">
        <f xml:space="preserve"> L8 - SUM(AC8:$AE8)</f>
        <v>0</v>
      </c>
      <c r="AC8">
        <f xml:space="preserve"> M8 - SUM(AD8:$AE8)</f>
        <v>0</v>
      </c>
      <c r="AD8">
        <f xml:space="preserve"> N8 - SUM(AE8:$AE8)</f>
        <v>0</v>
      </c>
    </row>
    <row r="9" spans="1:31" x14ac:dyDescent="0.25">
      <c r="A9" t="s">
        <v>6</v>
      </c>
      <c r="B9">
        <v>0</v>
      </c>
      <c r="C9">
        <v>85105</v>
      </c>
      <c r="D9">
        <v>4901</v>
      </c>
      <c r="E9">
        <v>1258</v>
      </c>
      <c r="F9">
        <v>558</v>
      </c>
      <c r="G9">
        <v>511</v>
      </c>
      <c r="H9">
        <v>442</v>
      </c>
      <c r="I9">
        <v>295</v>
      </c>
      <c r="J9">
        <v>12</v>
      </c>
      <c r="K9">
        <v>12</v>
      </c>
      <c r="L9">
        <v>12</v>
      </c>
      <c r="M9">
        <v>11</v>
      </c>
      <c r="N9">
        <v>11</v>
      </c>
      <c r="Q9" t="s">
        <v>6</v>
      </c>
      <c r="R9">
        <v>0</v>
      </c>
      <c r="S9">
        <f xml:space="preserve"> C9 - SUM(T9:$AE9)</f>
        <v>80204</v>
      </c>
      <c r="T9">
        <f xml:space="preserve"> D9 - SUM(U9:$AE9)</f>
        <v>3643</v>
      </c>
      <c r="U9">
        <f xml:space="preserve"> E9 - SUM(V9:$AE9)</f>
        <v>700</v>
      </c>
      <c r="V9">
        <f xml:space="preserve"> F9 - SUM(W9:$AE9)</f>
        <v>47</v>
      </c>
      <c r="W9">
        <f xml:space="preserve"> G9 - SUM(X9:$AE9)</f>
        <v>69</v>
      </c>
      <c r="X9">
        <f xml:space="preserve"> H9 - SUM(Y9:$AE9)</f>
        <v>147</v>
      </c>
      <c r="Y9">
        <f xml:space="preserve"> I9 - SUM(Z9:$AE9)</f>
        <v>283</v>
      </c>
      <c r="Z9">
        <f xml:space="preserve"> J9 - SUM(AA9:$AE9)</f>
        <v>0</v>
      </c>
      <c r="AA9">
        <f xml:space="preserve"> K9 - SUM(AB9:$AE9)</f>
        <v>0</v>
      </c>
      <c r="AB9">
        <f xml:space="preserve"> L9 - SUM(AC9:$AE9)</f>
        <v>1</v>
      </c>
      <c r="AC9">
        <f xml:space="preserve"> M9 - SUM(AD9:$AE9)</f>
        <v>0</v>
      </c>
      <c r="AD9">
        <f xml:space="preserve"> N9 - SUM(AE9:$AE9)</f>
        <v>11</v>
      </c>
    </row>
    <row r="10" spans="1:31" x14ac:dyDescent="0.25">
      <c r="A10" t="s">
        <v>7</v>
      </c>
      <c r="B10">
        <v>0</v>
      </c>
      <c r="C10">
        <v>191112</v>
      </c>
      <c r="D10">
        <v>28615</v>
      </c>
      <c r="E10">
        <v>11044</v>
      </c>
      <c r="F10">
        <v>8505</v>
      </c>
      <c r="G10">
        <v>7802</v>
      </c>
      <c r="H10">
        <v>7359</v>
      </c>
      <c r="I10">
        <v>3212</v>
      </c>
      <c r="Q10" t="s">
        <v>7</v>
      </c>
      <c r="R10">
        <v>0</v>
      </c>
      <c r="S10">
        <f xml:space="preserve"> C10 - SUM(T10:$AE10)</f>
        <v>162497</v>
      </c>
      <c r="T10">
        <f xml:space="preserve"> D10 - SUM(U10:$AE10)</f>
        <v>17571</v>
      </c>
      <c r="U10">
        <f xml:space="preserve"> E10 - SUM(V10:$AE10)</f>
        <v>2539</v>
      </c>
      <c r="V10">
        <f xml:space="preserve"> F10 - SUM(W10:$AE10)</f>
        <v>703</v>
      </c>
      <c r="W10">
        <f xml:space="preserve"> G10 - SUM(X10:$AE10)</f>
        <v>443</v>
      </c>
      <c r="X10">
        <f xml:space="preserve"> H10 - SUM(Y10:$AE10)</f>
        <v>4147</v>
      </c>
      <c r="Y10">
        <f xml:space="preserve"> I10 - SUM(Z10:$AE10)</f>
        <v>3212</v>
      </c>
      <c r="Z10">
        <f xml:space="preserve"> J10 - SUM(AA10:$AE10)</f>
        <v>0</v>
      </c>
      <c r="AA10">
        <f xml:space="preserve"> K10 - SUM(AB10:$AE10)</f>
        <v>0</v>
      </c>
      <c r="AB10">
        <f xml:space="preserve"> L10 - SUM(AC10:$AE10)</f>
        <v>0</v>
      </c>
      <c r="AC10">
        <f xml:space="preserve"> M10 - SUM(AD10:$AE10)</f>
        <v>0</v>
      </c>
      <c r="AD10">
        <f xml:space="preserve"> N10 - SUM(AE10:$AE10)</f>
        <v>0</v>
      </c>
    </row>
    <row r="11" spans="1:31" x14ac:dyDescent="0.25">
      <c r="A11" t="s">
        <v>8</v>
      </c>
      <c r="B11">
        <v>0</v>
      </c>
      <c r="C11">
        <v>45149</v>
      </c>
      <c r="D11">
        <v>4877</v>
      </c>
      <c r="E11">
        <v>2562</v>
      </c>
      <c r="F11">
        <v>2088</v>
      </c>
      <c r="G11">
        <v>1962</v>
      </c>
      <c r="H11">
        <v>1818</v>
      </c>
      <c r="Q11" t="s">
        <v>8</v>
      </c>
      <c r="R11">
        <v>0</v>
      </c>
      <c r="S11">
        <f xml:space="preserve"> C11 - SUM(T11:$AE11)</f>
        <v>40272</v>
      </c>
      <c r="T11">
        <f xml:space="preserve"> D11 - SUM(U11:$AE11)</f>
        <v>2315</v>
      </c>
      <c r="U11">
        <f xml:space="preserve"> E11 - SUM(V11:$AE11)</f>
        <v>474</v>
      </c>
      <c r="V11">
        <f xml:space="preserve"> F11 - SUM(W11:$AE11)</f>
        <v>126</v>
      </c>
      <c r="W11">
        <f xml:space="preserve"> G11 - SUM(X11:$AE11)</f>
        <v>144</v>
      </c>
      <c r="X11">
        <f xml:space="preserve"> H11 - SUM(Y11:$AE11)</f>
        <v>1818</v>
      </c>
      <c r="Y11">
        <f xml:space="preserve"> I11 - SUM(Z11:$AE11)</f>
        <v>0</v>
      </c>
      <c r="Z11">
        <f xml:space="preserve"> J11 - SUM(AA11:$AE11)</f>
        <v>0</v>
      </c>
      <c r="AA11">
        <f xml:space="preserve"> K11 - SUM(AB11:$AE11)</f>
        <v>0</v>
      </c>
      <c r="AB11">
        <f xml:space="preserve"> L11 - SUM(AC11:$AE11)</f>
        <v>0</v>
      </c>
      <c r="AC11">
        <f xml:space="preserve"> M11 - SUM(AD11:$AE11)</f>
        <v>0</v>
      </c>
      <c r="AD11">
        <f xml:space="preserve"> N11 - SUM(AE11:$AE11)</f>
        <v>0</v>
      </c>
    </row>
    <row r="12" spans="1:31" x14ac:dyDescent="0.25">
      <c r="A12" t="s">
        <v>9</v>
      </c>
      <c r="B12">
        <v>0</v>
      </c>
      <c r="C12">
        <v>37120</v>
      </c>
      <c r="D12">
        <v>2802</v>
      </c>
      <c r="E12">
        <v>322</v>
      </c>
      <c r="F12">
        <v>135</v>
      </c>
      <c r="G12">
        <v>97</v>
      </c>
      <c r="H12">
        <v>85</v>
      </c>
      <c r="Q12" t="s">
        <v>9</v>
      </c>
      <c r="R12">
        <v>0</v>
      </c>
      <c r="S12">
        <f xml:space="preserve"> C12 - SUM(T12:$AE12)</f>
        <v>34318</v>
      </c>
      <c r="T12">
        <f xml:space="preserve"> D12 - SUM(U12:$AE12)</f>
        <v>2480</v>
      </c>
      <c r="U12">
        <f xml:space="preserve"> E12 - SUM(V12:$AE12)</f>
        <v>187</v>
      </c>
      <c r="V12">
        <f xml:space="preserve"> F12 - SUM(W12:$AE12)</f>
        <v>38</v>
      </c>
      <c r="W12">
        <f xml:space="preserve"> G12 - SUM(X12:$AE12)</f>
        <v>12</v>
      </c>
      <c r="X12">
        <f xml:space="preserve"> H12 - SUM(Y12:$AE12)</f>
        <v>85</v>
      </c>
      <c r="Y12">
        <f xml:space="preserve"> I12 - SUM(Z12:$AE12)</f>
        <v>0</v>
      </c>
      <c r="Z12">
        <f xml:space="preserve"> J12 - SUM(AA12:$AE12)</f>
        <v>0</v>
      </c>
      <c r="AA12">
        <f xml:space="preserve"> K12 - SUM(AB12:$AE12)</f>
        <v>0</v>
      </c>
      <c r="AB12">
        <f xml:space="preserve"> L12 - SUM(AC12:$AE12)</f>
        <v>0</v>
      </c>
      <c r="AC12">
        <f xml:space="preserve"> M12 - SUM(AD12:$AE12)</f>
        <v>0</v>
      </c>
      <c r="AD12">
        <f xml:space="preserve"> N12 - SUM(AE12:$AE12)</f>
        <v>0</v>
      </c>
    </row>
    <row r="13" spans="1:31" x14ac:dyDescent="0.25">
      <c r="A13" t="s">
        <v>10</v>
      </c>
      <c r="B13">
        <v>0</v>
      </c>
      <c r="C13">
        <v>48807</v>
      </c>
      <c r="D13">
        <v>5190</v>
      </c>
      <c r="E13">
        <v>2830</v>
      </c>
      <c r="F13">
        <v>2545</v>
      </c>
      <c r="G13">
        <v>2482</v>
      </c>
      <c r="H13">
        <v>2384</v>
      </c>
      <c r="Q13" t="s">
        <v>10</v>
      </c>
      <c r="R13">
        <v>0</v>
      </c>
      <c r="S13">
        <f xml:space="preserve"> C13 - SUM(T13:$AE13)</f>
        <v>43617</v>
      </c>
      <c r="T13">
        <f xml:space="preserve"> D13 - SUM(U13:$AE13)</f>
        <v>2360</v>
      </c>
      <c r="U13">
        <f xml:space="preserve"> E13 - SUM(V13:$AE13)</f>
        <v>285</v>
      </c>
      <c r="V13">
        <f xml:space="preserve"> F13 - SUM(W13:$AE13)</f>
        <v>63</v>
      </c>
      <c r="W13">
        <f xml:space="preserve"> G13 - SUM(X13:$AE13)</f>
        <v>98</v>
      </c>
      <c r="X13">
        <f xml:space="preserve"> H13 - SUM(Y13:$AE13)</f>
        <v>2384</v>
      </c>
      <c r="Y13">
        <f xml:space="preserve"> I13 - SUM(Z13:$AE13)</f>
        <v>0</v>
      </c>
      <c r="Z13">
        <f xml:space="preserve"> J13 - SUM(AA13:$AE13)</f>
        <v>0</v>
      </c>
      <c r="AA13">
        <f xml:space="preserve"> K13 - SUM(AB13:$AE13)</f>
        <v>0</v>
      </c>
      <c r="AB13">
        <f xml:space="preserve"> L13 - SUM(AC13:$AE13)</f>
        <v>0</v>
      </c>
      <c r="AC13">
        <f xml:space="preserve"> M13 - SUM(AD13:$AE13)</f>
        <v>0</v>
      </c>
      <c r="AD13">
        <f xml:space="preserve"> N13 - SUM(AE13:$AE13)</f>
        <v>0</v>
      </c>
    </row>
    <row r="14" spans="1:31" x14ac:dyDescent="0.25">
      <c r="A14" t="s">
        <v>11</v>
      </c>
      <c r="B14">
        <v>0</v>
      </c>
      <c r="C14">
        <v>291455</v>
      </c>
      <c r="D14">
        <v>8766</v>
      </c>
      <c r="E14">
        <v>843</v>
      </c>
      <c r="F14">
        <v>305</v>
      </c>
      <c r="G14">
        <v>270</v>
      </c>
      <c r="H14">
        <v>259</v>
      </c>
      <c r="Q14" t="s">
        <v>11</v>
      </c>
      <c r="R14">
        <v>0</v>
      </c>
      <c r="S14">
        <f xml:space="preserve"> C14 - SUM(T14:$AE14)</f>
        <v>282689</v>
      </c>
      <c r="T14">
        <f xml:space="preserve"> D14 - SUM(U14:$AE14)</f>
        <v>7923</v>
      </c>
      <c r="U14">
        <f xml:space="preserve"> E14 - SUM(V14:$AE14)</f>
        <v>538</v>
      </c>
      <c r="V14">
        <f xml:space="preserve"> F14 - SUM(W14:$AE14)</f>
        <v>35</v>
      </c>
      <c r="W14">
        <f xml:space="preserve"> G14 - SUM(X14:$AE14)</f>
        <v>11</v>
      </c>
      <c r="X14">
        <f xml:space="preserve"> H14 - SUM(Y14:$AE14)</f>
        <v>259</v>
      </c>
      <c r="Y14">
        <f xml:space="preserve"> I14 - SUM(Z14:$AE14)</f>
        <v>0</v>
      </c>
      <c r="Z14">
        <f xml:space="preserve"> J14 - SUM(AA14:$AE14)</f>
        <v>0</v>
      </c>
      <c r="AA14">
        <f xml:space="preserve"> K14 - SUM(AB14:$AE14)</f>
        <v>0</v>
      </c>
      <c r="AB14">
        <f xml:space="preserve"> L14 - SUM(AC14:$AE14)</f>
        <v>0</v>
      </c>
      <c r="AC14">
        <f xml:space="preserve"> M14 - SUM(AD14:$AE14)</f>
        <v>0</v>
      </c>
      <c r="AD14">
        <f xml:space="preserve"> N14 - SUM(AE14:$AE14)</f>
        <v>0</v>
      </c>
    </row>
    <row r="15" spans="1:31" x14ac:dyDescent="0.25">
      <c r="A15" t="s">
        <v>12</v>
      </c>
      <c r="B15">
        <v>0</v>
      </c>
      <c r="C15">
        <v>4868246</v>
      </c>
      <c r="D15">
        <v>1729525</v>
      </c>
      <c r="E15">
        <v>1297016</v>
      </c>
      <c r="F15">
        <v>1232495</v>
      </c>
      <c r="G15">
        <v>1209605</v>
      </c>
      <c r="H15">
        <v>1168805</v>
      </c>
      <c r="Q15" t="s">
        <v>12</v>
      </c>
      <c r="R15">
        <v>0</v>
      </c>
      <c r="S15">
        <f xml:space="preserve"> C15 - SUM(T15:$AE15)</f>
        <v>3138721</v>
      </c>
      <c r="T15">
        <f xml:space="preserve"> D15 - SUM(U15:$AE15)</f>
        <v>432509</v>
      </c>
      <c r="U15">
        <f xml:space="preserve"> E15 - SUM(V15:$AE15)</f>
        <v>64521</v>
      </c>
      <c r="V15">
        <f xml:space="preserve"> F15 - SUM(W15:$AE15)</f>
        <v>22890</v>
      </c>
      <c r="W15">
        <f xml:space="preserve"> G15 - SUM(X15:$AE15)</f>
        <v>40800</v>
      </c>
      <c r="X15">
        <f xml:space="preserve"> H15 - SUM(Y15:$AE15)</f>
        <v>1168805</v>
      </c>
      <c r="Y15">
        <f xml:space="preserve"> I15 - SUM(Z15:$AE15)</f>
        <v>0</v>
      </c>
      <c r="Z15">
        <f xml:space="preserve"> J15 - SUM(AA15:$AE15)</f>
        <v>0</v>
      </c>
      <c r="AA15">
        <f xml:space="preserve"> K15 - SUM(AB15:$AE15)</f>
        <v>0</v>
      </c>
      <c r="AB15">
        <f xml:space="preserve"> L15 - SUM(AC15:$AE15)</f>
        <v>0</v>
      </c>
      <c r="AC15">
        <f xml:space="preserve"> M15 - SUM(AD15:$AE15)</f>
        <v>0</v>
      </c>
      <c r="AD15">
        <f xml:space="preserve"> N15 - SUM(AE15:$AE15)</f>
        <v>0</v>
      </c>
    </row>
    <row r="16" spans="1:31" x14ac:dyDescent="0.25">
      <c r="A16" t="s">
        <v>13</v>
      </c>
      <c r="B16">
        <v>0</v>
      </c>
      <c r="C16">
        <v>17139</v>
      </c>
      <c r="D16">
        <v>3128</v>
      </c>
      <c r="E16">
        <v>964</v>
      </c>
      <c r="Q16" t="s">
        <v>13</v>
      </c>
      <c r="R16">
        <v>0</v>
      </c>
      <c r="S16">
        <f xml:space="preserve"> C16 - SUM(T16:$AE16)</f>
        <v>14011</v>
      </c>
      <c r="T16">
        <f xml:space="preserve"> D16 - SUM(U16:$AE16)</f>
        <v>2164</v>
      </c>
      <c r="U16">
        <f xml:space="preserve"> E16 - SUM(V16:$AE16)</f>
        <v>964</v>
      </c>
      <c r="V16">
        <f xml:space="preserve"> F16 - SUM(W16:$AE16)</f>
        <v>0</v>
      </c>
      <c r="W16">
        <f xml:space="preserve"> G16 - SUM(X16:$AE16)</f>
        <v>0</v>
      </c>
      <c r="X16">
        <f xml:space="preserve"> H16 - SUM(Y16:$AE16)</f>
        <v>0</v>
      </c>
      <c r="Y16">
        <f xml:space="preserve"> I16 - SUM(Z16:$AE16)</f>
        <v>0</v>
      </c>
      <c r="Z16">
        <f xml:space="preserve"> J16 - SUM(AA16:$AE16)</f>
        <v>0</v>
      </c>
      <c r="AA16">
        <f xml:space="preserve"> K16 - SUM(AB16:$AE16)</f>
        <v>0</v>
      </c>
      <c r="AB16">
        <f xml:space="preserve"> L16 - SUM(AC16:$AE16)</f>
        <v>0</v>
      </c>
      <c r="AC16">
        <f xml:space="preserve"> M16 - SUM(AD16:$AE16)</f>
        <v>0</v>
      </c>
      <c r="AD16">
        <f xml:space="preserve"> N16 - SUM(AE16:$AE16)</f>
        <v>0</v>
      </c>
    </row>
    <row r="17" spans="1:30" x14ac:dyDescent="0.25">
      <c r="A17" t="s">
        <v>14</v>
      </c>
      <c r="B17">
        <v>0</v>
      </c>
      <c r="C17">
        <v>593013</v>
      </c>
      <c r="D17">
        <v>48502</v>
      </c>
      <c r="E17">
        <v>24394</v>
      </c>
      <c r="F17">
        <v>20277</v>
      </c>
      <c r="G17">
        <v>19187</v>
      </c>
      <c r="H17">
        <v>17975</v>
      </c>
      <c r="Q17" t="s">
        <v>14</v>
      </c>
      <c r="R17">
        <v>0</v>
      </c>
      <c r="S17">
        <f xml:space="preserve"> C17 - SUM(T17:$AE17)</f>
        <v>544511</v>
      </c>
      <c r="T17">
        <f xml:space="preserve"> D17 - SUM(U17:$AE17)</f>
        <v>24108</v>
      </c>
      <c r="U17">
        <f xml:space="preserve"> E17 - SUM(V17:$AE17)</f>
        <v>4117</v>
      </c>
      <c r="V17">
        <f xml:space="preserve"> F17 - SUM(W17:$AE17)</f>
        <v>1090</v>
      </c>
      <c r="W17">
        <f xml:space="preserve"> G17 - SUM(X17:$AE17)</f>
        <v>1212</v>
      </c>
      <c r="X17">
        <f xml:space="preserve"> H17 - SUM(Y17:$AE17)</f>
        <v>17975</v>
      </c>
      <c r="Y17">
        <f xml:space="preserve"> I17 - SUM(Z17:$AE17)</f>
        <v>0</v>
      </c>
      <c r="Z17">
        <f xml:space="preserve"> J17 - SUM(AA17:$AE17)</f>
        <v>0</v>
      </c>
      <c r="AA17">
        <f xml:space="preserve"> K17 - SUM(AB17:$AE17)</f>
        <v>0</v>
      </c>
      <c r="AB17">
        <f xml:space="preserve"> L17 - SUM(AC17:$AE17)</f>
        <v>0</v>
      </c>
      <c r="AC17">
        <f xml:space="preserve"> M17 - SUM(AD17:$AE17)</f>
        <v>0</v>
      </c>
      <c r="AD17">
        <f xml:space="preserve"> N17 - SUM(AE17:$AE17)</f>
        <v>0</v>
      </c>
    </row>
    <row r="18" spans="1:30" x14ac:dyDescent="0.25">
      <c r="A18" t="s">
        <v>15</v>
      </c>
      <c r="B18">
        <v>0</v>
      </c>
      <c r="C18">
        <v>35184</v>
      </c>
      <c r="D18">
        <v>2689</v>
      </c>
      <c r="E18">
        <v>516</v>
      </c>
      <c r="F18">
        <v>146</v>
      </c>
      <c r="G18">
        <v>105</v>
      </c>
      <c r="H18">
        <v>92</v>
      </c>
      <c r="Q18" t="s">
        <v>15</v>
      </c>
      <c r="R18">
        <v>0</v>
      </c>
      <c r="S18">
        <f xml:space="preserve"> C18 - SUM(T18:$AE18)</f>
        <v>32495</v>
      </c>
      <c r="T18">
        <f xml:space="preserve"> D18 - SUM(U18:$AE18)</f>
        <v>2173</v>
      </c>
      <c r="U18">
        <f xml:space="preserve"> E18 - SUM(V18:$AE18)</f>
        <v>370</v>
      </c>
      <c r="V18">
        <f xml:space="preserve"> F18 - SUM(W18:$AE18)</f>
        <v>41</v>
      </c>
      <c r="W18">
        <f xml:space="preserve"> G18 - SUM(X18:$AE18)</f>
        <v>13</v>
      </c>
      <c r="X18">
        <f xml:space="preserve"> H18 - SUM(Y18:$AE18)</f>
        <v>92</v>
      </c>
      <c r="Y18">
        <f xml:space="preserve"> I18 - SUM(Z18:$AE18)</f>
        <v>0</v>
      </c>
      <c r="Z18">
        <f xml:space="preserve"> J18 - SUM(AA18:$AE18)</f>
        <v>0</v>
      </c>
      <c r="AA18">
        <f xml:space="preserve"> K18 - SUM(AB18:$AE18)</f>
        <v>0</v>
      </c>
      <c r="AB18">
        <f xml:space="preserve"> L18 - SUM(AC18:$AE18)</f>
        <v>0</v>
      </c>
      <c r="AC18">
        <f xml:space="preserve"> M18 - SUM(AD18:$AE18)</f>
        <v>0</v>
      </c>
      <c r="AD18">
        <f xml:space="preserve"> N18 - SUM(AE18:$AE18)</f>
        <v>0</v>
      </c>
    </row>
    <row r="19" spans="1:30" x14ac:dyDescent="0.25">
      <c r="A19" t="s">
        <v>16</v>
      </c>
      <c r="B19">
        <v>0</v>
      </c>
      <c r="C19">
        <v>29983</v>
      </c>
      <c r="D19">
        <v>1945</v>
      </c>
      <c r="E19">
        <v>136</v>
      </c>
      <c r="F19">
        <v>8</v>
      </c>
      <c r="G19">
        <v>4</v>
      </c>
      <c r="H19">
        <v>4</v>
      </c>
      <c r="I19">
        <v>1</v>
      </c>
      <c r="J19">
        <v>1</v>
      </c>
      <c r="K19">
        <v>1</v>
      </c>
      <c r="Q19" t="s">
        <v>16</v>
      </c>
      <c r="R19">
        <v>0</v>
      </c>
      <c r="S19">
        <f xml:space="preserve"> C19 - SUM(T19:$AE19)</f>
        <v>28038</v>
      </c>
      <c r="T19">
        <f xml:space="preserve"> D19 - SUM(U19:$AE19)</f>
        <v>1809</v>
      </c>
      <c r="U19">
        <f xml:space="preserve"> E19 - SUM(V19:$AE19)</f>
        <v>128</v>
      </c>
      <c r="V19">
        <f xml:space="preserve"> F19 - SUM(W19:$AE19)</f>
        <v>4</v>
      </c>
      <c r="W19">
        <f xml:space="preserve"> G19 - SUM(X19:$AE19)</f>
        <v>0</v>
      </c>
      <c r="X19">
        <f xml:space="preserve"> H19 - SUM(Y19:$AE19)</f>
        <v>3</v>
      </c>
      <c r="Y19">
        <f xml:space="preserve"> I19 - SUM(Z19:$AE19)</f>
        <v>0</v>
      </c>
      <c r="Z19">
        <f xml:space="preserve"> J19 - SUM(AA19:$AE19)</f>
        <v>0</v>
      </c>
      <c r="AA19">
        <f xml:space="preserve"> K19 - SUM(AB19:$AE19)</f>
        <v>1</v>
      </c>
      <c r="AB19">
        <f xml:space="preserve"> L19 - SUM(AC19:$AE19)</f>
        <v>0</v>
      </c>
      <c r="AC19">
        <f xml:space="preserve"> M19 - SUM(AD19:$AE19)</f>
        <v>0</v>
      </c>
      <c r="AD19">
        <f xml:space="preserve"> N19 - SUM(AE19:$AE19)</f>
        <v>0</v>
      </c>
    </row>
    <row r="20" spans="1:30" x14ac:dyDescent="0.25">
      <c r="A20" t="s">
        <v>17</v>
      </c>
      <c r="B20">
        <v>0</v>
      </c>
      <c r="C20">
        <v>36424</v>
      </c>
      <c r="D20">
        <v>6772</v>
      </c>
      <c r="E20">
        <v>2541</v>
      </c>
      <c r="F20">
        <v>2031</v>
      </c>
      <c r="G20">
        <v>1725</v>
      </c>
      <c r="H20">
        <v>1131</v>
      </c>
      <c r="I20">
        <v>853</v>
      </c>
      <c r="Q20" t="s">
        <v>17</v>
      </c>
      <c r="R20">
        <v>0</v>
      </c>
      <c r="S20">
        <f xml:space="preserve"> C20 - SUM(T20:$AE20)</f>
        <v>29652</v>
      </c>
      <c r="T20">
        <f xml:space="preserve"> D20 - SUM(U20:$AE20)</f>
        <v>4231</v>
      </c>
      <c r="U20">
        <f xml:space="preserve"> E20 - SUM(V20:$AE20)</f>
        <v>510</v>
      </c>
      <c r="V20">
        <f xml:space="preserve"> F20 - SUM(W20:$AE20)</f>
        <v>306</v>
      </c>
      <c r="W20">
        <f xml:space="preserve"> G20 - SUM(X20:$AE20)</f>
        <v>594</v>
      </c>
      <c r="X20">
        <f xml:space="preserve"> H20 - SUM(Y20:$AE20)</f>
        <v>278</v>
      </c>
      <c r="Y20">
        <f xml:space="preserve"> I20 - SUM(Z20:$AE20)</f>
        <v>853</v>
      </c>
      <c r="Z20">
        <f xml:space="preserve"> J20 - SUM(AA20:$AE20)</f>
        <v>0</v>
      </c>
      <c r="AA20">
        <f xml:space="preserve"> K20 - SUM(AB20:$AE20)</f>
        <v>0</v>
      </c>
      <c r="AB20">
        <f xml:space="preserve"> L20 - SUM(AC20:$AE20)</f>
        <v>0</v>
      </c>
      <c r="AC20">
        <f xml:space="preserve"> M20 - SUM(AD20:$AE20)</f>
        <v>0</v>
      </c>
      <c r="AD20">
        <f xml:space="preserve"> N20 - SUM(AE20:$AE20)</f>
        <v>0</v>
      </c>
    </row>
    <row r="21" spans="1:30" x14ac:dyDescent="0.25">
      <c r="A21" t="s">
        <v>18</v>
      </c>
      <c r="B21">
        <v>0</v>
      </c>
      <c r="C21">
        <v>192923</v>
      </c>
      <c r="D21">
        <v>8367</v>
      </c>
      <c r="E21">
        <v>4963</v>
      </c>
      <c r="F21">
        <v>4589</v>
      </c>
      <c r="G21">
        <v>4253</v>
      </c>
      <c r="H21">
        <v>3971</v>
      </c>
      <c r="I21">
        <v>58</v>
      </c>
      <c r="Q21" t="s">
        <v>18</v>
      </c>
      <c r="R21">
        <v>0</v>
      </c>
      <c r="S21">
        <f xml:space="preserve"> C21 - SUM(T21:$AE21)</f>
        <v>184556</v>
      </c>
      <c r="T21">
        <f xml:space="preserve"> D21 - SUM(U21:$AE21)</f>
        <v>3404</v>
      </c>
      <c r="U21">
        <f xml:space="preserve"> E21 - SUM(V21:$AE21)</f>
        <v>374</v>
      </c>
      <c r="V21">
        <f xml:space="preserve"> F21 - SUM(W21:$AE21)</f>
        <v>336</v>
      </c>
      <c r="W21">
        <f xml:space="preserve"> G21 - SUM(X21:$AE21)</f>
        <v>282</v>
      </c>
      <c r="X21">
        <f xml:space="preserve"> H21 - SUM(Y21:$AE21)</f>
        <v>3913</v>
      </c>
      <c r="Y21">
        <f xml:space="preserve"> I21 - SUM(Z21:$AE21)</f>
        <v>58</v>
      </c>
      <c r="Z21">
        <f xml:space="preserve"> J21 - SUM(AA21:$AE21)</f>
        <v>0</v>
      </c>
      <c r="AA21">
        <f xml:space="preserve"> K21 - SUM(AB21:$AE21)</f>
        <v>0</v>
      </c>
      <c r="AB21">
        <f xml:space="preserve"> L21 - SUM(AC21:$AE21)</f>
        <v>0</v>
      </c>
      <c r="AC21">
        <f xml:space="preserve"> M21 - SUM(AD21:$AE21)</f>
        <v>0</v>
      </c>
      <c r="AD21">
        <f xml:space="preserve"> N21 - SUM(AE21:$AE21)</f>
        <v>0</v>
      </c>
    </row>
    <row r="22" spans="1:30" x14ac:dyDescent="0.25">
      <c r="A22" t="s">
        <v>19</v>
      </c>
      <c r="B22">
        <v>0</v>
      </c>
      <c r="C22">
        <v>9968</v>
      </c>
      <c r="D22">
        <v>2061</v>
      </c>
      <c r="E22">
        <v>437</v>
      </c>
      <c r="F22">
        <v>312</v>
      </c>
      <c r="G22">
        <v>268</v>
      </c>
      <c r="H22">
        <v>243</v>
      </c>
      <c r="I22">
        <v>213</v>
      </c>
      <c r="J22">
        <v>129</v>
      </c>
      <c r="Q22" t="s">
        <v>19</v>
      </c>
      <c r="R22">
        <v>0</v>
      </c>
      <c r="S22">
        <f xml:space="preserve"> C22 - SUM(T22:$AE22)</f>
        <v>7907</v>
      </c>
      <c r="T22">
        <f xml:space="preserve"> D22 - SUM(U22:$AE22)</f>
        <v>1624</v>
      </c>
      <c r="U22">
        <f xml:space="preserve"> E22 - SUM(V22:$AE22)</f>
        <v>125</v>
      </c>
      <c r="V22">
        <f xml:space="preserve"> F22 - SUM(W22:$AE22)</f>
        <v>44</v>
      </c>
      <c r="W22">
        <f xml:space="preserve"> G22 - SUM(X22:$AE22)</f>
        <v>25</v>
      </c>
      <c r="X22">
        <f xml:space="preserve"> H22 - SUM(Y22:$AE22)</f>
        <v>30</v>
      </c>
      <c r="Y22">
        <f xml:space="preserve"> I22 - SUM(Z22:$AE22)</f>
        <v>84</v>
      </c>
      <c r="Z22">
        <f xml:space="preserve"> J22 - SUM(AA22:$AE22)</f>
        <v>129</v>
      </c>
      <c r="AA22">
        <f xml:space="preserve"> K22 - SUM(AB22:$AE22)</f>
        <v>0</v>
      </c>
      <c r="AB22">
        <f xml:space="preserve"> L22 - SUM(AC22:$AE22)</f>
        <v>0</v>
      </c>
      <c r="AC22">
        <f xml:space="preserve"> M22 - SUM(AD22:$AE22)</f>
        <v>0</v>
      </c>
      <c r="AD22">
        <f xml:space="preserve"> N22 - SUM(AE22:$AE22)</f>
        <v>0</v>
      </c>
    </row>
    <row r="23" spans="1:30" x14ac:dyDescent="0.25">
      <c r="A23" t="s">
        <v>20</v>
      </c>
      <c r="B23">
        <v>0</v>
      </c>
      <c r="C23">
        <v>30078</v>
      </c>
      <c r="D23">
        <v>1285</v>
      </c>
      <c r="E23">
        <v>541</v>
      </c>
      <c r="F23">
        <v>105</v>
      </c>
      <c r="G23">
        <v>24</v>
      </c>
      <c r="H23">
        <v>20</v>
      </c>
      <c r="Q23" t="s">
        <v>20</v>
      </c>
      <c r="R23">
        <v>0</v>
      </c>
      <c r="S23">
        <f xml:space="preserve"> C23 - SUM(T23:$AE23)</f>
        <v>28793</v>
      </c>
      <c r="T23">
        <f xml:space="preserve"> D23 - SUM(U23:$AE23)</f>
        <v>744</v>
      </c>
      <c r="U23">
        <f xml:space="preserve"> E23 - SUM(V23:$AE23)</f>
        <v>436</v>
      </c>
      <c r="V23">
        <f xml:space="preserve"> F23 - SUM(W23:$AE23)</f>
        <v>81</v>
      </c>
      <c r="W23">
        <f xml:space="preserve"> G23 - SUM(X23:$AE23)</f>
        <v>4</v>
      </c>
      <c r="X23">
        <f xml:space="preserve"> H23 - SUM(Y23:$AE23)</f>
        <v>20</v>
      </c>
      <c r="Y23">
        <f xml:space="preserve"> I23 - SUM(Z23:$AE23)</f>
        <v>0</v>
      </c>
      <c r="Z23">
        <f xml:space="preserve"> J23 - SUM(AA23:$AE23)</f>
        <v>0</v>
      </c>
      <c r="AA23">
        <f xml:space="preserve"> K23 - SUM(AB23:$AE23)</f>
        <v>0</v>
      </c>
      <c r="AB23">
        <f xml:space="preserve"> L23 - SUM(AC23:$AE23)</f>
        <v>0</v>
      </c>
      <c r="AC23">
        <f xml:space="preserve"> M23 - SUM(AD23:$AE23)</f>
        <v>0</v>
      </c>
      <c r="AD23">
        <f xml:space="preserve"> N23 - SUM(AE23:$AE23)</f>
        <v>0</v>
      </c>
    </row>
    <row r="24" spans="1:30" x14ac:dyDescent="0.25">
      <c r="A24" t="s">
        <v>21</v>
      </c>
      <c r="B24">
        <v>0</v>
      </c>
      <c r="C24">
        <v>26341</v>
      </c>
      <c r="D24">
        <v>2072</v>
      </c>
      <c r="E24">
        <v>530</v>
      </c>
      <c r="Q24" t="s">
        <v>21</v>
      </c>
      <c r="R24">
        <v>0</v>
      </c>
      <c r="S24">
        <f xml:space="preserve"> C24 - SUM(T24:$AE24)</f>
        <v>24269</v>
      </c>
      <c r="T24">
        <f xml:space="preserve"> D24 - SUM(U24:$AE24)</f>
        <v>1542</v>
      </c>
      <c r="U24">
        <f xml:space="preserve"> E24 - SUM(V24:$AE24)</f>
        <v>530</v>
      </c>
      <c r="V24">
        <f xml:space="preserve"> F24 - SUM(W24:$AE24)</f>
        <v>0</v>
      </c>
      <c r="W24">
        <f xml:space="preserve"> G24 - SUM(X24:$AE24)</f>
        <v>0</v>
      </c>
      <c r="X24">
        <f xml:space="preserve"> H24 - SUM(Y24:$AE24)</f>
        <v>0</v>
      </c>
      <c r="Y24">
        <f xml:space="preserve"> I24 - SUM(Z24:$AE24)</f>
        <v>0</v>
      </c>
      <c r="Z24">
        <f xml:space="preserve"> J24 - SUM(AA24:$AE24)</f>
        <v>0</v>
      </c>
      <c r="AA24">
        <f xml:space="preserve"> K24 - SUM(AB24:$AE24)</f>
        <v>0</v>
      </c>
      <c r="AB24">
        <f xml:space="preserve"> L24 - SUM(AC24:$AE24)</f>
        <v>0</v>
      </c>
      <c r="AC24">
        <f xml:space="preserve"> M24 - SUM(AD24:$AE24)</f>
        <v>0</v>
      </c>
      <c r="AD24">
        <f xml:space="preserve"> N24 - SUM(AE24:$AE24)</f>
        <v>0</v>
      </c>
    </row>
    <row r="25" spans="1:30" x14ac:dyDescent="0.25">
      <c r="A25" t="s">
        <v>22</v>
      </c>
      <c r="B25">
        <v>0</v>
      </c>
      <c r="C25">
        <v>1197657</v>
      </c>
      <c r="D25">
        <v>229058</v>
      </c>
      <c r="E25">
        <v>156519</v>
      </c>
      <c r="F25">
        <v>114450</v>
      </c>
      <c r="G25">
        <v>108376</v>
      </c>
      <c r="H25">
        <v>103685</v>
      </c>
      <c r="Q25" t="s">
        <v>22</v>
      </c>
      <c r="R25">
        <v>0</v>
      </c>
      <c r="S25">
        <f xml:space="preserve"> C25 - SUM(T25:$AE25)</f>
        <v>968599</v>
      </c>
      <c r="T25">
        <f xml:space="preserve"> D25 - SUM(U25:$AE25)</f>
        <v>72539</v>
      </c>
      <c r="U25">
        <f xml:space="preserve"> E25 - SUM(V25:$AE25)</f>
        <v>42069</v>
      </c>
      <c r="V25">
        <f xml:space="preserve"> F25 - SUM(W25:$AE25)</f>
        <v>6074</v>
      </c>
      <c r="W25">
        <f xml:space="preserve"> G25 - SUM(X25:$AE25)</f>
        <v>4691</v>
      </c>
      <c r="X25">
        <f xml:space="preserve"> H25 - SUM(Y25:$AE25)</f>
        <v>103685</v>
      </c>
      <c r="Y25">
        <f xml:space="preserve"> I25 - SUM(Z25:$AE25)</f>
        <v>0</v>
      </c>
      <c r="Z25">
        <f xml:space="preserve"> J25 - SUM(AA25:$AE25)</f>
        <v>0</v>
      </c>
      <c r="AA25">
        <f xml:space="preserve"> K25 - SUM(AB25:$AE25)</f>
        <v>0</v>
      </c>
      <c r="AB25">
        <f xml:space="preserve"> L25 - SUM(AC25:$AE25)</f>
        <v>0</v>
      </c>
      <c r="AC25">
        <f xml:space="preserve"> M25 - SUM(AD25:$AE25)</f>
        <v>0</v>
      </c>
      <c r="AD25">
        <f xml:space="preserve"> N25 - SUM(AE25:$AE25)</f>
        <v>0</v>
      </c>
    </row>
    <row r="26" spans="1:30" x14ac:dyDescent="0.25">
      <c r="A26" t="s">
        <v>23</v>
      </c>
      <c r="B26">
        <v>0</v>
      </c>
      <c r="C26">
        <v>10391</v>
      </c>
      <c r="D26">
        <v>353</v>
      </c>
      <c r="E26">
        <v>32</v>
      </c>
      <c r="F26">
        <v>13</v>
      </c>
      <c r="G26">
        <v>11</v>
      </c>
      <c r="H26">
        <v>10</v>
      </c>
      <c r="Q26" t="s">
        <v>23</v>
      </c>
      <c r="R26">
        <v>0</v>
      </c>
      <c r="S26">
        <f xml:space="preserve"> C26 - SUM(T26:$AE26)</f>
        <v>10038</v>
      </c>
      <c r="T26">
        <f xml:space="preserve"> D26 - SUM(U26:$AE26)</f>
        <v>321</v>
      </c>
      <c r="U26">
        <f xml:space="preserve"> E26 - SUM(V26:$AE26)</f>
        <v>19</v>
      </c>
      <c r="V26">
        <f xml:space="preserve"> F26 - SUM(W26:$AE26)</f>
        <v>2</v>
      </c>
      <c r="W26">
        <f xml:space="preserve"> G26 - SUM(X26:$AE26)</f>
        <v>1</v>
      </c>
      <c r="X26">
        <f xml:space="preserve"> H26 - SUM(Y26:$AE26)</f>
        <v>10</v>
      </c>
      <c r="Y26">
        <f xml:space="preserve"> I26 - SUM(Z26:$AE26)</f>
        <v>0</v>
      </c>
      <c r="Z26">
        <f xml:space="preserve"> J26 - SUM(AA26:$AE26)</f>
        <v>0</v>
      </c>
      <c r="AA26">
        <f xml:space="preserve"> K26 - SUM(AB26:$AE26)</f>
        <v>0</v>
      </c>
      <c r="AB26">
        <f xml:space="preserve"> L26 - SUM(AC26:$AE26)</f>
        <v>0</v>
      </c>
      <c r="AC26">
        <f xml:space="preserve"> M26 - SUM(AD26:$AE26)</f>
        <v>0</v>
      </c>
      <c r="AD26">
        <f xml:space="preserve"> N26 - SUM(AE26:$AE26)</f>
        <v>0</v>
      </c>
    </row>
    <row r="27" spans="1:30" x14ac:dyDescent="0.25">
      <c r="B27">
        <v>0</v>
      </c>
      <c r="C27">
        <f>SUM(C3:C26)</f>
        <v>12306501</v>
      </c>
      <c r="D27">
        <f t="shared" ref="D27:N27" si="0">SUM(D3:D26)</f>
        <v>3539860</v>
      </c>
      <c r="E27">
        <f t="shared" si="0"/>
        <v>2155424</v>
      </c>
      <c r="F27">
        <f t="shared" si="0"/>
        <v>1948797</v>
      </c>
      <c r="G27">
        <f t="shared" si="0"/>
        <v>1846655</v>
      </c>
      <c r="H27">
        <f t="shared" si="0"/>
        <v>1767492</v>
      </c>
      <c r="I27">
        <f t="shared" si="0"/>
        <v>7597</v>
      </c>
      <c r="J27">
        <f t="shared" si="0"/>
        <v>142</v>
      </c>
      <c r="K27">
        <f t="shared" si="0"/>
        <v>13</v>
      </c>
      <c r="L27">
        <f t="shared" si="0"/>
        <v>12</v>
      </c>
      <c r="M27">
        <f t="shared" si="0"/>
        <v>11</v>
      </c>
      <c r="N27">
        <f t="shared" si="0"/>
        <v>11</v>
      </c>
      <c r="S27">
        <f t="shared" ref="S27:AD27" si="1">SUM(S3:S26)</f>
        <v>8766641</v>
      </c>
      <c r="T27">
        <f t="shared" si="1"/>
        <v>1384436</v>
      </c>
      <c r="U27">
        <f t="shared" si="1"/>
        <v>206627</v>
      </c>
      <c r="V27">
        <f t="shared" si="1"/>
        <v>102142</v>
      </c>
      <c r="W27">
        <f t="shared" si="1"/>
        <v>79163</v>
      </c>
      <c r="X27">
        <f t="shared" si="1"/>
        <v>1759895</v>
      </c>
      <c r="Y27">
        <f t="shared" si="1"/>
        <v>7455</v>
      </c>
      <c r="Z27">
        <f t="shared" si="1"/>
        <v>129</v>
      </c>
      <c r="AA27">
        <f t="shared" si="1"/>
        <v>1</v>
      </c>
      <c r="AB27">
        <f t="shared" si="1"/>
        <v>1</v>
      </c>
      <c r="AC27">
        <f t="shared" si="1"/>
        <v>0</v>
      </c>
      <c r="AD27">
        <f t="shared" si="1"/>
        <v>11</v>
      </c>
    </row>
    <row r="29" spans="1:30" x14ac:dyDescent="0.25">
      <c r="A29" t="s">
        <v>24</v>
      </c>
    </row>
    <row r="30" spans="1:30" x14ac:dyDescent="0.25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R30">
        <v>0</v>
      </c>
      <c r="S30">
        <v>1</v>
      </c>
      <c r="T30">
        <v>2</v>
      </c>
      <c r="U30">
        <v>3</v>
      </c>
      <c r="V30">
        <v>4</v>
      </c>
      <c r="W30">
        <v>5</v>
      </c>
      <c r="X30">
        <v>6</v>
      </c>
      <c r="Y30">
        <v>7</v>
      </c>
      <c r="Z30">
        <v>8</v>
      </c>
      <c r="AA30">
        <v>9</v>
      </c>
      <c r="AB30">
        <v>10</v>
      </c>
      <c r="AC30">
        <v>11</v>
      </c>
      <c r="AD30">
        <v>12</v>
      </c>
    </row>
    <row r="31" spans="1:30" x14ac:dyDescent="0.25">
      <c r="A31" t="s">
        <v>0</v>
      </c>
      <c r="B31">
        <v>0</v>
      </c>
      <c r="C31" s="2">
        <f>IFERROR(C3/$C3, null)</f>
        <v>1</v>
      </c>
      <c r="D31" s="2">
        <f>IFERROR(D3/$C3, null)</f>
        <v>8.2146913216165851E-2</v>
      </c>
      <c r="E31" s="2">
        <f>IFERROR(E3/$C3, null)</f>
        <v>4.0872669774679522E-2</v>
      </c>
      <c r="F31" s="2">
        <f>IFERROR(F3/$C3, null)</f>
        <v>2.6817591436441555E-2</v>
      </c>
      <c r="G31" s="2">
        <f>IFERROR(G3/$C3, null)</f>
        <v>2.369284634160115E-2</v>
      </c>
      <c r="H31" s="2">
        <f>IFERROR(H3/$C3, null)</f>
        <v>2.1283404340760356E-2</v>
      </c>
      <c r="I31" s="2">
        <f>IFERROR(I3/$C3, null)</f>
        <v>0</v>
      </c>
      <c r="J31" s="2">
        <f>IFERROR(J3/$C3, null)</f>
        <v>0</v>
      </c>
      <c r="K31" s="2">
        <f>IFERROR(K3/$C3, null)</f>
        <v>0</v>
      </c>
      <c r="L31" s="2">
        <f>IFERROR(L3/$C3, null)</f>
        <v>0</v>
      </c>
      <c r="M31" s="2">
        <f>IFERROR(M3/$C3, null)</f>
        <v>0</v>
      </c>
      <c r="N31" s="2">
        <f>IFERROR(N3/$C3, null)</f>
        <v>0</v>
      </c>
      <c r="Q31" t="s">
        <v>0</v>
      </c>
      <c r="R31">
        <v>0</v>
      </c>
      <c r="S31" s="2">
        <f>IFERROR(S3/$C3, null)</f>
        <v>0.91785308678383415</v>
      </c>
      <c r="T31" s="2">
        <f>IFERROR(T3/$C3, null)</f>
        <v>4.1274243441486322E-2</v>
      </c>
      <c r="U31" s="2">
        <f>IFERROR(U3/$C3, null)</f>
        <v>1.4055078338237969E-2</v>
      </c>
      <c r="V31" s="2">
        <f>IFERROR(V3/$C3, null)</f>
        <v>3.1247450948404059E-3</v>
      </c>
      <c r="W31" s="2">
        <f>IFERROR(W3/$C3, null)</f>
        <v>2.4094420008407948E-3</v>
      </c>
      <c r="X31" s="2">
        <f>IFERROR(X3/$C3, null)</f>
        <v>2.1283404340760356E-2</v>
      </c>
      <c r="Y31" s="2">
        <f>IFERROR(Y3/$C3, null)</f>
        <v>0</v>
      </c>
      <c r="Z31" s="2">
        <f>IFERROR(Z3/$C3, null)</f>
        <v>0</v>
      </c>
      <c r="AA31" s="2">
        <f>IFERROR(AA3/$C3, null)</f>
        <v>0</v>
      </c>
      <c r="AB31" s="2">
        <f>IFERROR(AB3/$C3, null)</f>
        <v>0</v>
      </c>
      <c r="AC31" s="2">
        <f>IFERROR(AC3/$C3, null)</f>
        <v>0</v>
      </c>
      <c r="AD31" s="2">
        <f>IFERROR(AD3/$C3, null)</f>
        <v>0</v>
      </c>
    </row>
    <row r="32" spans="1:30" x14ac:dyDescent="0.25">
      <c r="A32" t="s">
        <v>1</v>
      </c>
      <c r="B32">
        <v>0</v>
      </c>
      <c r="C32" s="2">
        <f>IFERROR(C4/$C4, null)</f>
        <v>1</v>
      </c>
      <c r="D32" s="2">
        <f>IFERROR(D4/$C4, null)</f>
        <v>0.19316046599022924</v>
      </c>
      <c r="E32" s="2">
        <f>IFERROR(E4/$C4, null)</f>
        <v>0.10481773769259677</v>
      </c>
      <c r="F32" s="2">
        <f>IFERROR(F4/$C4, null)</f>
        <v>9.5422773393461099E-2</v>
      </c>
      <c r="G32" s="2">
        <f>IFERROR(G4/$C4, null)</f>
        <v>8.4043592634347991E-2</v>
      </c>
      <c r="H32" s="2">
        <f>IFERROR(H4/$C4, null)</f>
        <v>7.8060879368658395E-2</v>
      </c>
      <c r="I32" s="2">
        <f>IFERROR(I4/$C4, null)</f>
        <v>4.4569710635099589E-2</v>
      </c>
      <c r="J32" s="2">
        <f>IFERROR(J4/$C4, null)</f>
        <v>0</v>
      </c>
      <c r="K32" s="2">
        <f>IFERROR(K4/$C4, null)</f>
        <v>0</v>
      </c>
      <c r="L32" s="2">
        <f>IFERROR(L4/$C4, null)</f>
        <v>0</v>
      </c>
      <c r="M32" s="2">
        <f>IFERROR(M4/$C4, null)</f>
        <v>0</v>
      </c>
      <c r="N32" s="2">
        <f>IFERROR(N4/$C4, null)</f>
        <v>0</v>
      </c>
      <c r="Q32" t="s">
        <v>1</v>
      </c>
      <c r="R32">
        <v>0</v>
      </c>
      <c r="S32" s="2">
        <f>IFERROR(S4/$C4, null)</f>
        <v>0.80683953400977071</v>
      </c>
      <c r="T32" s="2">
        <f>IFERROR(T4/$C4, null)</f>
        <v>8.834272829763247E-2</v>
      </c>
      <c r="U32" s="2">
        <f>IFERROR(U4/$C4, null)</f>
        <v>9.3949642991356629E-3</v>
      </c>
      <c r="V32" s="2">
        <f>IFERROR(V4/$C4, null)</f>
        <v>1.1379180759113115E-2</v>
      </c>
      <c r="W32" s="2">
        <f>IFERROR(W4/$C4, null)</f>
        <v>5.9827132656895907E-3</v>
      </c>
      <c r="X32" s="2">
        <f>IFERROR(X4/$C4, null)</f>
        <v>3.3491168733558813E-2</v>
      </c>
      <c r="Y32" s="2">
        <f>IFERROR(Y4/$C4, null)</f>
        <v>4.4569710635099589E-2</v>
      </c>
      <c r="Z32" s="2">
        <f>IFERROR(Z4/$C4, null)</f>
        <v>0</v>
      </c>
      <c r="AA32" s="2">
        <f>IFERROR(AA4/$C4, null)</f>
        <v>0</v>
      </c>
      <c r="AB32" s="2">
        <f>IFERROR(AB4/$C4, null)</f>
        <v>0</v>
      </c>
      <c r="AC32" s="2">
        <f>IFERROR(AC4/$C4, null)</f>
        <v>0</v>
      </c>
      <c r="AD32" s="2">
        <f>IFERROR(AD4/$C4, null)</f>
        <v>0</v>
      </c>
    </row>
    <row r="33" spans="1:30" x14ac:dyDescent="0.25">
      <c r="A33" t="s">
        <v>2</v>
      </c>
      <c r="B33">
        <v>0</v>
      </c>
      <c r="C33" s="2">
        <f>IFERROR(C5/$C5, null)</f>
        <v>1</v>
      </c>
      <c r="D33" s="2">
        <f>IFERROR(D5/$C5, null)</f>
        <v>0.29753666172351295</v>
      </c>
      <c r="E33" s="2">
        <f>IFERROR(E5/$C5, null)</f>
        <v>1.6065249629263471E-2</v>
      </c>
      <c r="F33" s="2">
        <f>IFERROR(F5/$C5, null)</f>
        <v>2.3479980227385073E-3</v>
      </c>
      <c r="G33" s="2">
        <f>IFERROR(G5/$C5, null)</f>
        <v>1.5241390673916627E-3</v>
      </c>
      <c r="H33" s="2">
        <f>IFERROR(H5/$C5, null)</f>
        <v>1.4417531718569781E-3</v>
      </c>
      <c r="I33" s="2">
        <f>IFERROR(I5/$C5, null)</f>
        <v>0</v>
      </c>
      <c r="J33" s="2">
        <f>IFERROR(J5/$C5, null)</f>
        <v>0</v>
      </c>
      <c r="K33" s="2">
        <f>IFERROR(K5/$C5, null)</f>
        <v>0</v>
      </c>
      <c r="L33" s="2">
        <f>IFERROR(L5/$C5, null)</f>
        <v>0</v>
      </c>
      <c r="M33" s="2">
        <f>IFERROR(M5/$C5, null)</f>
        <v>0</v>
      </c>
      <c r="N33" s="2">
        <f>IFERROR(N5/$C5, null)</f>
        <v>0</v>
      </c>
      <c r="Q33" t="s">
        <v>2</v>
      </c>
      <c r="R33">
        <v>0</v>
      </c>
      <c r="S33" s="2">
        <f>IFERROR(S5/$C5, null)</f>
        <v>0.7024633382764871</v>
      </c>
      <c r="T33" s="2">
        <f>IFERROR(T5/$C5, null)</f>
        <v>0.28147141209424947</v>
      </c>
      <c r="U33" s="2">
        <f>IFERROR(U5/$C5, null)</f>
        <v>1.3717251606524964E-2</v>
      </c>
      <c r="V33" s="2">
        <f>IFERROR(V5/$C5, null)</f>
        <v>8.2385895534684461E-4</v>
      </c>
      <c r="W33" s="2">
        <f>IFERROR(W5/$C5, null)</f>
        <v>8.2385895534684459E-5</v>
      </c>
      <c r="X33" s="2">
        <f>IFERROR(X5/$C5, null)</f>
        <v>1.4417531718569781E-3</v>
      </c>
      <c r="Y33" s="2">
        <f>IFERROR(Y5/$C5, null)</f>
        <v>0</v>
      </c>
      <c r="Z33" s="2">
        <f>IFERROR(Z5/$C5, null)</f>
        <v>0</v>
      </c>
      <c r="AA33" s="2">
        <f>IFERROR(AA5/$C5, null)</f>
        <v>0</v>
      </c>
      <c r="AB33" s="2">
        <f>IFERROR(AB5/$C5, null)</f>
        <v>0</v>
      </c>
      <c r="AC33" s="2">
        <f>IFERROR(AC5/$C5, null)</f>
        <v>0</v>
      </c>
      <c r="AD33" s="2">
        <f>IFERROR(AD5/$C5, null)</f>
        <v>0</v>
      </c>
    </row>
    <row r="34" spans="1:30" x14ac:dyDescent="0.25">
      <c r="A34" t="s">
        <v>3</v>
      </c>
      <c r="B34">
        <v>0</v>
      </c>
      <c r="C34" s="2">
        <f>IFERROR(C6/$C6, null)</f>
        <v>1</v>
      </c>
      <c r="D34" s="2">
        <f>IFERROR(D6/$C6, null)</f>
        <v>0.3395664507441517</v>
      </c>
      <c r="E34" s="2">
        <f>IFERROR(E6/$C6, null)</f>
        <v>0.15211986949574638</v>
      </c>
      <c r="F34" s="2">
        <f>IFERROR(F6/$C6, null)</f>
        <v>0.13181831852079656</v>
      </c>
      <c r="G34" s="2">
        <f>IFERROR(G6/$C6, null)</f>
        <v>0.11515603368740486</v>
      </c>
      <c r="H34" s="2">
        <f>IFERROR(H6/$C6, null)</f>
        <v>0.10795268784240146</v>
      </c>
      <c r="I34" s="2">
        <f>IFERROR(I6/$C6, null)</f>
        <v>0</v>
      </c>
      <c r="J34" s="2">
        <f>IFERROR(J6/$C6, null)</f>
        <v>0</v>
      </c>
      <c r="K34" s="2">
        <f>IFERROR(K6/$C6, null)</f>
        <v>0</v>
      </c>
      <c r="L34" s="2">
        <f>IFERROR(L6/$C6, null)</f>
        <v>0</v>
      </c>
      <c r="M34" s="2">
        <f>IFERROR(M6/$C6, null)</f>
        <v>0</v>
      </c>
      <c r="N34" s="2">
        <f>IFERROR(N6/$C6, null)</f>
        <v>0</v>
      </c>
      <c r="Q34" t="s">
        <v>3</v>
      </c>
      <c r="R34">
        <v>0</v>
      </c>
      <c r="S34" s="2">
        <f>IFERROR(S6/$C6, null)</f>
        <v>0.6604335492558483</v>
      </c>
      <c r="T34" s="2">
        <f>IFERROR(T6/$C6, null)</f>
        <v>0.18744658124840533</v>
      </c>
      <c r="U34" s="2">
        <f>IFERROR(U6/$C6, null)</f>
        <v>2.030155097494982E-2</v>
      </c>
      <c r="V34" s="2">
        <f>IFERROR(V6/$C6, null)</f>
        <v>1.6662284833391702E-2</v>
      </c>
      <c r="W34" s="2">
        <f>IFERROR(W6/$C6, null)</f>
        <v>7.2033458450034005E-3</v>
      </c>
      <c r="X34" s="2">
        <f>IFERROR(X6/$C6, null)</f>
        <v>0.10795268784240146</v>
      </c>
      <c r="Y34" s="2">
        <f>IFERROR(Y6/$C6, null)</f>
        <v>0</v>
      </c>
      <c r="Z34" s="2">
        <f>IFERROR(Z6/$C6, null)</f>
        <v>0</v>
      </c>
      <c r="AA34" s="2">
        <f>IFERROR(AA6/$C6, null)</f>
        <v>0</v>
      </c>
      <c r="AB34" s="2">
        <f>IFERROR(AB6/$C6, null)</f>
        <v>0</v>
      </c>
      <c r="AC34" s="2">
        <f>IFERROR(AC6/$C6, null)</f>
        <v>0</v>
      </c>
      <c r="AD34" s="2">
        <f>IFERROR(AD6/$C6, null)</f>
        <v>0</v>
      </c>
    </row>
    <row r="35" spans="1:30" x14ac:dyDescent="0.25">
      <c r="A35" t="s">
        <v>4</v>
      </c>
      <c r="B35">
        <v>0</v>
      </c>
      <c r="C35" s="2">
        <f>IFERROR(C7/$C7, null)</f>
        <v>1</v>
      </c>
      <c r="D35" s="2">
        <f>IFERROR(D7/$C7, null)</f>
        <v>8.9316579596434326E-2</v>
      </c>
      <c r="E35" s="2">
        <f>IFERROR(E7/$C7, null)</f>
        <v>5.0571944611679714E-2</v>
      </c>
      <c r="F35" s="2">
        <f>IFERROR(F7/$C7, null)</f>
        <v>4.6522693286205355E-2</v>
      </c>
      <c r="G35" s="2">
        <f>IFERROR(G7/$C7, null)</f>
        <v>4.4580606319550992E-2</v>
      </c>
      <c r="H35" s="2">
        <f>IFERROR(H7/$C7, null)</f>
        <v>4.218212891573285E-2</v>
      </c>
      <c r="I35" s="2">
        <f>IFERROR(I7/$C7, null)</f>
        <v>0</v>
      </c>
      <c r="J35" s="2">
        <f>IFERROR(J7/$C7, null)</f>
        <v>0</v>
      </c>
      <c r="K35" s="2">
        <f>IFERROR(K7/$C7, null)</f>
        <v>0</v>
      </c>
      <c r="L35" s="2">
        <f>IFERROR(L7/$C7, null)</f>
        <v>0</v>
      </c>
      <c r="M35" s="2">
        <f>IFERROR(M7/$C7, null)</f>
        <v>0</v>
      </c>
      <c r="N35" s="2">
        <f>IFERROR(N7/$C7, null)</f>
        <v>0</v>
      </c>
      <c r="Q35" t="s">
        <v>4</v>
      </c>
      <c r="R35">
        <v>0</v>
      </c>
      <c r="S35" s="2">
        <f>IFERROR(S7/$C7, null)</f>
        <v>0.91068342040356565</v>
      </c>
      <c r="T35" s="2">
        <f>IFERROR(T7/$C7, null)</f>
        <v>3.8744634984754618E-2</v>
      </c>
      <c r="U35" s="2">
        <f>IFERROR(U7/$C7, null)</f>
        <v>4.0492513254743552E-3</v>
      </c>
      <c r="V35" s="2">
        <f>IFERROR(V7/$C7, null)</f>
        <v>1.9420869666543668E-3</v>
      </c>
      <c r="W35" s="2">
        <f>IFERROR(W7/$C7, null)</f>
        <v>2.398477403818143E-3</v>
      </c>
      <c r="X35" s="2">
        <f>IFERROR(X7/$C7, null)</f>
        <v>4.218212891573285E-2</v>
      </c>
      <c r="Y35" s="2">
        <f>IFERROR(Y7/$C7, null)</f>
        <v>0</v>
      </c>
      <c r="Z35" s="2">
        <f>IFERROR(Z7/$C7, null)</f>
        <v>0</v>
      </c>
      <c r="AA35" s="2">
        <f>IFERROR(AA7/$C7, null)</f>
        <v>0</v>
      </c>
      <c r="AB35" s="2">
        <f>IFERROR(AB7/$C7, null)</f>
        <v>0</v>
      </c>
      <c r="AC35" s="2">
        <f>IFERROR(AC7/$C7, null)</f>
        <v>0</v>
      </c>
      <c r="AD35" s="2">
        <f>IFERROR(AD7/$C7, null)</f>
        <v>0</v>
      </c>
    </row>
    <row r="36" spans="1:30" x14ac:dyDescent="0.25">
      <c r="A36" t="s">
        <v>5</v>
      </c>
      <c r="B36">
        <v>0</v>
      </c>
      <c r="C36" s="2">
        <f>IFERROR(C8/$C8, null)</f>
        <v>1</v>
      </c>
      <c r="D36" s="2">
        <f>IFERROR(D8/$C8, null)</f>
        <v>7.7561010384240667E-2</v>
      </c>
      <c r="E36" s="2">
        <f>IFERROR(E8/$C8, null)</f>
        <v>2.0055604400826939E-2</v>
      </c>
      <c r="F36" s="2">
        <f>IFERROR(F8/$C8, null)</f>
        <v>1.5053584582848181E-2</v>
      </c>
      <c r="G36" s="2">
        <f>IFERROR(G8/$C8, null)</f>
        <v>1.4019913029014092E-2</v>
      </c>
      <c r="H36" s="2">
        <f>IFERROR(H8/$C8, null)</f>
        <v>1.3627830715490816E-2</v>
      </c>
      <c r="I36" s="2">
        <f>IFERROR(I8/$C8, null)</f>
        <v>0</v>
      </c>
      <c r="J36" s="2">
        <f>IFERROR(J8/$C8, null)</f>
        <v>0</v>
      </c>
      <c r="K36" s="2">
        <f>IFERROR(K8/$C8, null)</f>
        <v>0</v>
      </c>
      <c r="L36" s="2">
        <f>IFERROR(L8/$C8, null)</f>
        <v>0</v>
      </c>
      <c r="M36" s="2">
        <f>IFERROR(M8/$C8, null)</f>
        <v>0</v>
      </c>
      <c r="N36" s="2">
        <f>IFERROR(N8/$C8, null)</f>
        <v>0</v>
      </c>
      <c r="Q36" t="s">
        <v>5</v>
      </c>
      <c r="R36">
        <v>0</v>
      </c>
      <c r="S36" s="2">
        <f>IFERROR(S8/$C8, null)</f>
        <v>0.92243898961575932</v>
      </c>
      <c r="T36" s="2">
        <f>IFERROR(T8/$C8, null)</f>
        <v>5.7505405983413728E-2</v>
      </c>
      <c r="U36" s="2">
        <f>IFERROR(U8/$C8, null)</f>
        <v>5.0020198179787567E-3</v>
      </c>
      <c r="V36" s="2">
        <f>IFERROR(V8/$C8, null)</f>
        <v>1.0336715538340898E-3</v>
      </c>
      <c r="W36" s="2">
        <f>IFERROR(W8/$C8, null)</f>
        <v>3.9208231352327541E-4</v>
      </c>
      <c r="X36" s="2">
        <f>IFERROR(X8/$C8, null)</f>
        <v>1.3627830715490816E-2</v>
      </c>
      <c r="Y36" s="2">
        <f>IFERROR(Y8/$C8, null)</f>
        <v>0</v>
      </c>
      <c r="Z36" s="2">
        <f>IFERROR(Z8/$C8, null)</f>
        <v>0</v>
      </c>
      <c r="AA36" s="2">
        <f>IFERROR(AA8/$C8, null)</f>
        <v>0</v>
      </c>
      <c r="AB36" s="2">
        <f>IFERROR(AB8/$C8, null)</f>
        <v>0</v>
      </c>
      <c r="AC36" s="2">
        <f>IFERROR(AC8/$C8, null)</f>
        <v>0</v>
      </c>
      <c r="AD36" s="2">
        <f>IFERROR(AD8/$C8, null)</f>
        <v>0</v>
      </c>
    </row>
    <row r="37" spans="1:30" x14ac:dyDescent="0.25">
      <c r="A37" t="s">
        <v>6</v>
      </c>
      <c r="B37">
        <v>0</v>
      </c>
      <c r="C37" s="2">
        <f>IFERROR(C9/$C9, null)</f>
        <v>1</v>
      </c>
      <c r="D37" s="2">
        <f>IFERROR(D9/$C9, null)</f>
        <v>5.7587685799894248E-2</v>
      </c>
      <c r="E37" s="2">
        <f>IFERROR(E9/$C9, null)</f>
        <v>1.4781740203278304E-2</v>
      </c>
      <c r="F37" s="2">
        <f>IFERROR(F9/$C9, null)</f>
        <v>6.556606544856354E-3</v>
      </c>
      <c r="G37" s="2">
        <f>IFERROR(G9/$C9, null)</f>
        <v>6.0043475706480229E-3</v>
      </c>
      <c r="H37" s="2">
        <f>IFERROR(H9/$C9, null)</f>
        <v>5.1935843957464306E-3</v>
      </c>
      <c r="I37" s="2">
        <f>IFERROR(I9/$C9, null)</f>
        <v>3.4663063274778215E-3</v>
      </c>
      <c r="J37" s="2">
        <f>IFERROR(J9/$C9, null)</f>
        <v>1.4100229128723342E-4</v>
      </c>
      <c r="K37" s="2">
        <f>IFERROR(K9/$C9, null)</f>
        <v>1.4100229128723342E-4</v>
      </c>
      <c r="L37" s="2">
        <f>IFERROR(L9/$C9, null)</f>
        <v>1.4100229128723342E-4</v>
      </c>
      <c r="M37" s="2">
        <f>IFERROR(M9/$C9, null)</f>
        <v>1.2925210034663064E-4</v>
      </c>
      <c r="N37" s="2">
        <f>IFERROR(N9/$C9, null)</f>
        <v>1.2925210034663064E-4</v>
      </c>
      <c r="Q37" t="s">
        <v>6</v>
      </c>
      <c r="R37">
        <v>0</v>
      </c>
      <c r="S37" s="2">
        <f>IFERROR(S9/$C9, null)</f>
        <v>0.94241231420010574</v>
      </c>
      <c r="T37" s="2">
        <f>IFERROR(T9/$C9, null)</f>
        <v>4.2805945596615942E-2</v>
      </c>
      <c r="U37" s="2">
        <f>IFERROR(U9/$C9, null)</f>
        <v>8.2251336584219497E-3</v>
      </c>
      <c r="V37" s="2">
        <f>IFERROR(V9/$C9, null)</f>
        <v>5.5225897420833089E-4</v>
      </c>
      <c r="W37" s="2">
        <f>IFERROR(W9/$C9, null)</f>
        <v>8.1076317490159217E-4</v>
      </c>
      <c r="X37" s="2">
        <f>IFERROR(X9/$C9, null)</f>
        <v>1.7272780682686094E-3</v>
      </c>
      <c r="Y37" s="2">
        <f>IFERROR(Y9/$C9, null)</f>
        <v>3.3253040361905881E-3</v>
      </c>
      <c r="Z37" s="2">
        <f>IFERROR(Z9/$C9, null)</f>
        <v>0</v>
      </c>
      <c r="AA37" s="2">
        <f>IFERROR(AA9/$C9, null)</f>
        <v>0</v>
      </c>
      <c r="AB37" s="2">
        <f>IFERROR(AB9/$C9, null)</f>
        <v>1.1750190940602785E-5</v>
      </c>
      <c r="AC37" s="2">
        <f>IFERROR(AC9/$C9, null)</f>
        <v>0</v>
      </c>
      <c r="AD37" s="2">
        <f>IFERROR(AD9/$C9, null)</f>
        <v>1.2925210034663064E-4</v>
      </c>
    </row>
    <row r="38" spans="1:30" x14ac:dyDescent="0.25">
      <c r="A38" t="s">
        <v>7</v>
      </c>
      <c r="B38">
        <v>0</v>
      </c>
      <c r="C38" s="2">
        <f>IFERROR(C10/$C10, null)</f>
        <v>1</v>
      </c>
      <c r="D38" s="2">
        <f>IFERROR(D10/$C10, null)</f>
        <v>0.14972895474904768</v>
      </c>
      <c r="E38" s="2">
        <f>IFERROR(E10/$C10, null)</f>
        <v>5.7788103311147393E-2</v>
      </c>
      <c r="F38" s="2">
        <f>IFERROR(F10/$C10, null)</f>
        <v>4.450269998744192E-2</v>
      </c>
      <c r="G38" s="2">
        <f>IFERROR(G10/$C10, null)</f>
        <v>4.0824228724517561E-2</v>
      </c>
      <c r="H38" s="2">
        <f>IFERROR(H10/$C10, null)</f>
        <v>3.8506216250156974E-2</v>
      </c>
      <c r="I38" s="2">
        <f>IFERROR(I10/$C10, null)</f>
        <v>1.6806898572564778E-2</v>
      </c>
      <c r="J38" s="2">
        <f>IFERROR(J10/$C10, null)</f>
        <v>0</v>
      </c>
      <c r="K38" s="2">
        <f>IFERROR(K10/$C10, null)</f>
        <v>0</v>
      </c>
      <c r="L38" s="2">
        <f>IFERROR(L10/$C10, null)</f>
        <v>0</v>
      </c>
      <c r="M38" s="2">
        <f>IFERROR(M10/$C10, null)</f>
        <v>0</v>
      </c>
      <c r="N38" s="2">
        <f>IFERROR(N10/$C10, null)</f>
        <v>0</v>
      </c>
      <c r="Q38" t="s">
        <v>7</v>
      </c>
      <c r="R38">
        <v>0</v>
      </c>
      <c r="S38" s="2">
        <f>IFERROR(S10/$C10, null)</f>
        <v>0.85027104525095232</v>
      </c>
      <c r="T38" s="2">
        <f>IFERROR(T10/$C10, null)</f>
        <v>9.1940851437900289E-2</v>
      </c>
      <c r="U38" s="2">
        <f>IFERROR(U10/$C10, null)</f>
        <v>1.3285403323705472E-2</v>
      </c>
      <c r="V38" s="2">
        <f>IFERROR(V10/$C10, null)</f>
        <v>3.6784712629243585E-3</v>
      </c>
      <c r="W38" s="2">
        <f>IFERROR(W10/$C10, null)</f>
        <v>2.3180124743605842E-3</v>
      </c>
      <c r="X38" s="2">
        <f>IFERROR(X10/$C10, null)</f>
        <v>2.1699317677592197E-2</v>
      </c>
      <c r="Y38" s="2">
        <f>IFERROR(Y10/$C10, null)</f>
        <v>1.6806898572564778E-2</v>
      </c>
      <c r="Z38" s="2">
        <f>IFERROR(Z10/$C10, null)</f>
        <v>0</v>
      </c>
      <c r="AA38" s="2">
        <f>IFERROR(AA10/$C10, null)</f>
        <v>0</v>
      </c>
      <c r="AB38" s="2">
        <f>IFERROR(AB10/$C10, null)</f>
        <v>0</v>
      </c>
      <c r="AC38" s="2">
        <f>IFERROR(AC10/$C10, null)</f>
        <v>0</v>
      </c>
      <c r="AD38" s="2">
        <f>IFERROR(AD10/$C10, null)</f>
        <v>0</v>
      </c>
    </row>
    <row r="39" spans="1:30" x14ac:dyDescent="0.25">
      <c r="A39" t="s">
        <v>8</v>
      </c>
      <c r="B39">
        <v>0</v>
      </c>
      <c r="C39" s="2">
        <f>IFERROR(C11/$C11, null)</f>
        <v>1</v>
      </c>
      <c r="D39" s="2">
        <f>IFERROR(D11/$C11, null)</f>
        <v>0.10802011118740172</v>
      </c>
      <c r="E39" s="2">
        <f>IFERROR(E11/$C11, null)</f>
        <v>5.6745442866951649E-2</v>
      </c>
      <c r="F39" s="2">
        <f>IFERROR(F11/$C11, null)</f>
        <v>4.6246871470021482E-2</v>
      </c>
      <c r="G39" s="2">
        <f>IFERROR(G11/$C11, null)</f>
        <v>4.345611198476157E-2</v>
      </c>
      <c r="H39" s="2">
        <f>IFERROR(H11/$C11, null)</f>
        <v>4.0266672573035948E-2</v>
      </c>
      <c r="I39" s="2">
        <f>IFERROR(I11/$C11, null)</f>
        <v>0</v>
      </c>
      <c r="J39" s="2">
        <f>IFERROR(J11/$C11, null)</f>
        <v>0</v>
      </c>
      <c r="K39" s="2">
        <f>IFERROR(K11/$C11, null)</f>
        <v>0</v>
      </c>
      <c r="L39" s="2">
        <f>IFERROR(L11/$C11, null)</f>
        <v>0</v>
      </c>
      <c r="M39" s="2">
        <f>IFERROR(M11/$C11, null)</f>
        <v>0</v>
      </c>
      <c r="N39" s="2">
        <f>IFERROR(N11/$C11, null)</f>
        <v>0</v>
      </c>
      <c r="Q39" t="s">
        <v>8</v>
      </c>
      <c r="R39">
        <v>0</v>
      </c>
      <c r="S39" s="2">
        <f>IFERROR(S11/$C11, null)</f>
        <v>0.89197988881259826</v>
      </c>
      <c r="T39" s="2">
        <f>IFERROR(T11/$C11, null)</f>
        <v>5.1274668320450065E-2</v>
      </c>
      <c r="U39" s="2">
        <f>IFERROR(U11/$C11, null)</f>
        <v>1.0498571396930164E-2</v>
      </c>
      <c r="V39" s="2">
        <f>IFERROR(V11/$C11, null)</f>
        <v>2.7907594852599172E-3</v>
      </c>
      <c r="W39" s="2">
        <f>IFERROR(W11/$C11, null)</f>
        <v>3.1894394117256198E-3</v>
      </c>
      <c r="X39" s="2">
        <f>IFERROR(X11/$C11, null)</f>
        <v>4.0266672573035948E-2</v>
      </c>
      <c r="Y39" s="2">
        <f>IFERROR(Y11/$C11, null)</f>
        <v>0</v>
      </c>
      <c r="Z39" s="2">
        <f>IFERROR(Z11/$C11, null)</f>
        <v>0</v>
      </c>
      <c r="AA39" s="2">
        <f>IFERROR(AA11/$C11, null)</f>
        <v>0</v>
      </c>
      <c r="AB39" s="2">
        <f>IFERROR(AB11/$C11, null)</f>
        <v>0</v>
      </c>
      <c r="AC39" s="2">
        <f>IFERROR(AC11/$C11, null)</f>
        <v>0</v>
      </c>
      <c r="AD39" s="2">
        <f>IFERROR(AD11/$C11, null)</f>
        <v>0</v>
      </c>
    </row>
    <row r="40" spans="1:30" x14ac:dyDescent="0.25">
      <c r="A40" t="s">
        <v>9</v>
      </c>
      <c r="B40">
        <v>0</v>
      </c>
      <c r="C40" s="2">
        <f>IFERROR(C12/$C12, null)</f>
        <v>1</v>
      </c>
      <c r="D40" s="2">
        <f>IFERROR(D12/$C12, null)</f>
        <v>7.5484913793103445E-2</v>
      </c>
      <c r="E40" s="2">
        <f>IFERROR(E12/$C12, null)</f>
        <v>8.6745689655172414E-3</v>
      </c>
      <c r="F40" s="2">
        <f>IFERROR(F12/$C12, null)</f>
        <v>3.636853448275862E-3</v>
      </c>
      <c r="G40" s="2">
        <f>IFERROR(G12/$C12, null)</f>
        <v>2.6131465517241379E-3</v>
      </c>
      <c r="H40" s="2">
        <f>IFERROR(H12/$C12, null)</f>
        <v>2.2898706896551722E-3</v>
      </c>
      <c r="I40" s="2">
        <f>IFERROR(I12/$C12, null)</f>
        <v>0</v>
      </c>
      <c r="J40" s="2">
        <f>IFERROR(J12/$C12, null)</f>
        <v>0</v>
      </c>
      <c r="K40" s="2">
        <f>IFERROR(K12/$C12, null)</f>
        <v>0</v>
      </c>
      <c r="L40" s="2">
        <f>IFERROR(L12/$C12, null)</f>
        <v>0</v>
      </c>
      <c r="M40" s="2">
        <f>IFERROR(M12/$C12, null)</f>
        <v>0</v>
      </c>
      <c r="N40" s="2">
        <f>IFERROR(N12/$C12, null)</f>
        <v>0</v>
      </c>
      <c r="Q40" t="s">
        <v>9</v>
      </c>
      <c r="R40">
        <v>0</v>
      </c>
      <c r="S40" s="2">
        <f>IFERROR(S12/$C12, null)</f>
        <v>0.9245150862068966</v>
      </c>
      <c r="T40" s="2">
        <f>IFERROR(T12/$C12, null)</f>
        <v>6.6810344827586202E-2</v>
      </c>
      <c r="U40" s="2">
        <f>IFERROR(U12/$C12, null)</f>
        <v>5.037715517241379E-3</v>
      </c>
      <c r="V40" s="2">
        <f>IFERROR(V12/$C12, null)</f>
        <v>1.0237068965517242E-3</v>
      </c>
      <c r="W40" s="2">
        <f>IFERROR(W12/$C12, null)</f>
        <v>3.2327586206896551E-4</v>
      </c>
      <c r="X40" s="2">
        <f>IFERROR(X12/$C12, null)</f>
        <v>2.2898706896551722E-3</v>
      </c>
      <c r="Y40" s="2">
        <f>IFERROR(Y12/$C12, null)</f>
        <v>0</v>
      </c>
      <c r="Z40" s="2">
        <f>IFERROR(Z12/$C12, null)</f>
        <v>0</v>
      </c>
      <c r="AA40" s="2">
        <f>IFERROR(AA12/$C12, null)</f>
        <v>0</v>
      </c>
      <c r="AB40" s="2">
        <f>IFERROR(AB12/$C12, null)</f>
        <v>0</v>
      </c>
      <c r="AC40" s="2">
        <f>IFERROR(AC12/$C12, null)</f>
        <v>0</v>
      </c>
      <c r="AD40" s="2">
        <f>IFERROR(AD12/$C12, null)</f>
        <v>0</v>
      </c>
    </row>
    <row r="41" spans="1:30" x14ac:dyDescent="0.25">
      <c r="A41" t="s">
        <v>10</v>
      </c>
      <c r="B41">
        <v>0</v>
      </c>
      <c r="C41" s="2">
        <f>IFERROR(C13/$C13, null)</f>
        <v>1</v>
      </c>
      <c r="D41" s="2">
        <f>IFERROR(D13/$C13, null)</f>
        <v>0.10633720572868646</v>
      </c>
      <c r="E41" s="2">
        <f>IFERROR(E13/$C13, null)</f>
        <v>5.7983485975372388E-2</v>
      </c>
      <c r="F41" s="2">
        <f>IFERROR(F13/$C13, null)</f>
        <v>5.2144159649230644E-2</v>
      </c>
      <c r="G41" s="2">
        <f>IFERROR(G13/$C13, null)</f>
        <v>5.0853361198188785E-2</v>
      </c>
      <c r="H41" s="2">
        <f>IFERROR(H13/$C13, null)</f>
        <v>4.8845452496568117E-2</v>
      </c>
      <c r="I41" s="2">
        <f>IFERROR(I13/$C13, null)</f>
        <v>0</v>
      </c>
      <c r="J41" s="2">
        <f>IFERROR(J13/$C13, null)</f>
        <v>0</v>
      </c>
      <c r="K41" s="2">
        <f>IFERROR(K13/$C13, null)</f>
        <v>0</v>
      </c>
      <c r="L41" s="2">
        <f>IFERROR(L13/$C13, null)</f>
        <v>0</v>
      </c>
      <c r="M41" s="2">
        <f>IFERROR(M13/$C13, null)</f>
        <v>0</v>
      </c>
      <c r="N41" s="2">
        <f>IFERROR(N13/$C13, null)</f>
        <v>0</v>
      </c>
      <c r="Q41" t="s">
        <v>10</v>
      </c>
      <c r="R41">
        <v>0</v>
      </c>
      <c r="S41" s="2">
        <f>IFERROR(S13/$C13, null)</f>
        <v>0.89366279427131357</v>
      </c>
      <c r="T41" s="2">
        <f>IFERROR(T13/$C13, null)</f>
        <v>4.8353719753314074E-2</v>
      </c>
      <c r="U41" s="2">
        <f>IFERROR(U13/$C13, null)</f>
        <v>5.8393263261417418E-3</v>
      </c>
      <c r="V41" s="2">
        <f>IFERROR(V13/$C13, null)</f>
        <v>1.2907984510418587E-3</v>
      </c>
      <c r="W41" s="2">
        <f>IFERROR(W13/$C13, null)</f>
        <v>2.0079087016206692E-3</v>
      </c>
      <c r="X41" s="2">
        <f>IFERROR(X13/$C13, null)</f>
        <v>4.8845452496568117E-2</v>
      </c>
      <c r="Y41" s="2">
        <f>IFERROR(Y13/$C13, null)</f>
        <v>0</v>
      </c>
      <c r="Z41" s="2">
        <f>IFERROR(Z13/$C13, null)</f>
        <v>0</v>
      </c>
      <c r="AA41" s="2">
        <f>IFERROR(AA13/$C13, null)</f>
        <v>0</v>
      </c>
      <c r="AB41" s="2">
        <f>IFERROR(AB13/$C13, null)</f>
        <v>0</v>
      </c>
      <c r="AC41" s="2">
        <f>IFERROR(AC13/$C13, null)</f>
        <v>0</v>
      </c>
      <c r="AD41" s="2">
        <f>IFERROR(AD13/$C13, null)</f>
        <v>0</v>
      </c>
    </row>
    <row r="42" spans="1:30" x14ac:dyDescent="0.25">
      <c r="A42" t="s">
        <v>11</v>
      </c>
      <c r="B42">
        <v>0</v>
      </c>
      <c r="C42" s="2">
        <f>IFERROR(C14/$C14, null)</f>
        <v>1</v>
      </c>
      <c r="D42" s="2">
        <f>IFERROR(D14/$C14, null)</f>
        <v>3.0076684222264158E-2</v>
      </c>
      <c r="E42" s="2">
        <f>IFERROR(E14/$C14, null)</f>
        <v>2.8923847592252664E-3</v>
      </c>
      <c r="F42" s="2">
        <f>IFERROR(F14/$C14, null)</f>
        <v>1.0464737266473385E-3</v>
      </c>
      <c r="G42" s="2">
        <f>IFERROR(G14/$C14, null)</f>
        <v>9.2638657768780771E-4</v>
      </c>
      <c r="H42" s="2">
        <f>IFERROR(H14/$C14, null)</f>
        <v>8.8864490230052668E-4</v>
      </c>
      <c r="I42" s="2">
        <f>IFERROR(I14/$C14, null)</f>
        <v>0</v>
      </c>
      <c r="J42" s="2">
        <f>IFERROR(J14/$C14, null)</f>
        <v>0</v>
      </c>
      <c r="K42" s="2">
        <f>IFERROR(K14/$C14, null)</f>
        <v>0</v>
      </c>
      <c r="L42" s="2">
        <f>IFERROR(L14/$C14, null)</f>
        <v>0</v>
      </c>
      <c r="M42" s="2">
        <f>IFERROR(M14/$C14, null)</f>
        <v>0</v>
      </c>
      <c r="N42" s="2">
        <f>IFERROR(N14/$C14, null)</f>
        <v>0</v>
      </c>
      <c r="Q42" t="s">
        <v>11</v>
      </c>
      <c r="R42">
        <v>0</v>
      </c>
      <c r="S42" s="2">
        <f>IFERROR(S14/$C14, null)</f>
        <v>0.96992331577773583</v>
      </c>
      <c r="T42" s="2">
        <f>IFERROR(T14/$C14, null)</f>
        <v>2.7184299463038891E-2</v>
      </c>
      <c r="U42" s="2">
        <f>IFERROR(U14/$C14, null)</f>
        <v>1.845911032577928E-3</v>
      </c>
      <c r="V42" s="2">
        <f>IFERROR(V14/$C14, null)</f>
        <v>1.2008714895953063E-4</v>
      </c>
      <c r="W42" s="2">
        <f>IFERROR(W14/$C14, null)</f>
        <v>3.7741675387281058E-5</v>
      </c>
      <c r="X42" s="2">
        <f>IFERROR(X14/$C14, null)</f>
        <v>8.8864490230052668E-4</v>
      </c>
      <c r="Y42" s="2">
        <f>IFERROR(Y14/$C14, null)</f>
        <v>0</v>
      </c>
      <c r="Z42" s="2">
        <f>IFERROR(Z14/$C14, null)</f>
        <v>0</v>
      </c>
      <c r="AA42" s="2">
        <f>IFERROR(AA14/$C14, null)</f>
        <v>0</v>
      </c>
      <c r="AB42" s="2">
        <f>IFERROR(AB14/$C14, null)</f>
        <v>0</v>
      </c>
      <c r="AC42" s="2">
        <f>IFERROR(AC14/$C14, null)</f>
        <v>0</v>
      </c>
      <c r="AD42" s="2">
        <f>IFERROR(AD14/$C14, null)</f>
        <v>0</v>
      </c>
    </row>
    <row r="43" spans="1:30" x14ac:dyDescent="0.25">
      <c r="A43" t="s">
        <v>12</v>
      </c>
      <c r="B43">
        <v>0</v>
      </c>
      <c r="C43" s="2">
        <f>IFERROR(C15/$C15, null)</f>
        <v>1</v>
      </c>
      <c r="D43" s="2">
        <f>IFERROR(D15/$C15, null)</f>
        <v>0.35526655801699419</v>
      </c>
      <c r="E43" s="2">
        <f>IFERROR(E15/$C15, null)</f>
        <v>0.26642367702864644</v>
      </c>
      <c r="F43" s="2">
        <f>IFERROR(F15/$C15, null)</f>
        <v>0.25317023831581231</v>
      </c>
      <c r="G43" s="2">
        <f>IFERROR(G15/$C15, null)</f>
        <v>0.24846833952105132</v>
      </c>
      <c r="H43" s="2">
        <f>IFERROR(H15/$C15, null)</f>
        <v>0.24008749763261758</v>
      </c>
      <c r="I43" s="2">
        <f>IFERROR(I15/$C15, null)</f>
        <v>0</v>
      </c>
      <c r="J43" s="2">
        <f>IFERROR(J15/$C15, null)</f>
        <v>0</v>
      </c>
      <c r="K43" s="2">
        <f>IFERROR(K15/$C15, null)</f>
        <v>0</v>
      </c>
      <c r="L43" s="2">
        <f>IFERROR(L15/$C15, null)</f>
        <v>0</v>
      </c>
      <c r="M43" s="2">
        <f>IFERROR(M15/$C15, null)</f>
        <v>0</v>
      </c>
      <c r="N43" s="2">
        <f>IFERROR(N15/$C15, null)</f>
        <v>0</v>
      </c>
      <c r="Q43" t="s">
        <v>12</v>
      </c>
      <c r="R43">
        <v>0</v>
      </c>
      <c r="S43" s="2">
        <f>IFERROR(S15/$C15, null)</f>
        <v>0.64473344198300575</v>
      </c>
      <c r="T43" s="2">
        <f>IFERROR(T15/$C15, null)</f>
        <v>8.884288098834775E-2</v>
      </c>
      <c r="U43" s="2">
        <f>IFERROR(U15/$C15, null)</f>
        <v>1.325343871283415E-2</v>
      </c>
      <c r="V43" s="2">
        <f>IFERROR(V15/$C15, null)</f>
        <v>4.7018987947609874E-3</v>
      </c>
      <c r="W43" s="2">
        <f>IFERROR(W15/$C15, null)</f>
        <v>8.3808418884337398E-3</v>
      </c>
      <c r="X43" s="2">
        <f>IFERROR(X15/$C15, null)</f>
        <v>0.24008749763261758</v>
      </c>
      <c r="Y43" s="2">
        <f>IFERROR(Y15/$C15, null)</f>
        <v>0</v>
      </c>
      <c r="Z43" s="2">
        <f>IFERROR(Z15/$C15, null)</f>
        <v>0</v>
      </c>
      <c r="AA43" s="2">
        <f>IFERROR(AA15/$C15, null)</f>
        <v>0</v>
      </c>
      <c r="AB43" s="2">
        <f>IFERROR(AB15/$C15, null)</f>
        <v>0</v>
      </c>
      <c r="AC43" s="2">
        <f>IFERROR(AC15/$C15, null)</f>
        <v>0</v>
      </c>
      <c r="AD43" s="2">
        <f>IFERROR(AD15/$C15, null)</f>
        <v>0</v>
      </c>
    </row>
    <row r="44" spans="1:30" x14ac:dyDescent="0.25">
      <c r="A44" t="s">
        <v>13</v>
      </c>
      <c r="B44">
        <v>0</v>
      </c>
      <c r="C44" s="2">
        <f>IFERROR(C16/$C16, null)</f>
        <v>1</v>
      </c>
      <c r="D44" s="2">
        <f>IFERROR(D16/$C16, null)</f>
        <v>0.18250773090612055</v>
      </c>
      <c r="E44" s="2">
        <f>IFERROR(E16/$C16, null)</f>
        <v>5.6245988680786507E-2</v>
      </c>
      <c r="F44" s="2">
        <f>IFERROR(F16/$C16, null)</f>
        <v>0</v>
      </c>
      <c r="G44" s="2">
        <f>IFERROR(G16/$C16, null)</f>
        <v>0</v>
      </c>
      <c r="H44" s="2">
        <f>IFERROR(H16/$C16, null)</f>
        <v>0</v>
      </c>
      <c r="I44" s="2">
        <f>IFERROR(I16/$C16, null)</f>
        <v>0</v>
      </c>
      <c r="J44" s="2">
        <f>IFERROR(J16/$C16, null)</f>
        <v>0</v>
      </c>
      <c r="K44" s="2">
        <f>IFERROR(K16/$C16, null)</f>
        <v>0</v>
      </c>
      <c r="L44" s="2">
        <f>IFERROR(L16/$C16, null)</f>
        <v>0</v>
      </c>
      <c r="M44" s="2">
        <f>IFERROR(M16/$C16, null)</f>
        <v>0</v>
      </c>
      <c r="N44" s="2">
        <f>IFERROR(N16/$C16, null)</f>
        <v>0</v>
      </c>
      <c r="Q44" t="s">
        <v>13</v>
      </c>
      <c r="R44">
        <v>0</v>
      </c>
      <c r="S44" s="2">
        <f>IFERROR(S16/$C16, null)</f>
        <v>0.81749226909387951</v>
      </c>
      <c r="T44" s="2">
        <f>IFERROR(T16/$C16, null)</f>
        <v>0.12626174222533404</v>
      </c>
      <c r="U44" s="2">
        <f>IFERROR(U16/$C16, null)</f>
        <v>5.6245988680786507E-2</v>
      </c>
      <c r="V44" s="2">
        <f>IFERROR(V16/$C16, null)</f>
        <v>0</v>
      </c>
      <c r="W44" s="2">
        <f>IFERROR(W16/$C16, null)</f>
        <v>0</v>
      </c>
      <c r="X44" s="2">
        <f>IFERROR(X16/$C16, null)</f>
        <v>0</v>
      </c>
      <c r="Y44" s="2">
        <f>IFERROR(Y16/$C16, null)</f>
        <v>0</v>
      </c>
      <c r="Z44" s="2">
        <f>IFERROR(Z16/$C16, null)</f>
        <v>0</v>
      </c>
      <c r="AA44" s="2">
        <f>IFERROR(AA16/$C16, null)</f>
        <v>0</v>
      </c>
      <c r="AB44" s="2">
        <f>IFERROR(AB16/$C16, null)</f>
        <v>0</v>
      </c>
      <c r="AC44" s="2">
        <f>IFERROR(AC16/$C16, null)</f>
        <v>0</v>
      </c>
      <c r="AD44" s="2">
        <f>IFERROR(AD16/$C16, null)</f>
        <v>0</v>
      </c>
    </row>
    <row r="45" spans="1:30" x14ac:dyDescent="0.25">
      <c r="A45" t="s">
        <v>14</v>
      </c>
      <c r="B45">
        <v>0</v>
      </c>
      <c r="C45" s="2">
        <f>IFERROR(C17/$C17, null)</f>
        <v>1</v>
      </c>
      <c r="D45" s="2">
        <f>IFERROR(D17/$C17, null)</f>
        <v>8.1789100744840332E-2</v>
      </c>
      <c r="E45" s="2">
        <f>IFERROR(E17/$C17, null)</f>
        <v>4.1135691797650302E-2</v>
      </c>
      <c r="F45" s="2">
        <f>IFERROR(F17/$C17, null)</f>
        <v>3.4193179576164433E-2</v>
      </c>
      <c r="G45" s="2">
        <f>IFERROR(G17/$C17, null)</f>
        <v>3.2355108572661981E-2</v>
      </c>
      <c r="H45" s="2">
        <f>IFERROR(H17/$C17, null)</f>
        <v>3.0311308521061089E-2</v>
      </c>
      <c r="I45" s="2">
        <f>IFERROR(I17/$C17, null)</f>
        <v>0</v>
      </c>
      <c r="J45" s="2">
        <f>IFERROR(J17/$C17, null)</f>
        <v>0</v>
      </c>
      <c r="K45" s="2">
        <f>IFERROR(K17/$C17, null)</f>
        <v>0</v>
      </c>
      <c r="L45" s="2">
        <f>IFERROR(L17/$C17, null)</f>
        <v>0</v>
      </c>
      <c r="M45" s="2">
        <f>IFERROR(M17/$C17, null)</f>
        <v>0</v>
      </c>
      <c r="N45" s="2">
        <f>IFERROR(N17/$C17, null)</f>
        <v>0</v>
      </c>
      <c r="Q45" t="s">
        <v>14</v>
      </c>
      <c r="R45">
        <v>0</v>
      </c>
      <c r="S45" s="2">
        <f>IFERROR(S17/$C17, null)</f>
        <v>0.91821089925515964</v>
      </c>
      <c r="T45" s="2">
        <f>IFERROR(T17/$C17, null)</f>
        <v>4.065340894719003E-2</v>
      </c>
      <c r="U45" s="2">
        <f>IFERROR(U17/$C17, null)</f>
        <v>6.9425122214858692E-3</v>
      </c>
      <c r="V45" s="2">
        <f>IFERROR(V17/$C17, null)</f>
        <v>1.8380710035024528E-3</v>
      </c>
      <c r="W45" s="2">
        <f>IFERROR(W17/$C17, null)</f>
        <v>2.0438000516008925E-3</v>
      </c>
      <c r="X45" s="2">
        <f>IFERROR(X17/$C17, null)</f>
        <v>3.0311308521061089E-2</v>
      </c>
      <c r="Y45" s="2">
        <f>IFERROR(Y17/$C17, null)</f>
        <v>0</v>
      </c>
      <c r="Z45" s="2">
        <f>IFERROR(Z17/$C17, null)</f>
        <v>0</v>
      </c>
      <c r="AA45" s="2">
        <f>IFERROR(AA17/$C17, null)</f>
        <v>0</v>
      </c>
      <c r="AB45" s="2">
        <f>IFERROR(AB17/$C17, null)</f>
        <v>0</v>
      </c>
      <c r="AC45" s="2">
        <f>IFERROR(AC17/$C17, null)</f>
        <v>0</v>
      </c>
      <c r="AD45" s="2">
        <f>IFERROR(AD17/$C17, null)</f>
        <v>0</v>
      </c>
    </row>
    <row r="46" spans="1:30" x14ac:dyDescent="0.25">
      <c r="A46" t="s">
        <v>15</v>
      </c>
      <c r="B46">
        <v>0</v>
      </c>
      <c r="C46" s="2">
        <f>IFERROR(C18/$C18, null)</f>
        <v>1</v>
      </c>
      <c r="D46" s="2">
        <f>IFERROR(D18/$C18, null)</f>
        <v>7.642678490222829E-2</v>
      </c>
      <c r="E46" s="2">
        <f>IFERROR(E18/$C18, null)</f>
        <v>1.4665757162346521E-2</v>
      </c>
      <c r="F46" s="2">
        <f>IFERROR(F18/$C18, null)</f>
        <v>4.1496134606639383E-3</v>
      </c>
      <c r="G46" s="2">
        <f>IFERROR(G18/$C18, null)</f>
        <v>2.9843110504774897E-3</v>
      </c>
      <c r="H46" s="2">
        <f>IFERROR(H18/$C18, null)</f>
        <v>2.6148249204183721E-3</v>
      </c>
      <c r="I46" s="2">
        <f>IFERROR(I18/$C18, null)</f>
        <v>0</v>
      </c>
      <c r="J46" s="2">
        <f>IFERROR(J18/$C18, null)</f>
        <v>0</v>
      </c>
      <c r="K46" s="2">
        <f>IFERROR(K18/$C18, null)</f>
        <v>0</v>
      </c>
      <c r="L46" s="2">
        <f>IFERROR(L18/$C18, null)</f>
        <v>0</v>
      </c>
      <c r="M46" s="2">
        <f>IFERROR(M18/$C18, null)</f>
        <v>0</v>
      </c>
      <c r="N46" s="2">
        <f>IFERROR(N18/$C18, null)</f>
        <v>0</v>
      </c>
      <c r="Q46" t="s">
        <v>15</v>
      </c>
      <c r="R46">
        <v>0</v>
      </c>
      <c r="S46" s="2">
        <f>IFERROR(S18/$C18, null)</f>
        <v>0.92357321509777168</v>
      </c>
      <c r="T46" s="2">
        <f>IFERROR(T18/$C18, null)</f>
        <v>6.1761027739881763E-2</v>
      </c>
      <c r="U46" s="2">
        <f>IFERROR(U18/$C18, null)</f>
        <v>1.0516143701682582E-2</v>
      </c>
      <c r="V46" s="2">
        <f>IFERROR(V18/$C18, null)</f>
        <v>1.1653024101864484E-3</v>
      </c>
      <c r="W46" s="2">
        <f>IFERROR(W18/$C18, null)</f>
        <v>3.6948613005911781E-4</v>
      </c>
      <c r="X46" s="2">
        <f>IFERROR(X18/$C18, null)</f>
        <v>2.6148249204183721E-3</v>
      </c>
      <c r="Y46" s="2">
        <f>IFERROR(Y18/$C18, null)</f>
        <v>0</v>
      </c>
      <c r="Z46" s="2">
        <f>IFERROR(Z18/$C18, null)</f>
        <v>0</v>
      </c>
      <c r="AA46" s="2">
        <f>IFERROR(AA18/$C18, null)</f>
        <v>0</v>
      </c>
      <c r="AB46" s="2">
        <f>IFERROR(AB18/$C18, null)</f>
        <v>0</v>
      </c>
      <c r="AC46" s="2">
        <f>IFERROR(AC18/$C18, null)</f>
        <v>0</v>
      </c>
      <c r="AD46" s="2">
        <f>IFERROR(AD18/$C18, null)</f>
        <v>0</v>
      </c>
    </row>
    <row r="47" spans="1:30" x14ac:dyDescent="0.25">
      <c r="A47" t="s">
        <v>16</v>
      </c>
      <c r="B47">
        <v>0</v>
      </c>
      <c r="C47" s="2">
        <f>IFERROR(C19/$C19, null)</f>
        <v>1</v>
      </c>
      <c r="D47" s="2">
        <f>IFERROR(D19/$C19, null)</f>
        <v>6.487009305272988E-2</v>
      </c>
      <c r="E47" s="2">
        <f>IFERROR(E19/$C19, null)</f>
        <v>4.5359036787512921E-3</v>
      </c>
      <c r="F47" s="2">
        <f>IFERROR(F19/$C19, null)</f>
        <v>2.668178634559584E-4</v>
      </c>
      <c r="G47" s="2">
        <f>IFERROR(G19/$C19, null)</f>
        <v>1.334089317279792E-4</v>
      </c>
      <c r="H47" s="2">
        <f>IFERROR(H19/$C19, null)</f>
        <v>1.334089317279792E-4</v>
      </c>
      <c r="I47" s="2">
        <f>IFERROR(I19/$C19, null)</f>
        <v>3.33522329319948E-5</v>
      </c>
      <c r="J47" s="2">
        <f>IFERROR(J19/$C19, null)</f>
        <v>3.33522329319948E-5</v>
      </c>
      <c r="K47" s="2">
        <f>IFERROR(K19/$C19, null)</f>
        <v>3.33522329319948E-5</v>
      </c>
      <c r="L47" s="2">
        <f>IFERROR(L19/$C19, null)</f>
        <v>0</v>
      </c>
      <c r="M47" s="2">
        <f>IFERROR(M19/$C19, null)</f>
        <v>0</v>
      </c>
      <c r="N47" s="2">
        <f>IFERROR(N19/$C19, null)</f>
        <v>0</v>
      </c>
      <c r="Q47" t="s">
        <v>16</v>
      </c>
      <c r="R47">
        <v>0</v>
      </c>
      <c r="S47" s="2">
        <f>IFERROR(S19/$C19, null)</f>
        <v>0.93512990694727016</v>
      </c>
      <c r="T47" s="2">
        <f>IFERROR(T19/$C19, null)</f>
        <v>6.0334189373978588E-2</v>
      </c>
      <c r="U47" s="2">
        <f>IFERROR(U19/$C19, null)</f>
        <v>4.2690858152953344E-3</v>
      </c>
      <c r="V47" s="2">
        <f>IFERROR(V19/$C19, null)</f>
        <v>1.334089317279792E-4</v>
      </c>
      <c r="W47" s="2">
        <f>IFERROR(W19/$C19, null)</f>
        <v>0</v>
      </c>
      <c r="X47" s="2">
        <f>IFERROR(X19/$C19, null)</f>
        <v>1.0005669879598439E-4</v>
      </c>
      <c r="Y47" s="2">
        <f>IFERROR(Y19/$C19, null)</f>
        <v>0</v>
      </c>
      <c r="Z47" s="2">
        <f>IFERROR(Z19/$C19, null)</f>
        <v>0</v>
      </c>
      <c r="AA47" s="2">
        <f>IFERROR(AA19/$C19, null)</f>
        <v>3.33522329319948E-5</v>
      </c>
      <c r="AB47" s="2">
        <f>IFERROR(AB19/$C19, null)</f>
        <v>0</v>
      </c>
      <c r="AC47" s="2">
        <f>IFERROR(AC19/$C19, null)</f>
        <v>0</v>
      </c>
      <c r="AD47" s="2">
        <f>IFERROR(AD19/$C19, null)</f>
        <v>0</v>
      </c>
    </row>
    <row r="48" spans="1:30" x14ac:dyDescent="0.25">
      <c r="A48" t="s">
        <v>17</v>
      </c>
      <c r="B48">
        <v>0</v>
      </c>
      <c r="C48" s="2">
        <f>IFERROR(C20/$C20, null)</f>
        <v>1</v>
      </c>
      <c r="D48" s="2">
        <f>IFERROR(D20/$C20, null)</f>
        <v>0.18592137052492863</v>
      </c>
      <c r="E48" s="2">
        <f>IFERROR(E20/$C20, null)</f>
        <v>6.9761695585328354E-2</v>
      </c>
      <c r="F48" s="2">
        <f>IFERROR(F20/$C20, null)</f>
        <v>5.5759938502086534E-2</v>
      </c>
      <c r="G48" s="2">
        <f>IFERROR(G20/$C20, null)</f>
        <v>4.7358884252141444E-2</v>
      </c>
      <c r="H48" s="2">
        <f>IFERROR(H20/$C20, null)</f>
        <v>3.1050955414012739E-2</v>
      </c>
      <c r="I48" s="2">
        <f>IFERROR(I20/$C20, null)</f>
        <v>2.3418625082363278E-2</v>
      </c>
      <c r="J48" s="2">
        <f>IFERROR(J20/$C20, null)</f>
        <v>0</v>
      </c>
      <c r="K48" s="2">
        <f>IFERROR(K20/$C20, null)</f>
        <v>0</v>
      </c>
      <c r="L48" s="2">
        <f>IFERROR(L20/$C20, null)</f>
        <v>0</v>
      </c>
      <c r="M48" s="2">
        <f>IFERROR(M20/$C20, null)</f>
        <v>0</v>
      </c>
      <c r="N48" s="2">
        <f>IFERROR(N20/$C20, null)</f>
        <v>0</v>
      </c>
      <c r="Q48" t="s">
        <v>17</v>
      </c>
      <c r="R48">
        <v>0</v>
      </c>
      <c r="S48" s="2">
        <f>IFERROR(S20/$C20, null)</f>
        <v>0.81407862947507137</v>
      </c>
      <c r="T48" s="2">
        <f>IFERROR(T20/$C20, null)</f>
        <v>0.11615967493960026</v>
      </c>
      <c r="U48" s="2">
        <f>IFERROR(U20/$C20, null)</f>
        <v>1.4001757083241818E-2</v>
      </c>
      <c r="V48" s="2">
        <f>IFERROR(V20/$C20, null)</f>
        <v>8.4010542499450905E-3</v>
      </c>
      <c r="W48" s="2">
        <f>IFERROR(W20/$C20, null)</f>
        <v>1.6307928838128705E-2</v>
      </c>
      <c r="X48" s="2">
        <f>IFERROR(X20/$C20, null)</f>
        <v>7.6323303316494619E-3</v>
      </c>
      <c r="Y48" s="2">
        <f>IFERROR(Y20/$C20, null)</f>
        <v>2.3418625082363278E-2</v>
      </c>
      <c r="Z48" s="2">
        <f>IFERROR(Z20/$C20, null)</f>
        <v>0</v>
      </c>
      <c r="AA48" s="2">
        <f>IFERROR(AA20/$C20, null)</f>
        <v>0</v>
      </c>
      <c r="AB48" s="2">
        <f>IFERROR(AB20/$C20, null)</f>
        <v>0</v>
      </c>
      <c r="AC48" s="2">
        <f>IFERROR(AC20/$C20, null)</f>
        <v>0</v>
      </c>
      <c r="AD48" s="2">
        <f>IFERROR(AD20/$C20, null)</f>
        <v>0</v>
      </c>
    </row>
    <row r="49" spans="1:30" x14ac:dyDescent="0.25">
      <c r="A49" t="s">
        <v>18</v>
      </c>
      <c r="B49">
        <v>0</v>
      </c>
      <c r="C49" s="2">
        <f>IFERROR(C21/$C21, null)</f>
        <v>1</v>
      </c>
      <c r="D49" s="2">
        <f>IFERROR(D21/$C21, null)</f>
        <v>4.3369634517398135E-2</v>
      </c>
      <c r="E49" s="2">
        <f>IFERROR(E21/$C21, null)</f>
        <v>2.5725289364150465E-2</v>
      </c>
      <c r="F49" s="2">
        <f>IFERROR(F21/$C21, null)</f>
        <v>2.3786692099956978E-2</v>
      </c>
      <c r="G49" s="2">
        <f>IFERROR(G21/$C21, null)</f>
        <v>2.2045064611269781E-2</v>
      </c>
      <c r="H49" s="2">
        <f>IFERROR(H21/$C21, null)</f>
        <v>2.0583341540407314E-2</v>
      </c>
      <c r="I49" s="2">
        <f>IFERROR(I21/$C21, null)</f>
        <v>3.0063807840433748E-4</v>
      </c>
      <c r="J49" s="2">
        <f>IFERROR(J21/$C21, null)</f>
        <v>0</v>
      </c>
      <c r="K49" s="2">
        <f>IFERROR(K21/$C21, null)</f>
        <v>0</v>
      </c>
      <c r="L49" s="2">
        <f>IFERROR(L21/$C21, null)</f>
        <v>0</v>
      </c>
      <c r="M49" s="2">
        <f>IFERROR(M21/$C21, null)</f>
        <v>0</v>
      </c>
      <c r="N49" s="2">
        <f>IFERROR(N21/$C21, null)</f>
        <v>0</v>
      </c>
      <c r="Q49" t="s">
        <v>18</v>
      </c>
      <c r="R49">
        <v>0</v>
      </c>
      <c r="S49" s="2">
        <f>IFERROR(S21/$C21, null)</f>
        <v>0.95663036548260183</v>
      </c>
      <c r="T49" s="2">
        <f>IFERROR(T21/$C21, null)</f>
        <v>1.764434515324767E-2</v>
      </c>
      <c r="U49" s="2">
        <f>IFERROR(U21/$C21, null)</f>
        <v>1.9385972641934866E-3</v>
      </c>
      <c r="V49" s="2">
        <f>IFERROR(V21/$C21, null)</f>
        <v>1.7416274886871965E-3</v>
      </c>
      <c r="W49" s="2">
        <f>IFERROR(W21/$C21, null)</f>
        <v>1.4617230708624685E-3</v>
      </c>
      <c r="X49" s="2">
        <f>IFERROR(X21/$C21, null)</f>
        <v>2.0282703462002977E-2</v>
      </c>
      <c r="Y49" s="2">
        <f>IFERROR(Y21/$C21, null)</f>
        <v>3.0063807840433748E-4</v>
      </c>
      <c r="Z49" s="2">
        <f>IFERROR(Z21/$C21, null)</f>
        <v>0</v>
      </c>
      <c r="AA49" s="2">
        <f>IFERROR(AA21/$C21, null)</f>
        <v>0</v>
      </c>
      <c r="AB49" s="2">
        <f>IFERROR(AB21/$C21, null)</f>
        <v>0</v>
      </c>
      <c r="AC49" s="2">
        <f>IFERROR(AC21/$C21, null)</f>
        <v>0</v>
      </c>
      <c r="AD49" s="2">
        <f>IFERROR(AD21/$C21, null)</f>
        <v>0</v>
      </c>
    </row>
    <row r="50" spans="1:30" x14ac:dyDescent="0.25">
      <c r="A50" t="s">
        <v>19</v>
      </c>
      <c r="B50">
        <v>0</v>
      </c>
      <c r="C50" s="2">
        <f>IFERROR(C22/$C22, null)</f>
        <v>1</v>
      </c>
      <c r="D50" s="2">
        <f>IFERROR(D22/$C22, null)</f>
        <v>0.20676163723916532</v>
      </c>
      <c r="E50" s="2">
        <f>IFERROR(E22/$C22, null)</f>
        <v>4.3840288924558588E-2</v>
      </c>
      <c r="F50" s="2">
        <f>IFERROR(F22/$C22, null)</f>
        <v>3.1300160513643663E-2</v>
      </c>
      <c r="G50" s="2">
        <f>IFERROR(G22/$C22, null)</f>
        <v>2.6886035313001606E-2</v>
      </c>
      <c r="H50" s="2">
        <f>IFERROR(H22/$C22, null)</f>
        <v>2.4378009630818619E-2</v>
      </c>
      <c r="I50" s="2">
        <f>IFERROR(I22/$C22, null)</f>
        <v>2.1368378812199038E-2</v>
      </c>
      <c r="J50" s="2">
        <f>IFERROR(J22/$C22, null)</f>
        <v>1.2941412520064205E-2</v>
      </c>
      <c r="K50" s="2">
        <f>IFERROR(K22/$C22, null)</f>
        <v>0</v>
      </c>
      <c r="L50" s="2">
        <f>IFERROR(L22/$C22, null)</f>
        <v>0</v>
      </c>
      <c r="M50" s="2">
        <f>IFERROR(M22/$C22, null)</f>
        <v>0</v>
      </c>
      <c r="N50" s="2">
        <f>IFERROR(N22/$C22, null)</f>
        <v>0</v>
      </c>
      <c r="Q50" t="s">
        <v>19</v>
      </c>
      <c r="R50">
        <v>0</v>
      </c>
      <c r="S50" s="2">
        <f>IFERROR(S22/$C22, null)</f>
        <v>0.7932383627608347</v>
      </c>
      <c r="T50" s="2">
        <f>IFERROR(T22/$C22, null)</f>
        <v>0.16292134831460675</v>
      </c>
      <c r="U50" s="2">
        <f>IFERROR(U22/$C22, null)</f>
        <v>1.2540128410914928E-2</v>
      </c>
      <c r="V50" s="2">
        <f>IFERROR(V22/$C22, null)</f>
        <v>4.4141252006420547E-3</v>
      </c>
      <c r="W50" s="2">
        <f>IFERROR(W22/$C22, null)</f>
        <v>2.5080256821829855E-3</v>
      </c>
      <c r="X50" s="2">
        <f>IFERROR(X22/$C22, null)</f>
        <v>3.0096308186195828E-3</v>
      </c>
      <c r="Y50" s="2">
        <f>IFERROR(Y22/$C22, null)</f>
        <v>8.4269662921348312E-3</v>
      </c>
      <c r="Z50" s="2">
        <f>IFERROR(Z22/$C22, null)</f>
        <v>1.2941412520064205E-2</v>
      </c>
      <c r="AA50" s="2">
        <f>IFERROR(AA22/$C22, null)</f>
        <v>0</v>
      </c>
      <c r="AB50" s="2">
        <f>IFERROR(AB22/$C22, null)</f>
        <v>0</v>
      </c>
      <c r="AC50" s="2">
        <f>IFERROR(AC22/$C22, null)</f>
        <v>0</v>
      </c>
      <c r="AD50" s="2">
        <f>IFERROR(AD22/$C22, null)</f>
        <v>0</v>
      </c>
    </row>
    <row r="51" spans="1:30" x14ac:dyDescent="0.25">
      <c r="A51" t="s">
        <v>20</v>
      </c>
      <c r="B51">
        <v>0</v>
      </c>
      <c r="C51" s="2">
        <f>IFERROR(C23/$C23, null)</f>
        <v>1</v>
      </c>
      <c r="D51" s="2">
        <f>IFERROR(D23/$C23, null)</f>
        <v>4.2722255469113637E-2</v>
      </c>
      <c r="E51" s="2">
        <f>IFERROR(E23/$C23, null)</f>
        <v>1.7986568255868075E-2</v>
      </c>
      <c r="F51" s="2">
        <f>IFERROR(F23/$C23, null)</f>
        <v>3.4909235986435266E-3</v>
      </c>
      <c r="G51" s="2">
        <f>IFERROR(G23/$C23, null)</f>
        <v>7.9792539397566329E-4</v>
      </c>
      <c r="H51" s="2">
        <f>IFERROR(H23/$C23, null)</f>
        <v>6.6493782831305269E-4</v>
      </c>
      <c r="I51" s="2">
        <f>IFERROR(I23/$C23, null)</f>
        <v>0</v>
      </c>
      <c r="J51" s="2">
        <f>IFERROR(J23/$C23, null)</f>
        <v>0</v>
      </c>
      <c r="K51" s="2">
        <f>IFERROR(K23/$C23, null)</f>
        <v>0</v>
      </c>
      <c r="L51" s="2">
        <f>IFERROR(L23/$C23, null)</f>
        <v>0</v>
      </c>
      <c r="M51" s="2">
        <f>IFERROR(M23/$C23, null)</f>
        <v>0</v>
      </c>
      <c r="N51" s="2">
        <f>IFERROR(N23/$C23, null)</f>
        <v>0</v>
      </c>
      <c r="Q51" t="s">
        <v>20</v>
      </c>
      <c r="R51">
        <v>0</v>
      </c>
      <c r="S51" s="2">
        <f>IFERROR(S23/$C23, null)</f>
        <v>0.95727774453088632</v>
      </c>
      <c r="T51" s="2">
        <f>IFERROR(T23/$C23, null)</f>
        <v>2.4735687213245563E-2</v>
      </c>
      <c r="U51" s="2">
        <f>IFERROR(U23/$C23, null)</f>
        <v>1.4495644657224549E-2</v>
      </c>
      <c r="V51" s="2">
        <f>IFERROR(V23/$C23, null)</f>
        <v>2.6929982046678637E-3</v>
      </c>
      <c r="W51" s="2">
        <f>IFERROR(W23/$C23, null)</f>
        <v>1.3298756566261055E-4</v>
      </c>
      <c r="X51" s="2">
        <f>IFERROR(X23/$C23, null)</f>
        <v>6.6493782831305269E-4</v>
      </c>
      <c r="Y51" s="2">
        <f>IFERROR(Y23/$C23, null)</f>
        <v>0</v>
      </c>
      <c r="Z51" s="2">
        <f>IFERROR(Z23/$C23, null)</f>
        <v>0</v>
      </c>
      <c r="AA51" s="2">
        <f>IFERROR(AA23/$C23, null)</f>
        <v>0</v>
      </c>
      <c r="AB51" s="2">
        <f>IFERROR(AB23/$C23, null)</f>
        <v>0</v>
      </c>
      <c r="AC51" s="2">
        <f>IFERROR(AC23/$C23, null)</f>
        <v>0</v>
      </c>
      <c r="AD51" s="2">
        <f>IFERROR(AD23/$C23, null)</f>
        <v>0</v>
      </c>
    </row>
    <row r="52" spans="1:30" x14ac:dyDescent="0.25">
      <c r="A52" t="s">
        <v>21</v>
      </c>
      <c r="B52">
        <v>0</v>
      </c>
      <c r="C52" s="2">
        <f>IFERROR(C24/$C24, null)</f>
        <v>1</v>
      </c>
      <c r="D52" s="2">
        <f>IFERROR(D24/$C24, null)</f>
        <v>7.8660643103906455E-2</v>
      </c>
      <c r="E52" s="2">
        <f>IFERROR(E24/$C24, null)</f>
        <v>2.0120724346076459E-2</v>
      </c>
      <c r="F52" s="2">
        <f>IFERROR(F24/$C24, null)</f>
        <v>0</v>
      </c>
      <c r="G52" s="2">
        <f>IFERROR(G24/$C24, null)</f>
        <v>0</v>
      </c>
      <c r="H52" s="2">
        <f>IFERROR(H24/$C24, null)</f>
        <v>0</v>
      </c>
      <c r="I52" s="2">
        <f>IFERROR(I24/$C24, null)</f>
        <v>0</v>
      </c>
      <c r="J52" s="2">
        <f>IFERROR(J24/$C24, null)</f>
        <v>0</v>
      </c>
      <c r="K52" s="2">
        <f>IFERROR(K24/$C24, null)</f>
        <v>0</v>
      </c>
      <c r="L52" s="2">
        <f>IFERROR(L24/$C24, null)</f>
        <v>0</v>
      </c>
      <c r="M52" s="2">
        <f>IFERROR(M24/$C24, null)</f>
        <v>0</v>
      </c>
      <c r="N52" s="2">
        <f>IFERROR(N24/$C24, null)</f>
        <v>0</v>
      </c>
      <c r="Q52" t="s">
        <v>21</v>
      </c>
      <c r="R52">
        <v>0</v>
      </c>
      <c r="S52" s="2">
        <f>IFERROR(S24/$C24, null)</f>
        <v>0.92133935689609359</v>
      </c>
      <c r="T52" s="2">
        <f>IFERROR(T24/$C24, null)</f>
        <v>5.8539918757829996E-2</v>
      </c>
      <c r="U52" s="2">
        <f>IFERROR(U24/$C24, null)</f>
        <v>2.0120724346076459E-2</v>
      </c>
      <c r="V52" s="2">
        <f>IFERROR(V24/$C24, null)</f>
        <v>0</v>
      </c>
      <c r="W52" s="2">
        <f>IFERROR(W24/$C24, null)</f>
        <v>0</v>
      </c>
      <c r="X52" s="2">
        <f>IFERROR(X24/$C24, null)</f>
        <v>0</v>
      </c>
      <c r="Y52" s="2">
        <f>IFERROR(Y24/$C24, null)</f>
        <v>0</v>
      </c>
      <c r="Z52" s="2">
        <f>IFERROR(Z24/$C24, null)</f>
        <v>0</v>
      </c>
      <c r="AA52" s="2">
        <f>IFERROR(AA24/$C24, null)</f>
        <v>0</v>
      </c>
      <c r="AB52" s="2">
        <f>IFERROR(AB24/$C24, null)</f>
        <v>0</v>
      </c>
      <c r="AC52" s="2">
        <f>IFERROR(AC24/$C24, null)</f>
        <v>0</v>
      </c>
      <c r="AD52" s="2">
        <f>IFERROR(AD24/$C24, null)</f>
        <v>0</v>
      </c>
    </row>
    <row r="53" spans="1:30" x14ac:dyDescent="0.25">
      <c r="A53" t="s">
        <v>22</v>
      </c>
      <c r="B53">
        <v>0</v>
      </c>
      <c r="C53" s="2">
        <f>IFERROR(C25/$C25, null)</f>
        <v>1</v>
      </c>
      <c r="D53" s="2">
        <f>IFERROR(D25/$C25, null)</f>
        <v>0.19125509223425405</v>
      </c>
      <c r="E53" s="2">
        <f>IFERROR(E25/$C25, null)</f>
        <v>0.13068766767112788</v>
      </c>
      <c r="F53" s="2">
        <f>IFERROR(F25/$C25, null)</f>
        <v>9.5561583992745835E-2</v>
      </c>
      <c r="G53" s="2">
        <f>IFERROR(G25/$C25, null)</f>
        <v>9.0490015087792253E-2</v>
      </c>
      <c r="H53" s="2">
        <f>IFERROR(H25/$C25, null)</f>
        <v>8.6573200841309317E-2</v>
      </c>
      <c r="I53" s="2">
        <f>IFERROR(I25/$C25, null)</f>
        <v>0</v>
      </c>
      <c r="J53" s="2">
        <f>IFERROR(J25/$C25, null)</f>
        <v>0</v>
      </c>
      <c r="K53" s="2">
        <f>IFERROR(K25/$C25, null)</f>
        <v>0</v>
      </c>
      <c r="L53" s="2">
        <f>IFERROR(L25/$C25, null)</f>
        <v>0</v>
      </c>
      <c r="M53" s="2">
        <f>IFERROR(M25/$C25, null)</f>
        <v>0</v>
      </c>
      <c r="N53" s="2">
        <f>IFERROR(N25/$C25, null)</f>
        <v>0</v>
      </c>
      <c r="Q53" t="s">
        <v>22</v>
      </c>
      <c r="R53">
        <v>0</v>
      </c>
      <c r="S53" s="2">
        <f>IFERROR(S25/$C25, null)</f>
        <v>0.80874490776574592</v>
      </c>
      <c r="T53" s="2">
        <f>IFERROR(T25/$C25, null)</f>
        <v>6.0567424563126172E-2</v>
      </c>
      <c r="U53" s="2">
        <f>IFERROR(U25/$C25, null)</f>
        <v>3.512608367838204E-2</v>
      </c>
      <c r="V53" s="2">
        <f>IFERROR(V25/$C25, null)</f>
        <v>5.0715689049535889E-3</v>
      </c>
      <c r="W53" s="2">
        <f>IFERROR(W25/$C25, null)</f>
        <v>3.9168142464829246E-3</v>
      </c>
      <c r="X53" s="2">
        <f>IFERROR(X25/$C25, null)</f>
        <v>8.6573200841309317E-2</v>
      </c>
      <c r="Y53" s="2">
        <f>IFERROR(Y25/$C25, null)</f>
        <v>0</v>
      </c>
      <c r="Z53" s="2">
        <f>IFERROR(Z25/$C25, null)</f>
        <v>0</v>
      </c>
      <c r="AA53" s="2">
        <f>IFERROR(AA25/$C25, null)</f>
        <v>0</v>
      </c>
      <c r="AB53" s="2">
        <f>IFERROR(AB25/$C25, null)</f>
        <v>0</v>
      </c>
      <c r="AC53" s="2">
        <f>IFERROR(AC25/$C25, null)</f>
        <v>0</v>
      </c>
      <c r="AD53" s="2">
        <f>IFERROR(AD25/$C25, null)</f>
        <v>0</v>
      </c>
    </row>
    <row r="54" spans="1:30" x14ac:dyDescent="0.25">
      <c r="A54" t="s">
        <v>23</v>
      </c>
      <c r="B54">
        <v>0</v>
      </c>
      <c r="C54" s="2">
        <f>IFERROR(C26/$C26, null)</f>
        <v>1</v>
      </c>
      <c r="D54" s="2">
        <f>IFERROR(D26/$C26, null)</f>
        <v>3.3971706284284475E-2</v>
      </c>
      <c r="E54" s="2">
        <f>IFERROR(E26/$C26, null)</f>
        <v>3.0795881050909441E-3</v>
      </c>
      <c r="F54" s="2">
        <f>IFERROR(F26/$C26, null)</f>
        <v>1.251082667693196E-3</v>
      </c>
      <c r="G54" s="2">
        <f>IFERROR(G26/$C26, null)</f>
        <v>1.058608411125012E-3</v>
      </c>
      <c r="H54" s="2">
        <f>IFERROR(H26/$C26, null)</f>
        <v>9.6237128284092002E-4</v>
      </c>
      <c r="I54" s="2">
        <f>IFERROR(I26/$C26, null)</f>
        <v>0</v>
      </c>
      <c r="J54" s="2">
        <f>IFERROR(J26/$C26, null)</f>
        <v>0</v>
      </c>
      <c r="K54" s="2">
        <f>IFERROR(K26/$C26, null)</f>
        <v>0</v>
      </c>
      <c r="L54" s="2">
        <f>IFERROR(L26/$C26, null)</f>
        <v>0</v>
      </c>
      <c r="M54" s="2">
        <f>IFERROR(M26/$C26, null)</f>
        <v>0</v>
      </c>
      <c r="N54" s="2">
        <f>IFERROR(N26/$C26, null)</f>
        <v>0</v>
      </c>
      <c r="Q54" t="s">
        <v>23</v>
      </c>
      <c r="R54">
        <v>0</v>
      </c>
      <c r="S54" s="2">
        <f>IFERROR(S26/$C26, null)</f>
        <v>0.96602829371571552</v>
      </c>
      <c r="T54" s="2">
        <f>IFERROR(T26/$C26, null)</f>
        <v>3.0892118179193531E-2</v>
      </c>
      <c r="U54" s="2">
        <f>IFERROR(U26/$C26, null)</f>
        <v>1.828505437397748E-3</v>
      </c>
      <c r="V54" s="2">
        <f>IFERROR(V26/$C26, null)</f>
        <v>1.92474256568184E-4</v>
      </c>
      <c r="W54" s="2">
        <f>IFERROR(W26/$C26, null)</f>
        <v>9.6237128284092002E-5</v>
      </c>
      <c r="X54" s="2">
        <f>IFERROR(X26/$C26, null)</f>
        <v>9.6237128284092002E-4</v>
      </c>
      <c r="Y54" s="2">
        <f>IFERROR(Y26/$C26, null)</f>
        <v>0</v>
      </c>
      <c r="Z54" s="2">
        <f>IFERROR(Z26/$C26, null)</f>
        <v>0</v>
      </c>
      <c r="AA54" s="2">
        <f>IFERROR(AA26/$C26, null)</f>
        <v>0</v>
      </c>
      <c r="AB54" s="2">
        <f>IFERROR(AB26/$C26, null)</f>
        <v>0</v>
      </c>
      <c r="AC54" s="2">
        <f>IFERROR(AC26/$C26, null)</f>
        <v>0</v>
      </c>
      <c r="AD54" s="2">
        <f>IFERROR(AD26/$C26, null)</f>
        <v>0</v>
      </c>
    </row>
    <row r="55" spans="1:30" x14ac:dyDescent="0.25">
      <c r="A55" s="1"/>
      <c r="B55" s="1"/>
    </row>
    <row r="56" spans="1:30" x14ac:dyDescent="0.25">
      <c r="A56" s="1"/>
      <c r="B56" s="1"/>
    </row>
    <row r="57" spans="1:30" x14ac:dyDescent="0.25">
      <c r="A57" s="1"/>
      <c r="B57" s="1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</row>
    <row r="58" spans="1:30" x14ac:dyDescent="0.25">
      <c r="A58" t="s">
        <v>26</v>
      </c>
      <c r="B58" s="1">
        <v>0</v>
      </c>
      <c r="C58">
        <v>30309</v>
      </c>
      <c r="D58">
        <v>50468</v>
      </c>
      <c r="E58">
        <v>45767</v>
      </c>
      <c r="F58">
        <v>22778</v>
      </c>
      <c r="G58">
        <v>6132</v>
      </c>
      <c r="H58">
        <v>3919</v>
      </c>
    </row>
    <row r="59" spans="1:30" x14ac:dyDescent="0.25">
      <c r="A59" t="s">
        <v>27</v>
      </c>
      <c r="B59" s="1">
        <v>0</v>
      </c>
      <c r="C59">
        <v>4691</v>
      </c>
      <c r="D59">
        <v>8914</v>
      </c>
      <c r="E59">
        <v>16617</v>
      </c>
      <c r="F59">
        <v>17610</v>
      </c>
      <c r="G59">
        <v>8486</v>
      </c>
      <c r="H59">
        <v>6259</v>
      </c>
      <c r="I59">
        <v>3948</v>
      </c>
    </row>
    <row r="60" spans="1:30" x14ac:dyDescent="0.25">
      <c r="A60" t="s">
        <v>28</v>
      </c>
      <c r="B60" s="1">
        <v>0</v>
      </c>
      <c r="C60">
        <v>3941</v>
      </c>
      <c r="D60">
        <v>5380</v>
      </c>
      <c r="E60">
        <v>12476</v>
      </c>
      <c r="F60">
        <v>2116</v>
      </c>
      <c r="G60">
        <v>315</v>
      </c>
      <c r="H60">
        <v>48</v>
      </c>
    </row>
    <row r="61" spans="1:30" x14ac:dyDescent="0.25">
      <c r="A61" t="s">
        <v>29</v>
      </c>
      <c r="B61" s="1">
        <v>0</v>
      </c>
      <c r="C61">
        <v>642336</v>
      </c>
      <c r="D61">
        <v>1049539</v>
      </c>
      <c r="E61">
        <v>1078707</v>
      </c>
      <c r="F61">
        <v>514203</v>
      </c>
      <c r="G61">
        <v>352558</v>
      </c>
      <c r="H61">
        <v>485741</v>
      </c>
    </row>
    <row r="62" spans="1:30" x14ac:dyDescent="0.25">
      <c r="A62" t="s">
        <v>30</v>
      </c>
      <c r="B62" s="1">
        <v>0</v>
      </c>
      <c r="C62">
        <v>21608</v>
      </c>
      <c r="D62">
        <v>35551</v>
      </c>
      <c r="E62">
        <v>28943</v>
      </c>
      <c r="F62">
        <v>8175</v>
      </c>
      <c r="G62">
        <v>3756</v>
      </c>
      <c r="H62">
        <v>4949</v>
      </c>
    </row>
    <row r="63" spans="1:30" x14ac:dyDescent="0.25">
      <c r="A63" t="s">
        <v>31</v>
      </c>
      <c r="B63" s="1">
        <v>0</v>
      </c>
      <c r="C63">
        <v>29436</v>
      </c>
      <c r="D63">
        <v>32341</v>
      </c>
      <c r="E63">
        <v>17126</v>
      </c>
      <c r="F63">
        <v>3521</v>
      </c>
      <c r="G63">
        <v>536</v>
      </c>
      <c r="H63">
        <v>1206</v>
      </c>
    </row>
    <row r="64" spans="1:30" x14ac:dyDescent="0.25">
      <c r="A64" t="s">
        <v>32</v>
      </c>
      <c r="B64" s="1">
        <v>0</v>
      </c>
      <c r="C64">
        <v>29635</v>
      </c>
      <c r="D64">
        <v>27994</v>
      </c>
      <c r="E64">
        <v>18326</v>
      </c>
      <c r="F64">
        <v>6200</v>
      </c>
      <c r="G64">
        <v>1896</v>
      </c>
      <c r="H64">
        <v>597</v>
      </c>
      <c r="I64">
        <v>367</v>
      </c>
      <c r="J64">
        <v>48</v>
      </c>
      <c r="K64">
        <v>13</v>
      </c>
      <c r="L64">
        <v>12</v>
      </c>
      <c r="M64">
        <v>4</v>
      </c>
      <c r="N64">
        <v>13</v>
      </c>
    </row>
    <row r="65" spans="1:11" x14ac:dyDescent="0.25">
      <c r="A65" t="s">
        <v>33</v>
      </c>
      <c r="B65" s="1">
        <v>0</v>
      </c>
      <c r="C65">
        <v>63165</v>
      </c>
      <c r="D65">
        <v>58882</v>
      </c>
      <c r="E65">
        <v>39591</v>
      </c>
      <c r="F65">
        <v>16083</v>
      </c>
      <c r="G65">
        <v>4759</v>
      </c>
      <c r="H65">
        <v>5193</v>
      </c>
      <c r="I65">
        <v>3439</v>
      </c>
    </row>
    <row r="66" spans="1:11" x14ac:dyDescent="0.25">
      <c r="A66" t="s">
        <v>34</v>
      </c>
      <c r="B66" s="1">
        <v>0</v>
      </c>
      <c r="C66">
        <v>5485</v>
      </c>
      <c r="D66">
        <v>13189</v>
      </c>
      <c r="E66">
        <v>15591</v>
      </c>
      <c r="F66">
        <v>7202</v>
      </c>
      <c r="G66">
        <v>1625</v>
      </c>
      <c r="H66">
        <v>2057</v>
      </c>
    </row>
    <row r="67" spans="1:11" x14ac:dyDescent="0.25">
      <c r="A67" t="s">
        <v>35</v>
      </c>
      <c r="B67" s="1">
        <v>0</v>
      </c>
      <c r="C67">
        <v>6021</v>
      </c>
      <c r="D67">
        <v>9692</v>
      </c>
      <c r="E67">
        <v>11444</v>
      </c>
      <c r="F67">
        <v>7296</v>
      </c>
      <c r="G67">
        <v>2358</v>
      </c>
      <c r="H67">
        <v>309</v>
      </c>
    </row>
    <row r="68" spans="1:11" x14ac:dyDescent="0.25">
      <c r="A68" t="s">
        <v>36</v>
      </c>
      <c r="B68" s="1">
        <v>0</v>
      </c>
      <c r="C68">
        <v>6222</v>
      </c>
      <c r="D68">
        <v>14478</v>
      </c>
      <c r="E68">
        <v>16716</v>
      </c>
      <c r="F68">
        <v>7080</v>
      </c>
      <c r="G68">
        <v>1485</v>
      </c>
      <c r="H68">
        <v>2826</v>
      </c>
    </row>
    <row r="69" spans="1:11" x14ac:dyDescent="0.25">
      <c r="A69" t="s">
        <v>37</v>
      </c>
      <c r="B69" s="1">
        <v>0</v>
      </c>
      <c r="C69">
        <v>153072</v>
      </c>
      <c r="D69">
        <v>104527</v>
      </c>
      <c r="E69">
        <v>27955</v>
      </c>
      <c r="F69">
        <v>4574</v>
      </c>
      <c r="G69">
        <v>1042</v>
      </c>
      <c r="H69">
        <v>285</v>
      </c>
    </row>
    <row r="70" spans="1:11" x14ac:dyDescent="0.25">
      <c r="A70" t="s">
        <v>38</v>
      </c>
      <c r="B70" s="1">
        <v>0</v>
      </c>
      <c r="C70">
        <v>852747</v>
      </c>
      <c r="D70">
        <v>1147496</v>
      </c>
      <c r="E70">
        <v>743284</v>
      </c>
      <c r="F70">
        <v>321800</v>
      </c>
      <c r="G70">
        <v>474250</v>
      </c>
      <c r="H70">
        <v>1328669</v>
      </c>
    </row>
    <row r="71" spans="1:11" x14ac:dyDescent="0.25">
      <c r="A71" t="s">
        <v>39</v>
      </c>
      <c r="B71" s="1">
        <v>0</v>
      </c>
      <c r="C71">
        <v>2462</v>
      </c>
      <c r="D71">
        <v>5439</v>
      </c>
      <c r="E71">
        <v>6031</v>
      </c>
      <c r="F71">
        <v>2774</v>
      </c>
      <c r="G71">
        <v>432</v>
      </c>
      <c r="H71">
        <v>1</v>
      </c>
    </row>
    <row r="72" spans="1:11" x14ac:dyDescent="0.25">
      <c r="A72" t="s">
        <v>40</v>
      </c>
      <c r="B72" s="1">
        <v>0</v>
      </c>
      <c r="C72">
        <v>183980</v>
      </c>
      <c r="D72">
        <v>227135</v>
      </c>
      <c r="E72">
        <v>120672</v>
      </c>
      <c r="F72">
        <v>32861</v>
      </c>
      <c r="G72">
        <v>8878</v>
      </c>
      <c r="H72">
        <v>19487</v>
      </c>
    </row>
    <row r="73" spans="1:11" x14ac:dyDescent="0.25">
      <c r="A73" t="s">
        <v>41</v>
      </c>
      <c r="B73" s="1">
        <v>0</v>
      </c>
      <c r="C73">
        <v>8868</v>
      </c>
      <c r="D73">
        <v>12103</v>
      </c>
      <c r="E73">
        <v>8854</v>
      </c>
      <c r="F73">
        <v>4129</v>
      </c>
      <c r="G73">
        <v>1053</v>
      </c>
      <c r="H73">
        <v>177</v>
      </c>
    </row>
    <row r="74" spans="1:11" x14ac:dyDescent="0.25">
      <c r="A74" t="s">
        <v>42</v>
      </c>
      <c r="B74" s="1">
        <v>0</v>
      </c>
      <c r="C74">
        <v>2489</v>
      </c>
      <c r="D74">
        <v>5947</v>
      </c>
      <c r="E74">
        <v>9400</v>
      </c>
      <c r="F74">
        <v>8207</v>
      </c>
      <c r="G74">
        <v>3236</v>
      </c>
      <c r="H74">
        <v>631</v>
      </c>
      <c r="I74">
        <v>70</v>
      </c>
      <c r="J74">
        <v>2</v>
      </c>
      <c r="K74">
        <v>1</v>
      </c>
    </row>
    <row r="75" spans="1:11" x14ac:dyDescent="0.25">
      <c r="A75" t="s">
        <v>43</v>
      </c>
      <c r="B75" s="1">
        <v>0</v>
      </c>
      <c r="C75">
        <v>5028</v>
      </c>
      <c r="D75">
        <v>7687</v>
      </c>
      <c r="E75">
        <v>6884</v>
      </c>
      <c r="F75">
        <v>6094</v>
      </c>
      <c r="G75">
        <v>7555</v>
      </c>
      <c r="H75">
        <v>2263</v>
      </c>
      <c r="I75">
        <v>913</v>
      </c>
    </row>
    <row r="76" spans="1:11" x14ac:dyDescent="0.25">
      <c r="A76" t="s">
        <v>44</v>
      </c>
      <c r="B76" s="1">
        <v>0</v>
      </c>
      <c r="C76">
        <v>67888</v>
      </c>
      <c r="D76">
        <v>68551</v>
      </c>
      <c r="E76">
        <v>39042</v>
      </c>
      <c r="F76">
        <v>10794</v>
      </c>
      <c r="G76">
        <v>2269</v>
      </c>
      <c r="H76">
        <v>4313</v>
      </c>
      <c r="I76">
        <v>66</v>
      </c>
    </row>
    <row r="77" spans="1:11" x14ac:dyDescent="0.25">
      <c r="A77" t="s">
        <v>45</v>
      </c>
      <c r="B77" s="1">
        <v>0</v>
      </c>
      <c r="C77">
        <v>1696</v>
      </c>
      <c r="D77">
        <v>2216</v>
      </c>
      <c r="E77">
        <v>2519</v>
      </c>
      <c r="F77">
        <v>2003</v>
      </c>
      <c r="G77">
        <v>834</v>
      </c>
      <c r="H77">
        <v>360</v>
      </c>
      <c r="I77">
        <v>192</v>
      </c>
      <c r="J77">
        <v>148</v>
      </c>
    </row>
    <row r="78" spans="1:11" x14ac:dyDescent="0.25">
      <c r="A78" t="s">
        <v>46</v>
      </c>
      <c r="B78" s="1">
        <v>0</v>
      </c>
      <c r="C78">
        <v>6361</v>
      </c>
      <c r="D78">
        <v>9343</v>
      </c>
      <c r="E78">
        <v>9770</v>
      </c>
      <c r="F78">
        <v>3689</v>
      </c>
      <c r="G78">
        <v>859</v>
      </c>
      <c r="H78">
        <v>56</v>
      </c>
    </row>
    <row r="79" spans="1:11" x14ac:dyDescent="0.25">
      <c r="A79" t="s">
        <v>47</v>
      </c>
      <c r="B79" s="1">
        <v>0</v>
      </c>
      <c r="C79">
        <v>11091</v>
      </c>
      <c r="D79">
        <v>11902</v>
      </c>
      <c r="E79">
        <v>3348</v>
      </c>
    </row>
    <row r="80" spans="1:11" x14ac:dyDescent="0.25">
      <c r="A80" t="s">
        <v>48</v>
      </c>
      <c r="B80" s="1">
        <v>0</v>
      </c>
      <c r="C80">
        <v>99600</v>
      </c>
      <c r="D80">
        <v>315417</v>
      </c>
      <c r="E80">
        <v>338560</v>
      </c>
      <c r="F80">
        <v>197768</v>
      </c>
      <c r="G80">
        <v>116348</v>
      </c>
      <c r="H80">
        <v>129964</v>
      </c>
    </row>
    <row r="81" spans="1:14" x14ac:dyDescent="0.25">
      <c r="A81" t="s">
        <v>49</v>
      </c>
      <c r="B81" s="1">
        <v>0</v>
      </c>
      <c r="C81">
        <v>5004</v>
      </c>
      <c r="D81">
        <v>4085</v>
      </c>
      <c r="E81">
        <v>1185</v>
      </c>
      <c r="F81">
        <v>97</v>
      </c>
      <c r="G81">
        <v>10</v>
      </c>
      <c r="H81">
        <v>10</v>
      </c>
    </row>
    <row r="83" spans="1:14" x14ac:dyDescent="0.25">
      <c r="A83" t="s">
        <v>24</v>
      </c>
    </row>
    <row r="84" spans="1:14" x14ac:dyDescent="0.25">
      <c r="B84">
        <v>0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</row>
    <row r="85" spans="1:14" x14ac:dyDescent="0.25">
      <c r="A85" t="s">
        <v>0</v>
      </c>
      <c r="B85">
        <v>0</v>
      </c>
      <c r="C85" s="2">
        <f>IFERROR(C58/$C3, null)</f>
        <v>0.19017650417573867</v>
      </c>
      <c r="D85" s="2">
        <f>IFERROR(D58/$C3, null)</f>
        <v>0.31666593463133658</v>
      </c>
      <c r="E85" s="2">
        <f>IFERROR(E58/$C3, null)</f>
        <v>0.28716909388666839</v>
      </c>
      <c r="F85" s="2">
        <f>IFERROR(F58/$C3, null)</f>
        <v>0.14292257785195736</v>
      </c>
      <c r="G85" s="2">
        <f>IFERROR(G58/$C3, null)</f>
        <v>3.8475776950926445E-2</v>
      </c>
      <c r="H85" s="2">
        <f>IFERROR(H58/$C3, null)</f>
        <v>2.4590112503372591E-2</v>
      </c>
      <c r="I85" s="2">
        <f>IFERROR(I58/$C3, null)</f>
        <v>0</v>
      </c>
      <c r="J85" s="2">
        <f>IFERROR(J58/$C3, null)</f>
        <v>0</v>
      </c>
      <c r="K85" s="2">
        <f>IFERROR(K58/$C3, null)</f>
        <v>0</v>
      </c>
      <c r="L85" s="2">
        <f>IFERROR(L58/$C3, null)</f>
        <v>0</v>
      </c>
      <c r="M85" s="2">
        <f>IFERROR(M58/$C3, null)</f>
        <v>0</v>
      </c>
      <c r="N85" s="2">
        <f>IFERROR(N58/$C3, null)</f>
        <v>0</v>
      </c>
    </row>
    <row r="86" spans="1:14" x14ac:dyDescent="0.25">
      <c r="A86" t="s">
        <v>1</v>
      </c>
      <c r="B86">
        <v>0</v>
      </c>
      <c r="C86" s="2">
        <f>IFERROR(C59/$C4, null)</f>
        <v>7.0514844043592637E-2</v>
      </c>
      <c r="D86" s="2">
        <f>IFERROR(D59/$C4, null)</f>
        <v>0.13399473881999249</v>
      </c>
      <c r="E86" s="2">
        <f>IFERROR(E59/$C4, null)</f>
        <v>0.24978579481397969</v>
      </c>
      <c r="F86" s="2">
        <f>IFERROR(F59/$C4, null)</f>
        <v>0.26471251409244645</v>
      </c>
      <c r="G86" s="2">
        <f>IFERROR(G59/$C4, null)</f>
        <v>0.12756106726794439</v>
      </c>
      <c r="H86" s="2">
        <f>IFERROR(H59/$C4, null)</f>
        <v>9.4084930477264184E-2</v>
      </c>
      <c r="I86" s="2">
        <f>IFERROR(I59/$C4, null)</f>
        <v>5.9346110484780161E-2</v>
      </c>
      <c r="J86" s="2">
        <f>IFERROR(J59/$C4, null)</f>
        <v>0</v>
      </c>
      <c r="K86" s="2">
        <f>IFERROR(K59/$C4, null)</f>
        <v>0</v>
      </c>
      <c r="L86" s="2">
        <f>IFERROR(L59/$C4, null)</f>
        <v>0</v>
      </c>
      <c r="M86" s="2">
        <f>IFERROR(M59/$C4, null)</f>
        <v>0</v>
      </c>
      <c r="N86" s="2">
        <f>IFERROR(N59/$C4, null)</f>
        <v>0</v>
      </c>
    </row>
    <row r="87" spans="1:14" x14ac:dyDescent="0.25">
      <c r="A87" t="s">
        <v>2</v>
      </c>
      <c r="B87">
        <v>0</v>
      </c>
      <c r="C87" s="2">
        <f>IFERROR(C60/$C5, null)</f>
        <v>0.16234140715109574</v>
      </c>
      <c r="D87" s="2">
        <f>IFERROR(D60/$C5, null)</f>
        <v>0.2216180589883012</v>
      </c>
      <c r="E87" s="2">
        <f>IFERROR(E60/$C5, null)</f>
        <v>0.51392321634536164</v>
      </c>
      <c r="F87" s="2">
        <f>IFERROR(F60/$C5, null)</f>
        <v>8.7164277475696161E-2</v>
      </c>
      <c r="G87" s="2">
        <f>IFERROR(G60/$C5, null)</f>
        <v>1.2975778546712802E-2</v>
      </c>
      <c r="H87" s="2">
        <f>IFERROR(H60/$C5, null)</f>
        <v>1.9772614928324269E-3</v>
      </c>
      <c r="I87" s="2">
        <f>IFERROR(I60/$C5, null)</f>
        <v>0</v>
      </c>
      <c r="J87" s="2">
        <f>IFERROR(J60/$C5, null)</f>
        <v>0</v>
      </c>
      <c r="K87" s="2">
        <f>IFERROR(K60/$C5, null)</f>
        <v>0</v>
      </c>
      <c r="L87" s="2">
        <f>IFERROR(L60/$C5, null)</f>
        <v>0</v>
      </c>
      <c r="M87" s="2">
        <f>IFERROR(M60/$C5, null)</f>
        <v>0</v>
      </c>
      <c r="N87" s="2">
        <f>IFERROR(N60/$C5, null)</f>
        <v>0</v>
      </c>
    </row>
    <row r="88" spans="1:14" x14ac:dyDescent="0.25">
      <c r="A88" t="s">
        <v>3</v>
      </c>
      <c r="B88">
        <v>0</v>
      </c>
      <c r="C88" s="2">
        <f>IFERROR(C61/$C6, null)</f>
        <v>0.1557901803601382</v>
      </c>
      <c r="D88" s="2">
        <f>IFERROR(D61/$C6, null)</f>
        <v>0.25455193248548902</v>
      </c>
      <c r="E88" s="2">
        <f>IFERROR(E61/$C6, null)</f>
        <v>0.26162624870121493</v>
      </c>
      <c r="F88" s="2">
        <f>IFERROR(F61/$C6, null)</f>
        <v>0.12471320011913413</v>
      </c>
      <c r="G88" s="2">
        <f>IFERROR(G61/$C6, null)</f>
        <v>8.5508323381235984E-2</v>
      </c>
      <c r="H88" s="2">
        <f>IFERROR(H61/$C6, null)</f>
        <v>0.11781011495278777</v>
      </c>
      <c r="I88" s="2">
        <f>IFERROR(I61/$C6, null)</f>
        <v>0</v>
      </c>
      <c r="J88" s="2">
        <f>IFERROR(J61/$C6, null)</f>
        <v>0</v>
      </c>
      <c r="K88" s="2">
        <f>IFERROR(K61/$C6, null)</f>
        <v>0</v>
      </c>
      <c r="L88" s="2">
        <f>IFERROR(L61/$C6, null)</f>
        <v>0</v>
      </c>
      <c r="M88" s="2">
        <f>IFERROR(M61/$C6, null)</f>
        <v>0</v>
      </c>
      <c r="N88" s="2">
        <f>IFERROR(N61/$C6, null)</f>
        <v>0</v>
      </c>
    </row>
    <row r="89" spans="1:14" x14ac:dyDescent="0.25">
      <c r="A89" t="s">
        <v>4</v>
      </c>
      <c r="B89">
        <v>0</v>
      </c>
      <c r="C89" s="2">
        <f>IFERROR(C62/$C7, null)</f>
        <v>0.20982307587733778</v>
      </c>
      <c r="D89" s="2">
        <f>IFERROR(D62/$C7, null)</f>
        <v>0.34521566875764698</v>
      </c>
      <c r="E89" s="2">
        <f>IFERROR(E62/$C7, null)</f>
        <v>0.2810491153793867</v>
      </c>
      <c r="F89" s="2">
        <f>IFERROR(F62/$C7, null)</f>
        <v>7.9382804761997244E-2</v>
      </c>
      <c r="G89" s="2">
        <f>IFERROR(G62/$C7, null)</f>
        <v>3.647239323376901E-2</v>
      </c>
      <c r="H89" s="2">
        <f>IFERROR(H62/$C7, null)</f>
        <v>4.8056941989862309E-2</v>
      </c>
      <c r="I89" s="2">
        <f>IFERROR(I62/$C7, null)</f>
        <v>0</v>
      </c>
      <c r="J89" s="2">
        <f>IFERROR(J62/$C7, null)</f>
        <v>0</v>
      </c>
      <c r="K89" s="2">
        <f>IFERROR(K62/$C7, null)</f>
        <v>0</v>
      </c>
      <c r="L89" s="2">
        <f>IFERROR(L62/$C7, null)</f>
        <v>0</v>
      </c>
      <c r="M89" s="2">
        <f>IFERROR(M62/$C7, null)</f>
        <v>0</v>
      </c>
      <c r="N89" s="2">
        <f>IFERROR(N62/$C7, null)</f>
        <v>0</v>
      </c>
    </row>
    <row r="90" spans="1:14" x14ac:dyDescent="0.25">
      <c r="A90" t="s">
        <v>5</v>
      </c>
      <c r="B90">
        <v>0</v>
      </c>
      <c r="C90" s="2">
        <f>IFERROR(C63/$C8, null)</f>
        <v>0.34973742366276167</v>
      </c>
      <c r="D90" s="2">
        <f>IFERROR(D63/$C8, null)</f>
        <v>0.38425254853503787</v>
      </c>
      <c r="E90" s="2">
        <f>IFERROR(E63/$C8, null)</f>
        <v>0.20347883943635198</v>
      </c>
      <c r="F90" s="2">
        <f>IFERROR(F63/$C8, null)</f>
        <v>4.1833994724710694E-2</v>
      </c>
      <c r="G90" s="2">
        <f>IFERROR(G63/$C8, null)</f>
        <v>6.3683672741962315E-3</v>
      </c>
      <c r="H90" s="2">
        <f>IFERROR(H63/$C8, null)</f>
        <v>1.432882636694152E-2</v>
      </c>
      <c r="I90" s="2">
        <f>IFERROR(I63/$C8, null)</f>
        <v>0</v>
      </c>
      <c r="J90" s="2">
        <f>IFERROR(J63/$C8, null)</f>
        <v>0</v>
      </c>
      <c r="K90" s="2">
        <f>IFERROR(K63/$C8, null)</f>
        <v>0</v>
      </c>
      <c r="L90" s="2">
        <f>IFERROR(L63/$C8, null)</f>
        <v>0</v>
      </c>
      <c r="M90" s="2">
        <f>IFERROR(M63/$C8, null)</f>
        <v>0</v>
      </c>
      <c r="N90" s="2">
        <f>IFERROR(N63/$C8, null)</f>
        <v>0</v>
      </c>
    </row>
    <row r="91" spans="1:14" x14ac:dyDescent="0.25">
      <c r="A91" t="s">
        <v>6</v>
      </c>
      <c r="B91">
        <v>0</v>
      </c>
      <c r="C91" s="2">
        <f>IFERROR(C64/$C9, null)</f>
        <v>0.3482169085247635</v>
      </c>
      <c r="D91" s="2">
        <f>IFERROR(D64/$C9, null)</f>
        <v>0.32893484519123434</v>
      </c>
      <c r="E91" s="2">
        <f>IFERROR(E64/$C9, null)</f>
        <v>0.21533399917748663</v>
      </c>
      <c r="F91" s="2">
        <f>IFERROR(F64/$C9, null)</f>
        <v>7.2851183831737262E-2</v>
      </c>
      <c r="G91" s="2">
        <f>IFERROR(G64/$C9, null)</f>
        <v>2.2278362023382878E-2</v>
      </c>
      <c r="H91" s="2">
        <f>IFERROR(H64/$C9, null)</f>
        <v>7.0148639915398629E-3</v>
      </c>
      <c r="I91" s="2">
        <f>IFERROR(I64/$C9, null)</f>
        <v>4.3123200752012217E-3</v>
      </c>
      <c r="J91" s="2">
        <f>IFERROR(J64/$C9, null)</f>
        <v>5.6400916514893367E-4</v>
      </c>
      <c r="K91" s="2">
        <f>IFERROR(K64/$C9, null)</f>
        <v>1.527524822278362E-4</v>
      </c>
      <c r="L91" s="2">
        <f>IFERROR(L64/$C9, null)</f>
        <v>1.4100229128723342E-4</v>
      </c>
      <c r="M91" s="2">
        <f>IFERROR(M64/$C9, null)</f>
        <v>4.7000763762411142E-5</v>
      </c>
      <c r="N91" s="2">
        <f>IFERROR(N64/$C9, null)</f>
        <v>1.527524822278362E-4</v>
      </c>
    </row>
    <row r="92" spans="1:14" x14ac:dyDescent="0.25">
      <c r="A92" t="s">
        <v>7</v>
      </c>
      <c r="B92">
        <v>0</v>
      </c>
      <c r="C92" s="2">
        <f>IFERROR(C65/$C10, null)</f>
        <v>0.33051299761396458</v>
      </c>
      <c r="D92" s="2">
        <f>IFERROR(D65/$C10, null)</f>
        <v>0.30810205533927748</v>
      </c>
      <c r="E92" s="2">
        <f>IFERROR(E65/$C10, null)</f>
        <v>0.20716124576164763</v>
      </c>
      <c r="F92" s="2">
        <f>IFERROR(F65/$C10, null)</f>
        <v>8.4154841140273773E-2</v>
      </c>
      <c r="G92" s="2">
        <f>IFERROR(G65/$C10, null)</f>
        <v>2.4901628364519236E-2</v>
      </c>
      <c r="H92" s="2">
        <f>IFERROR(H65/$C10, null)</f>
        <v>2.7172548034660304E-2</v>
      </c>
      <c r="I92" s="2">
        <f>IFERROR(I65/$C10, null)</f>
        <v>1.7994683745656995E-2</v>
      </c>
      <c r="J92" s="2">
        <f>IFERROR(J65/$C10, null)</f>
        <v>0</v>
      </c>
      <c r="K92" s="2">
        <f>IFERROR(K65/$C10, null)</f>
        <v>0</v>
      </c>
      <c r="L92" s="2">
        <f>IFERROR(L65/$C10, null)</f>
        <v>0</v>
      </c>
      <c r="M92" s="2">
        <f>IFERROR(M65/$C10, null)</f>
        <v>0</v>
      </c>
      <c r="N92" s="2">
        <f>IFERROR(N65/$C10, null)</f>
        <v>0</v>
      </c>
    </row>
    <row r="93" spans="1:14" x14ac:dyDescent="0.25">
      <c r="A93" t="s">
        <v>8</v>
      </c>
      <c r="B93">
        <v>0</v>
      </c>
      <c r="C93" s="2">
        <f>IFERROR(C66/$C11, null)</f>
        <v>0.12148663314802099</v>
      </c>
      <c r="D93" s="2">
        <f>IFERROR(D66/$C11, null)</f>
        <v>0.29212164167534166</v>
      </c>
      <c r="E93" s="2">
        <f>IFERROR(E66/$C11, null)</f>
        <v>0.3453232629737093</v>
      </c>
      <c r="F93" s="2">
        <f>IFERROR(F66/$C11, null)</f>
        <v>0.15951626835588828</v>
      </c>
      <c r="G93" s="2">
        <f>IFERROR(G66/$C11, null)</f>
        <v>3.5991937805931469E-2</v>
      </c>
      <c r="H93" s="2">
        <f>IFERROR(H66/$C11, null)</f>
        <v>4.5560256041108332E-2</v>
      </c>
      <c r="I93" s="2">
        <f>IFERROR(I66/$C11, null)</f>
        <v>0</v>
      </c>
      <c r="J93" s="2">
        <f>IFERROR(J66/$C11, null)</f>
        <v>0</v>
      </c>
      <c r="K93" s="2">
        <f>IFERROR(K66/$C11, null)</f>
        <v>0</v>
      </c>
      <c r="L93" s="2">
        <f>IFERROR(L66/$C11, null)</f>
        <v>0</v>
      </c>
      <c r="M93" s="2">
        <f>IFERROR(M66/$C11, null)</f>
        <v>0</v>
      </c>
      <c r="N93" s="2">
        <f>IFERROR(N66/$C11, null)</f>
        <v>0</v>
      </c>
    </row>
    <row r="94" spans="1:14" x14ac:dyDescent="0.25">
      <c r="A94" t="s">
        <v>9</v>
      </c>
      <c r="B94">
        <v>0</v>
      </c>
      <c r="C94" s="2">
        <f>IFERROR(C67/$C12, null)</f>
        <v>0.16220366379310344</v>
      </c>
      <c r="D94" s="2">
        <f>IFERROR(D67/$C12, null)</f>
        <v>0.26109913793103451</v>
      </c>
      <c r="E94" s="2">
        <f>IFERROR(E67/$C12, null)</f>
        <v>0.30829741379310344</v>
      </c>
      <c r="F94" s="2">
        <f>IFERROR(F67/$C12, null)</f>
        <v>0.19655172413793104</v>
      </c>
      <c r="G94" s="2">
        <f>IFERROR(G67/$C12, null)</f>
        <v>6.3523706896551721E-2</v>
      </c>
      <c r="H94" s="2">
        <f>IFERROR(H67/$C12, null)</f>
        <v>8.3243534482758622E-3</v>
      </c>
      <c r="I94" s="2">
        <f>IFERROR(I67/$C12, null)</f>
        <v>0</v>
      </c>
      <c r="J94" s="2">
        <f>IFERROR(J67/$C12, null)</f>
        <v>0</v>
      </c>
      <c r="K94" s="2">
        <f>IFERROR(K67/$C12, null)</f>
        <v>0</v>
      </c>
      <c r="L94" s="2">
        <f>IFERROR(L67/$C12, null)</f>
        <v>0</v>
      </c>
      <c r="M94" s="2">
        <f>IFERROR(M67/$C12, null)</f>
        <v>0</v>
      </c>
      <c r="N94" s="2">
        <f>IFERROR(N67/$C12, null)</f>
        <v>0</v>
      </c>
    </row>
    <row r="95" spans="1:14" x14ac:dyDescent="0.25">
      <c r="A95" t="s">
        <v>10</v>
      </c>
      <c r="B95">
        <v>0</v>
      </c>
      <c r="C95" s="2">
        <f>IFERROR(C68/$C13, null)</f>
        <v>0.12748171368861025</v>
      </c>
      <c r="D95" s="2">
        <f>IFERROR(D68/$C13, null)</f>
        <v>0.29663777736800051</v>
      </c>
      <c r="E95" s="2">
        <f>IFERROR(E68/$C13, null)</f>
        <v>0.34249185567643986</v>
      </c>
      <c r="F95" s="2">
        <f>IFERROR(F68/$C13, null)</f>
        <v>0.14506115925994223</v>
      </c>
      <c r="G95" s="2">
        <f>IFERROR(G68/$C13, null)</f>
        <v>3.0425963488843813E-2</v>
      </c>
      <c r="H95" s="2">
        <f>IFERROR(H68/$C13, null)</f>
        <v>5.790153051816338E-2</v>
      </c>
      <c r="I95" s="2">
        <f>IFERROR(I68/$C13, null)</f>
        <v>0</v>
      </c>
      <c r="J95" s="2">
        <f>IFERROR(J68/$C13, null)</f>
        <v>0</v>
      </c>
      <c r="K95" s="2">
        <f>IFERROR(K68/$C13, null)</f>
        <v>0</v>
      </c>
      <c r="L95" s="2">
        <f>IFERROR(L68/$C13, null)</f>
        <v>0</v>
      </c>
      <c r="M95" s="2">
        <f>IFERROR(M68/$C13, null)</f>
        <v>0</v>
      </c>
      <c r="N95" s="2">
        <f>IFERROR(N68/$C13, null)</f>
        <v>0</v>
      </c>
    </row>
    <row r="96" spans="1:14" x14ac:dyDescent="0.25">
      <c r="A96" t="s">
        <v>11</v>
      </c>
      <c r="B96">
        <v>0</v>
      </c>
      <c r="C96" s="2">
        <f>IFERROR(C69/$C14, null)</f>
        <v>0.52519943044380779</v>
      </c>
      <c r="D96" s="2">
        <f>IFERROR(D69/$C14, null)</f>
        <v>0.35863855483693879</v>
      </c>
      <c r="E96" s="2">
        <f>IFERROR(E69/$C14, null)</f>
        <v>9.591532140467654E-2</v>
      </c>
      <c r="F96" s="2">
        <f>IFERROR(F69/$C14, null)</f>
        <v>1.5693674838311231E-2</v>
      </c>
      <c r="G96" s="2">
        <f>IFERROR(G69/$C14, null)</f>
        <v>3.5751659775951693E-3</v>
      </c>
      <c r="H96" s="2">
        <f>IFERROR(H69/$C14, null)</f>
        <v>9.7785249867046362E-4</v>
      </c>
      <c r="I96" s="2">
        <f>IFERROR(I69/$C14, null)</f>
        <v>0</v>
      </c>
      <c r="J96" s="2">
        <f>IFERROR(J69/$C14, null)</f>
        <v>0</v>
      </c>
      <c r="K96" s="2">
        <f>IFERROR(K69/$C14, null)</f>
        <v>0</v>
      </c>
      <c r="L96" s="2">
        <f>IFERROR(L69/$C14, null)</f>
        <v>0</v>
      </c>
      <c r="M96" s="2">
        <f>IFERROR(M69/$C14, null)</f>
        <v>0</v>
      </c>
      <c r="N96" s="2">
        <f>IFERROR(N69/$C14, null)</f>
        <v>0</v>
      </c>
    </row>
    <row r="97" spans="1:14" x14ac:dyDescent="0.25">
      <c r="A97" t="s">
        <v>12</v>
      </c>
      <c r="B97">
        <v>0</v>
      </c>
      <c r="C97" s="2">
        <f>IFERROR(C70/$C15, null)</f>
        <v>0.1751651416136325</v>
      </c>
      <c r="D97" s="2">
        <f>IFERROR(D70/$C15, null)</f>
        <v>0.23571035646103339</v>
      </c>
      <c r="E97" s="2">
        <f>IFERROR(E70/$C15, null)</f>
        <v>0.15268004123045548</v>
      </c>
      <c r="F97" s="2">
        <f>IFERROR(F70/$C15, null)</f>
        <v>6.6101836267107292E-2</v>
      </c>
      <c r="G97" s="2">
        <f>IFERROR(G70/$C15, null)</f>
        <v>9.7417016313473062E-2</v>
      </c>
      <c r="H97" s="2">
        <f>IFERROR(H70/$C15, null)</f>
        <v>0.27292560811429822</v>
      </c>
      <c r="I97" s="2">
        <f>IFERROR(I70/$C15, null)</f>
        <v>0</v>
      </c>
      <c r="J97" s="2">
        <f>IFERROR(J70/$C15, null)</f>
        <v>0</v>
      </c>
      <c r="K97" s="2">
        <f>IFERROR(K70/$C15, null)</f>
        <v>0</v>
      </c>
      <c r="L97" s="2">
        <f>IFERROR(L70/$C15, null)</f>
        <v>0</v>
      </c>
      <c r="M97" s="2">
        <f>IFERROR(M70/$C15, null)</f>
        <v>0</v>
      </c>
      <c r="N97" s="2">
        <f>IFERROR(N70/$C15, null)</f>
        <v>0</v>
      </c>
    </row>
    <row r="98" spans="1:14" x14ac:dyDescent="0.25">
      <c r="A98" t="s">
        <v>13</v>
      </c>
      <c r="B98">
        <v>0</v>
      </c>
      <c r="C98" s="2">
        <f>IFERROR(C71/$C16, null)</f>
        <v>0.14364898768889667</v>
      </c>
      <c r="D98" s="2">
        <f>IFERROR(D71/$C16, null)</f>
        <v>0.31734640294066163</v>
      </c>
      <c r="E98" s="2">
        <f>IFERROR(E71/$C16, null)</f>
        <v>0.35188750802263841</v>
      </c>
      <c r="F98" s="2">
        <f>IFERROR(F71/$C16, null)</f>
        <v>0.16185308361047904</v>
      </c>
      <c r="G98" s="2">
        <f>IFERROR(G71/$C16, null)</f>
        <v>2.5205671276037109E-2</v>
      </c>
      <c r="H98" s="2">
        <f>IFERROR(H71/$C16, null)</f>
        <v>5.8346461287122933E-5</v>
      </c>
      <c r="I98" s="2">
        <f>IFERROR(I71/$C16, null)</f>
        <v>0</v>
      </c>
      <c r="J98" s="2">
        <f>IFERROR(J71/$C16, null)</f>
        <v>0</v>
      </c>
      <c r="K98" s="2">
        <f>IFERROR(K71/$C16, null)</f>
        <v>0</v>
      </c>
      <c r="L98" s="2">
        <f>IFERROR(L71/$C16, null)</f>
        <v>0</v>
      </c>
      <c r="M98" s="2">
        <f>IFERROR(M71/$C16, null)</f>
        <v>0</v>
      </c>
      <c r="N98" s="2">
        <f>IFERROR(N71/$C16, null)</f>
        <v>0</v>
      </c>
    </row>
    <row r="99" spans="1:14" x14ac:dyDescent="0.25">
      <c r="A99" t="s">
        <v>14</v>
      </c>
      <c r="B99">
        <v>0</v>
      </c>
      <c r="C99" s="2">
        <f>IFERROR(C72/$C17, null)</f>
        <v>0.31024614974713877</v>
      </c>
      <c r="D99" s="2">
        <f>IFERROR(D72/$C17, null)</f>
        <v>0.38301858475277945</v>
      </c>
      <c r="E99" s="2">
        <f>IFERROR(E72/$C17, null)</f>
        <v>0.20348963682077795</v>
      </c>
      <c r="F99" s="2">
        <f>IFERROR(F72/$C17, null)</f>
        <v>5.5413624996416604E-2</v>
      </c>
      <c r="G99" s="2">
        <f>IFERROR(G72/$C17, null)</f>
        <v>1.497100400834383E-2</v>
      </c>
      <c r="H99" s="2">
        <f>IFERROR(H72/$C17, null)</f>
        <v>3.2860999674543388E-2</v>
      </c>
      <c r="I99" s="2">
        <f>IFERROR(I72/$C17, null)</f>
        <v>0</v>
      </c>
      <c r="J99" s="2">
        <f>IFERROR(J72/$C17, null)</f>
        <v>0</v>
      </c>
      <c r="K99" s="2">
        <f>IFERROR(K72/$C17, null)</f>
        <v>0</v>
      </c>
      <c r="L99" s="2">
        <f>IFERROR(L72/$C17, null)</f>
        <v>0</v>
      </c>
      <c r="M99" s="2">
        <f>IFERROR(M72/$C17, null)</f>
        <v>0</v>
      </c>
      <c r="N99" s="2">
        <f>IFERROR(N72/$C17, null)</f>
        <v>0</v>
      </c>
    </row>
    <row r="100" spans="1:14" x14ac:dyDescent="0.25">
      <c r="A100" t="s">
        <v>15</v>
      </c>
      <c r="B100">
        <v>0</v>
      </c>
      <c r="C100" s="2">
        <f>IFERROR(C73/$C18, null)</f>
        <v>0.25204638472032742</v>
      </c>
      <c r="D100" s="2">
        <f>IFERROR(D73/$C18, null)</f>
        <v>0.34399158708503863</v>
      </c>
      <c r="E100" s="2">
        <f>IFERROR(E73/$C18, null)</f>
        <v>0.25164847658026374</v>
      </c>
      <c r="F100" s="2">
        <f>IFERROR(F73/$C18, null)</f>
        <v>0.11735447930877671</v>
      </c>
      <c r="G100" s="2">
        <f>IFERROR(G73/$C18, null)</f>
        <v>2.9928376534788539E-2</v>
      </c>
      <c r="H100" s="2">
        <f>IFERROR(H73/$C18, null)</f>
        <v>5.0306957708049112E-3</v>
      </c>
      <c r="I100" s="2">
        <f>IFERROR(I73/$C18, null)</f>
        <v>0</v>
      </c>
      <c r="J100" s="2">
        <f>IFERROR(J73/$C18, null)</f>
        <v>0</v>
      </c>
      <c r="K100" s="2">
        <f>IFERROR(K73/$C18, null)</f>
        <v>0</v>
      </c>
      <c r="L100" s="2">
        <f>IFERROR(L73/$C18, null)</f>
        <v>0</v>
      </c>
      <c r="M100" s="2">
        <f>IFERROR(M73/$C18, null)</f>
        <v>0</v>
      </c>
      <c r="N100" s="2">
        <f>IFERROR(N73/$C18, null)</f>
        <v>0</v>
      </c>
    </row>
    <row r="101" spans="1:14" x14ac:dyDescent="0.25">
      <c r="A101" t="s">
        <v>16</v>
      </c>
      <c r="B101">
        <v>0</v>
      </c>
      <c r="C101" s="2">
        <f>IFERROR(C74/$C19, null)</f>
        <v>8.3013707767735048E-2</v>
      </c>
      <c r="D101" s="2">
        <f>IFERROR(D74/$C19, null)</f>
        <v>0.19834572924657307</v>
      </c>
      <c r="E101" s="2">
        <f>IFERROR(E74/$C19, null)</f>
        <v>0.31351098956075107</v>
      </c>
      <c r="F101" s="2">
        <f>IFERROR(F74/$C19, null)</f>
        <v>0.27372177567288131</v>
      </c>
      <c r="G101" s="2">
        <f>IFERROR(G74/$C19, null)</f>
        <v>0.10792782576793516</v>
      </c>
      <c r="H101" s="2">
        <f>IFERROR(H74/$C19, null)</f>
        <v>2.1045258980088716E-2</v>
      </c>
      <c r="I101" s="2">
        <f>IFERROR(I74/$C19, null)</f>
        <v>2.3346563052396357E-3</v>
      </c>
      <c r="J101" s="2">
        <f>IFERROR(J74/$C19, null)</f>
        <v>6.6704465863989601E-5</v>
      </c>
      <c r="K101" s="2">
        <f>IFERROR(K74/$C19, null)</f>
        <v>3.33522329319948E-5</v>
      </c>
      <c r="L101" s="2">
        <f>IFERROR(L74/$C19, null)</f>
        <v>0</v>
      </c>
      <c r="M101" s="2">
        <f>IFERROR(M74/$C19, null)</f>
        <v>0</v>
      </c>
      <c r="N101" s="2">
        <f>IFERROR(N74/$C19, null)</f>
        <v>0</v>
      </c>
    </row>
    <row r="102" spans="1:14" x14ac:dyDescent="0.25">
      <c r="A102" t="s">
        <v>17</v>
      </c>
      <c r="B102">
        <v>0</v>
      </c>
      <c r="C102" s="2">
        <f>IFERROR(C75/$C20, null)</f>
        <v>0.13804085218537229</v>
      </c>
      <c r="D102" s="2">
        <f>IFERROR(D75/$C20, null)</f>
        <v>0.21104216999780365</v>
      </c>
      <c r="E102" s="2">
        <f>IFERROR(E75/$C20, null)</f>
        <v>0.18899626619811113</v>
      </c>
      <c r="F102" s="2">
        <f>IFERROR(F75/$C20, null)</f>
        <v>0.16730726993191303</v>
      </c>
      <c r="G102" s="2">
        <f>IFERROR(G75/$C20, null)</f>
        <v>0.20741818581155283</v>
      </c>
      <c r="H102" s="2">
        <f>IFERROR(H75/$C20, null)</f>
        <v>6.2129365253678896E-2</v>
      </c>
      <c r="I102" s="2">
        <f>IFERROR(I75/$C20, null)</f>
        <v>2.5065890621568197E-2</v>
      </c>
      <c r="J102" s="2">
        <f>IFERROR(J75/$C20, null)</f>
        <v>0</v>
      </c>
      <c r="K102" s="2">
        <f>IFERROR(K75/$C20, null)</f>
        <v>0</v>
      </c>
      <c r="L102" s="2">
        <f>IFERROR(L75/$C20, null)</f>
        <v>0</v>
      </c>
      <c r="M102" s="2">
        <f>IFERROR(M75/$C20, null)</f>
        <v>0</v>
      </c>
      <c r="N102" s="2">
        <f>IFERROR(N75/$C20, null)</f>
        <v>0</v>
      </c>
    </row>
    <row r="103" spans="1:14" x14ac:dyDescent="0.25">
      <c r="A103" t="s">
        <v>18</v>
      </c>
      <c r="B103">
        <v>0</v>
      </c>
      <c r="C103" s="2">
        <f>IFERROR(C76/$C21, null)</f>
        <v>0.35189168735713211</v>
      </c>
      <c r="D103" s="2">
        <f>IFERROR(D76/$C21, null)</f>
        <v>0.35532829159820239</v>
      </c>
      <c r="E103" s="2">
        <f>IFERROR(E76/$C21, null)</f>
        <v>0.20237089408727835</v>
      </c>
      <c r="F103" s="2">
        <f>IFERROR(F76/$C21, null)</f>
        <v>5.5949783074076186E-2</v>
      </c>
      <c r="G103" s="2">
        <f>IFERROR(G76/$C21, null)</f>
        <v>1.1761168963783479E-2</v>
      </c>
      <c r="H103" s="2">
        <f>IFERROR(H76/$C21, null)</f>
        <v>2.2356069519963922E-2</v>
      </c>
      <c r="I103" s="2">
        <f>IFERROR(I76/$C21, null)</f>
        <v>3.4210539956355644E-4</v>
      </c>
      <c r="J103" s="2">
        <f>IFERROR(J76/$C21, null)</f>
        <v>0</v>
      </c>
      <c r="K103" s="2">
        <f>IFERROR(K76/$C21, null)</f>
        <v>0</v>
      </c>
      <c r="L103" s="2">
        <f>IFERROR(L76/$C21, null)</f>
        <v>0</v>
      </c>
      <c r="M103" s="2">
        <f>IFERROR(M76/$C21, null)</f>
        <v>0</v>
      </c>
      <c r="N103" s="2">
        <f>IFERROR(N76/$C21, null)</f>
        <v>0</v>
      </c>
    </row>
    <row r="104" spans="1:14" x14ac:dyDescent="0.25">
      <c r="A104" t="s">
        <v>19</v>
      </c>
      <c r="B104">
        <v>0</v>
      </c>
      <c r="C104" s="2">
        <f>IFERROR(C77/$C22, null)</f>
        <v>0.17014446227929375</v>
      </c>
      <c r="D104" s="2">
        <f>IFERROR(D77/$C22, null)</f>
        <v>0.22231139646869985</v>
      </c>
      <c r="E104" s="2">
        <f>IFERROR(E77/$C22, null)</f>
        <v>0.2527086677367576</v>
      </c>
      <c r="F104" s="2">
        <f>IFERROR(F77/$C22, null)</f>
        <v>0.2009430176565008</v>
      </c>
      <c r="G104" s="2">
        <f>IFERROR(G77/$C22, null)</f>
        <v>8.36677367576244E-2</v>
      </c>
      <c r="H104" s="2">
        <f>IFERROR(H77/$C22, null)</f>
        <v>3.6115569823434994E-2</v>
      </c>
      <c r="I104" s="2">
        <f>IFERROR(I77/$C22, null)</f>
        <v>1.9261637239165328E-2</v>
      </c>
      <c r="J104" s="2">
        <f>IFERROR(J77/$C22, null)</f>
        <v>1.4847512038523275E-2</v>
      </c>
      <c r="K104" s="2">
        <f>IFERROR(K77/$C22, null)</f>
        <v>0</v>
      </c>
      <c r="L104" s="2">
        <f>IFERROR(L77/$C22, null)</f>
        <v>0</v>
      </c>
      <c r="M104" s="2">
        <f>IFERROR(M77/$C22, null)</f>
        <v>0</v>
      </c>
      <c r="N104" s="2">
        <f>IFERROR(N77/$C22, null)</f>
        <v>0</v>
      </c>
    </row>
    <row r="105" spans="1:14" x14ac:dyDescent="0.25">
      <c r="A105" t="s">
        <v>20</v>
      </c>
      <c r="B105">
        <v>0</v>
      </c>
      <c r="C105" s="2">
        <f>IFERROR(C78/$C23, null)</f>
        <v>0.21148347629496642</v>
      </c>
      <c r="D105" s="2">
        <f>IFERROR(D78/$C23, null)</f>
        <v>0.31062570649644256</v>
      </c>
      <c r="E105" s="2">
        <f>IFERROR(E78/$C23, null)</f>
        <v>0.32482212913092628</v>
      </c>
      <c r="F105" s="2">
        <f>IFERROR(F78/$C23, null)</f>
        <v>0.12264778243234258</v>
      </c>
      <c r="G105" s="2">
        <f>IFERROR(G78/$C23, null)</f>
        <v>2.8559079726045614E-2</v>
      </c>
      <c r="H105" s="2">
        <f>IFERROR(H78/$C23, null)</f>
        <v>1.8618259192765476E-3</v>
      </c>
      <c r="I105" s="2">
        <f>IFERROR(I78/$C23, null)</f>
        <v>0</v>
      </c>
      <c r="J105" s="2">
        <f>IFERROR(J78/$C23, null)</f>
        <v>0</v>
      </c>
      <c r="K105" s="2">
        <f>IFERROR(K78/$C23, null)</f>
        <v>0</v>
      </c>
      <c r="L105" s="2">
        <f>IFERROR(L78/$C23, null)</f>
        <v>0</v>
      </c>
      <c r="M105" s="2">
        <f>IFERROR(M78/$C23, null)</f>
        <v>0</v>
      </c>
      <c r="N105" s="2">
        <f>IFERROR(N78/$C23, null)</f>
        <v>0</v>
      </c>
    </row>
    <row r="106" spans="1:14" x14ac:dyDescent="0.25">
      <c r="A106" t="s">
        <v>21</v>
      </c>
      <c r="B106">
        <v>0</v>
      </c>
      <c r="C106" s="2">
        <f>IFERROR(C79/$C24, null)</f>
        <v>0.42105462966478113</v>
      </c>
      <c r="D106" s="2">
        <f>IFERROR(D79/$C24, null)</f>
        <v>0.45184313427736228</v>
      </c>
      <c r="E106" s="2">
        <f>IFERROR(E79/$C24, null)</f>
        <v>0.12710223605785656</v>
      </c>
      <c r="F106" s="2">
        <f>IFERROR(F79/$C24, null)</f>
        <v>0</v>
      </c>
      <c r="G106" s="2">
        <f>IFERROR(G79/$C24, null)</f>
        <v>0</v>
      </c>
      <c r="H106" s="2">
        <f>IFERROR(H79/$C24, null)</f>
        <v>0</v>
      </c>
      <c r="I106" s="2">
        <f>IFERROR(I79/$C24, null)</f>
        <v>0</v>
      </c>
      <c r="J106" s="2">
        <f>IFERROR(J79/$C24, null)</f>
        <v>0</v>
      </c>
      <c r="K106" s="2">
        <f>IFERROR(K79/$C24, null)</f>
        <v>0</v>
      </c>
      <c r="L106" s="2">
        <f>IFERROR(L79/$C24, null)</f>
        <v>0</v>
      </c>
      <c r="M106" s="2">
        <f>IFERROR(M79/$C24, null)</f>
        <v>0</v>
      </c>
      <c r="N106" s="2">
        <f>IFERROR(N79/$C24, null)</f>
        <v>0</v>
      </c>
    </row>
    <row r="107" spans="1:14" x14ac:dyDescent="0.25">
      <c r="A107" t="s">
        <v>22</v>
      </c>
      <c r="B107">
        <v>0</v>
      </c>
      <c r="C107" s="2">
        <f>IFERROR(C80/$C25, null)</f>
        <v>8.3162374536282085E-2</v>
      </c>
      <c r="D107" s="2">
        <f>IFERROR(D80/$C25, null)</f>
        <v>0.26336171374608924</v>
      </c>
      <c r="E107" s="2">
        <f>IFERROR(E80/$C25, null)</f>
        <v>0.28268527633537816</v>
      </c>
      <c r="F107" s="2">
        <f>IFERROR(F80/$C25, null)</f>
        <v>0.1651290811977052</v>
      </c>
      <c r="G107" s="2">
        <f>IFERROR(G80/$C25, null)</f>
        <v>9.7146344905093857E-2</v>
      </c>
      <c r="H107" s="2">
        <f>IFERROR(H80/$C25, null)</f>
        <v>0.10851520927945146</v>
      </c>
      <c r="I107" s="2">
        <f>IFERROR(I80/$C25, null)</f>
        <v>0</v>
      </c>
      <c r="J107" s="2">
        <f>IFERROR(J80/$C25, null)</f>
        <v>0</v>
      </c>
      <c r="K107" s="2">
        <f>IFERROR(K80/$C25, null)</f>
        <v>0</v>
      </c>
      <c r="L107" s="2">
        <f>IFERROR(L80/$C25, null)</f>
        <v>0</v>
      </c>
      <c r="M107" s="2">
        <f>IFERROR(M80/$C25, null)</f>
        <v>0</v>
      </c>
      <c r="N107" s="2">
        <f>IFERROR(N80/$C25, null)</f>
        <v>0</v>
      </c>
    </row>
    <row r="108" spans="1:14" x14ac:dyDescent="0.25">
      <c r="A108" t="s">
        <v>23</v>
      </c>
      <c r="B108">
        <v>0</v>
      </c>
      <c r="C108" s="2">
        <f>IFERROR(C81/$C26, null)</f>
        <v>0.48157058993359636</v>
      </c>
      <c r="D108" s="2">
        <f>IFERROR(D81/$C26, null)</f>
        <v>0.39312866904051585</v>
      </c>
      <c r="E108" s="2">
        <f>IFERROR(E81/$C26, null)</f>
        <v>0.11404099701664902</v>
      </c>
      <c r="F108" s="2">
        <f>IFERROR(F81/$C26, null)</f>
        <v>9.3350014435569246E-3</v>
      </c>
      <c r="G108" s="2">
        <f>IFERROR(G81/$C26, null)</f>
        <v>9.6237128284092002E-4</v>
      </c>
      <c r="H108" s="2">
        <f>IFERROR(H81/$C26, null)</f>
        <v>9.6237128284092002E-4</v>
      </c>
      <c r="I108" s="2">
        <f>IFERROR(I81/$C26, null)</f>
        <v>0</v>
      </c>
      <c r="J108" s="2">
        <f>IFERROR(J81/$C26, null)</f>
        <v>0</v>
      </c>
      <c r="K108" s="2">
        <f>IFERROR(K81/$C26, null)</f>
        <v>0</v>
      </c>
      <c r="L108" s="2">
        <f>IFERROR(L81/$C26, null)</f>
        <v>0</v>
      </c>
      <c r="M108" s="2">
        <f>IFERROR(M81/$C26, null)</f>
        <v>0</v>
      </c>
      <c r="N108" s="2">
        <f>IFERROR(N81/$C26, null)</f>
        <v>0</v>
      </c>
    </row>
  </sheetData>
  <conditionalFormatting sqref="C31:N54">
    <cfRule type="colorScale" priority="32">
      <colorScale>
        <cfvo type="min"/>
        <cfvo type="percent" val="10"/>
        <cfvo type="max"/>
        <color rgb="FF00B0F0"/>
        <color rgb="FFFFFF00"/>
        <color rgb="FFFFC000"/>
      </colorScale>
    </cfRule>
  </conditionalFormatting>
  <conditionalFormatting sqref="S31:AD54">
    <cfRule type="colorScale" priority="3">
      <colorScale>
        <cfvo type="min"/>
        <cfvo type="percent" val="10"/>
        <cfvo type="max"/>
        <color rgb="FF00B0F0"/>
        <color rgb="FFFFFF00"/>
        <color rgb="FFFFC000"/>
      </colorScale>
    </cfRule>
  </conditionalFormatting>
  <conditionalFormatting sqref="C58:N81">
    <cfRule type="colorScale" priority="2">
      <colorScale>
        <cfvo type="min"/>
        <cfvo type="max"/>
        <color rgb="FF00B0F0"/>
        <color rgb="FFFFFF00"/>
      </colorScale>
    </cfRule>
  </conditionalFormatting>
  <conditionalFormatting sqref="C85:N108">
    <cfRule type="colorScale" priority="1">
      <colorScale>
        <cfvo type="min"/>
        <cfvo type="percent" val="10"/>
        <cfvo type="max"/>
        <color rgb="FF00B0F0"/>
        <color rgb="FFFFFF00"/>
        <color rgb="FFFFC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Furman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Peeler-Student</dc:creator>
  <cp:lastModifiedBy>Michael Peeler-Student</cp:lastModifiedBy>
  <dcterms:created xsi:type="dcterms:W3CDTF">2022-06-15T15:25:12Z</dcterms:created>
  <dcterms:modified xsi:type="dcterms:W3CDTF">2022-07-19T19:30:03Z</dcterms:modified>
</cp:coreProperties>
</file>