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ology" sheetId="1" r:id="rId4"/>
    <sheet state="visible" name="Data" sheetId="2" r:id="rId5"/>
    <sheet state="visible" name="SCATTER PLOT - IMDB" sheetId="3" r:id="rId6"/>
    <sheet state="visible" name="SCATTER PLOT - METACRITIC" sheetId="4" r:id="rId7"/>
    <sheet state="visible" name="HEATMAP" sheetId="5" r:id="rId8"/>
    <sheet state="visible" name="TOP TITLES AVAILABILITY" sheetId="6" r:id="rId9"/>
    <sheet state="visible" name="Sources &amp; Notes" sheetId="7" r:id="rId10"/>
  </sheets>
  <definedNames>
    <definedName hidden="1" localSheetId="1" name="_xlnm._FilterDatabase">Data!$A$1:$J$71</definedName>
    <definedName hidden="1" localSheetId="2" name="_xlnm._FilterDatabase">'SCATTER PLOT - IMDB'!$A$1:$K$71</definedName>
    <definedName hidden="1" localSheetId="3" name="_xlnm._FilterDatabase">'SCATTER PLOT - METACRITIC'!$A$1:$K$71</definedName>
    <definedName hidden="1" localSheetId="4" name="_xlnm._FilterDatabase">HEATMAP!$A$1:$H$71</definedName>
    <definedName hidden="1" localSheetId="5" name="_xlnm._FilterDatabase">'TOP TITLES AVAILABILITY'!$A$1:$W$71</definedName>
  </definedNames>
  <calcPr/>
</workbook>
</file>

<file path=xl/sharedStrings.xml><?xml version="1.0" encoding="utf-8"?>
<sst xmlns="http://schemas.openxmlformats.org/spreadsheetml/2006/main" count="562" uniqueCount="132">
  <si>
    <r>
      <rPr>
        <rFont val="Arial"/>
        <b/>
        <color theme="1"/>
      </rPr>
      <t>Methodology</t>
    </r>
    <r>
      <rPr>
        <rFont val="Arial"/>
        <color theme="1"/>
      </rPr>
      <t xml:space="preserve">
To create these visualizations, we used data from Flixwatch, the largest Netflix database site with films and TV shows for over 70 countries. For each film and TV show we found the IMDb rating and MetaCritic score. We then calculated the average ratings for each country‘s catalogue. Next we researched which titles had Oscar winners and Emmy winners. We then separated the data into countries. 
</t>
    </r>
  </si>
  <si>
    <t>Continent</t>
  </si>
  <si>
    <t>Country</t>
  </si>
  <si>
    <t>Total Titles Available on Netflix</t>
  </si>
  <si>
    <t>Total Films</t>
  </si>
  <si>
    <t>Total TV Shows</t>
  </si>
  <si>
    <t>Avg. IMDb Audience Ranking</t>
  </si>
  <si>
    <t>Titles with IMDB Score &gt;8</t>
  </si>
  <si>
    <t>Avg. Metacritic Critics Score</t>
  </si>
  <si>
    <t>Number of Academy Award-winners</t>
  </si>
  <si>
    <t>Emmy Award-winners</t>
  </si>
  <si>
    <t>Albania</t>
  </si>
  <si>
    <t>Argentina</t>
  </si>
  <si>
    <t>Australia</t>
  </si>
  <si>
    <t>Austria</t>
  </si>
  <si>
    <t>Azerbaijan</t>
  </si>
  <si>
    <t>Bahamas</t>
  </si>
  <si>
    <t>Belgium</t>
  </si>
  <si>
    <t>Bolivia</t>
  </si>
  <si>
    <t>Brazil</t>
  </si>
  <si>
    <t>Bulgaria</t>
  </si>
  <si>
    <t>Canada</t>
  </si>
  <si>
    <t>Chile</t>
  </si>
  <si>
    <t>Colombia</t>
  </si>
  <si>
    <t>Costa Rica</t>
  </si>
  <si>
    <t>Croatia</t>
  </si>
  <si>
    <t>Czech Republic</t>
  </si>
  <si>
    <t>Denmark</t>
  </si>
  <si>
    <t>Ecuador</t>
  </si>
  <si>
    <t>Egypt</t>
  </si>
  <si>
    <t>Estonia</t>
  </si>
  <si>
    <t>Finland</t>
  </si>
  <si>
    <t>France</t>
  </si>
  <si>
    <t>Georgia</t>
  </si>
  <si>
    <t>Germany</t>
  </si>
  <si>
    <t>Greece</t>
  </si>
  <si>
    <t>Guatemala</t>
  </si>
  <si>
    <t>Hong Kong</t>
  </si>
  <si>
    <t>Hungary</t>
  </si>
  <si>
    <t>Iceland</t>
  </si>
  <si>
    <t>India</t>
  </si>
  <si>
    <t>Indonesia</t>
  </si>
  <si>
    <t>Ireland</t>
  </si>
  <si>
    <t>Israel</t>
  </si>
  <si>
    <t>Italy</t>
  </si>
  <si>
    <t>Japan</t>
  </si>
  <si>
    <t>Kenya</t>
  </si>
  <si>
    <t>Latvia</t>
  </si>
  <si>
    <t>Lithuania</t>
  </si>
  <si>
    <t>Luxembourg</t>
  </si>
  <si>
    <t>Malaysia</t>
  </si>
  <si>
    <t>Mexico</t>
  </si>
  <si>
    <t>Moldova</t>
  </si>
  <si>
    <t>Netherlands</t>
  </si>
  <si>
    <t>New Zealand</t>
  </si>
  <si>
    <t>Norway</t>
  </si>
  <si>
    <t>Panama</t>
  </si>
  <si>
    <t>Peru</t>
  </si>
  <si>
    <t>Philippines</t>
  </si>
  <si>
    <t>Poland</t>
  </si>
  <si>
    <t>Portugal</t>
  </si>
  <si>
    <t>Romania</t>
  </si>
  <si>
    <t>Russia</t>
  </si>
  <si>
    <t>Serbia</t>
  </si>
  <si>
    <t>Singapore</t>
  </si>
  <si>
    <t>Slovakia</t>
  </si>
  <si>
    <t>Slovenia</t>
  </si>
  <si>
    <t>South Africa</t>
  </si>
  <si>
    <t>South Korea</t>
  </si>
  <si>
    <t>Spain</t>
  </si>
  <si>
    <t>Sweden</t>
  </si>
  <si>
    <t>Switzerland</t>
  </si>
  <si>
    <t>Taiwan</t>
  </si>
  <si>
    <t>Thailand</t>
  </si>
  <si>
    <t>Turkey</t>
  </si>
  <si>
    <t>UAE</t>
  </si>
  <si>
    <t>Ukraine</t>
  </si>
  <si>
    <t>United Kingdom</t>
  </si>
  <si>
    <t>United States</t>
  </si>
  <si>
    <t>Uruguay</t>
  </si>
  <si>
    <t>Venezuela</t>
  </si>
  <si>
    <t>North America</t>
  </si>
  <si>
    <t>Europe</t>
  </si>
  <si>
    <t>Asia</t>
  </si>
  <si>
    <t>Australasia</t>
  </si>
  <si>
    <t>Africa</t>
  </si>
  <si>
    <t>South America</t>
  </si>
  <si>
    <t>Map by IMDB score</t>
  </si>
  <si>
    <t>Map by Oscar winners</t>
  </si>
  <si>
    <t>Map by Emmy winners</t>
  </si>
  <si>
    <t>The Godfather</t>
  </si>
  <si>
    <t>The Godfather: Part II</t>
  </si>
  <si>
    <t>The Godfather: Part III</t>
  </si>
  <si>
    <t>All Godfather</t>
  </si>
  <si>
    <t>Back to the Future</t>
  </si>
  <si>
    <t>Back to the Future Part II</t>
  </si>
  <si>
    <t>Back to the Future Part III</t>
  </si>
  <si>
    <t>All Back to the Future</t>
  </si>
  <si>
    <t>Indiana Jones and the Kingdom of the Crystal Skull</t>
  </si>
  <si>
    <t>Indiana Jones and the Last Crusade</t>
  </si>
  <si>
    <t>Indiana Jones and the Raiders of the Lost Ark</t>
  </si>
  <si>
    <t>Indiana Jones and the Temple of Doom</t>
  </si>
  <si>
    <t>All Indiana Jones</t>
  </si>
  <si>
    <t>The Shawshank Redemption</t>
  </si>
  <si>
    <t>Forrest Gump</t>
  </si>
  <si>
    <t>Pulp Fiction</t>
  </si>
  <si>
    <t>Friends</t>
  </si>
  <si>
    <t>Breaking Bad</t>
  </si>
  <si>
    <t>Doctor Who</t>
  </si>
  <si>
    <t>The West Wing</t>
  </si>
  <si>
    <t>Lost</t>
  </si>
  <si>
    <t>Twin Peaks</t>
  </si>
  <si>
    <t>Ecaudor</t>
  </si>
  <si>
    <t>Sources</t>
  </si>
  <si>
    <t>Library totals</t>
  </si>
  <si>
    <t>https://www.flixwatch.co/</t>
  </si>
  <si>
    <t>-</t>
  </si>
  <si>
    <t>https://www.finder.com/uk/global-netflix-library-totals</t>
  </si>
  <si>
    <t>https://theatlas.com/charts/S1x6Sbs1X</t>
  </si>
  <si>
    <t>Country availability</t>
  </si>
  <si>
    <t>IMDB Scores</t>
  </si>
  <si>
    <t>Metacritic Scores</t>
  </si>
  <si>
    <t>Oscar winners</t>
  </si>
  <si>
    <t>https://www.oscars.org/oscars/awards-databases-0</t>
  </si>
  <si>
    <t>Emmy winners</t>
  </si>
  <si>
    <t>https://www.emmys.com/awards/nominations/award-search</t>
  </si>
  <si>
    <t>Notes</t>
  </si>
  <si>
    <t>Availability of a title in a given country was determined using Flixwatch.co</t>
  </si>
  <si>
    <t>Any film winning an Academy Award in any category was considerer Oscar winner</t>
  </si>
  <si>
    <t>Only TV series that won Primetime Emmy Awards were considered Emmy-winning</t>
  </si>
  <si>
    <t>The TV series that won Primetime Emmy Awards were considered Emmy-winning regardless of whether a specific season or episode of the series was available on Netflix</t>
  </si>
  <si>
    <t>Oscar-winning and Emmy-winning titles were cross-referenced on the basis of name, year, and language to ensure correct match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</si>
</sst>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font>
    <font>
      <color theme="1"/>
      <name val="Arial"/>
    </font>
    <font>
      <b/>
      <color theme="1"/>
      <name val="Arial"/>
    </font>
    <font>
      <b/>
      <i/>
      <color theme="1"/>
      <name val="Arial"/>
    </font>
    <font>
      <u/>
      <color rgb="FF0000FF"/>
    </font>
  </fonts>
  <fills count="4">
    <fill>
      <patternFill patternType="none"/>
    </fill>
    <fill>
      <patternFill patternType="lightGray"/>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horizontal="left" readingOrder="0"/>
    </xf>
    <xf borderId="0" fillId="0" fontId="2" numFmtId="0" xfId="0" applyAlignment="1" applyFont="1">
      <alignment readingOrder="0"/>
    </xf>
    <xf borderId="0" fillId="0" fontId="2" numFmtId="0" xfId="0" applyAlignment="1" applyFont="1">
      <alignment horizontal="center" readingOrder="0"/>
    </xf>
    <xf borderId="0" fillId="0" fontId="1" numFmtId="2" xfId="0" applyAlignment="1" applyFont="1" applyNumberFormat="1">
      <alignment horizontal="left" readingOrder="0"/>
    </xf>
    <xf borderId="0" fillId="0" fontId="1" numFmtId="0" xfId="0" applyAlignment="1" applyFont="1">
      <alignment readingOrder="0"/>
    </xf>
    <xf borderId="0" fillId="0" fontId="1" numFmtId="3" xfId="0" applyAlignment="1" applyFont="1" applyNumberFormat="1">
      <alignment readingOrder="0"/>
    </xf>
    <xf borderId="0" fillId="0" fontId="1" numFmtId="3" xfId="0" applyAlignment="1" applyFont="1" applyNumberFormat="1">
      <alignment horizontal="center" readingOrder="0"/>
    </xf>
    <xf borderId="0" fillId="0" fontId="1" numFmtId="2" xfId="0" applyAlignment="1" applyFont="1" applyNumberFormat="1">
      <alignment readingOrder="0"/>
    </xf>
    <xf borderId="0" fillId="0" fontId="1" numFmtId="9" xfId="0" applyAlignment="1" applyFont="1" applyNumberFormat="1">
      <alignment readingOrder="0"/>
    </xf>
    <xf borderId="0" fillId="0" fontId="1" numFmtId="164" xfId="0" applyAlignment="1" applyFont="1" applyNumberFormat="1">
      <alignment readingOrder="0"/>
    </xf>
    <xf borderId="0" fillId="0" fontId="1" numFmtId="3" xfId="0" applyAlignment="1" applyFont="1" applyNumberFormat="1">
      <alignment horizontal="center" readingOrder="0" vertical="bottom"/>
    </xf>
    <xf borderId="0" fillId="0" fontId="1" numFmtId="0" xfId="0" applyAlignment="1" applyFont="1">
      <alignment horizontal="left" readingOrder="0"/>
    </xf>
    <xf borderId="0" fillId="0" fontId="1" numFmtId="3" xfId="0" applyFont="1" applyNumberFormat="1"/>
    <xf borderId="0" fillId="0" fontId="1" numFmtId="3" xfId="0" applyAlignment="1" applyFont="1" applyNumberFormat="1">
      <alignment horizontal="center" vertical="bottom"/>
    </xf>
    <xf borderId="0" fillId="0" fontId="1" numFmtId="0" xfId="0" applyFont="1"/>
    <xf borderId="0" fillId="0" fontId="1" numFmtId="0" xfId="0" applyAlignment="1" applyFont="1">
      <alignment readingOrder="0"/>
    </xf>
    <xf borderId="0" fillId="0" fontId="3" numFmtId="0" xfId="0" applyAlignment="1" applyFont="1">
      <alignment readingOrder="0"/>
    </xf>
    <xf borderId="0" fillId="0" fontId="2" numFmtId="0" xfId="0" applyAlignment="1" applyFont="1">
      <alignment readingOrder="0" shrinkToFit="0" wrapText="1"/>
    </xf>
    <xf borderId="0" fillId="3" fontId="2" numFmtId="0" xfId="0" applyAlignment="1" applyFill="1" applyFont="1">
      <alignment readingOrder="0" shrinkToFit="0" wrapText="1"/>
    </xf>
    <xf borderId="0" fillId="3" fontId="1"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tiles vs IMDB Audience Score by Country</a:t>
            </a:r>
          </a:p>
        </c:rich>
      </c:tx>
      <c:overlay val="0"/>
    </c:title>
    <c:plotArea>
      <c:layout/>
      <c:scatterChart>
        <c:scatterStyle val="lineMarker"/>
        <c:varyColors val="0"/>
        <c:ser>
          <c:idx val="0"/>
          <c:order val="0"/>
          <c:tx>
            <c:strRef>
              <c:f>'SCATTER PLOT - IMDB'!$D$1</c:f>
            </c:strRef>
          </c:tx>
          <c:spPr>
            <a:ln>
              <a:noFill/>
            </a:ln>
          </c:spPr>
          <c:marker>
            <c:symbol val="circle"/>
            <c:size val="7"/>
            <c:spPr>
              <a:solidFill>
                <a:schemeClr val="accent1"/>
              </a:solidFill>
              <a:ln cmpd="sng">
                <a:solidFill>
                  <a:schemeClr val="accent1"/>
                </a:solidFill>
              </a:ln>
            </c:spPr>
          </c:marker>
          <c:xVal>
            <c:numRef>
              <c:f>'SCATTER PLOT - IMDB'!$C$2:$C$71</c:f>
            </c:numRef>
          </c:xVal>
          <c:yVal>
            <c:numRef>
              <c:f>'SCATTER PLOT - IMDB'!$D$2:$D$71</c:f>
              <c:numCache/>
            </c:numRef>
          </c:yVal>
        </c:ser>
        <c:dLbls>
          <c:showLegendKey val="0"/>
          <c:showVal val="0"/>
          <c:showCatName val="0"/>
          <c:showSerName val="0"/>
          <c:showPercent val="0"/>
          <c:showBubbleSize val="0"/>
        </c:dLbls>
        <c:axId val="1342439282"/>
        <c:axId val="1184686706"/>
      </c:scatterChart>
      <c:valAx>
        <c:axId val="13424392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Titles Available on Netflix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4686706"/>
      </c:valAx>
      <c:valAx>
        <c:axId val="1184686706"/>
        <c:scaling>
          <c:orientation val="minMax"/>
          <c:max val="7.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IMDb Audience Ranking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243928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tiles vs Metacritic Critics' Score by Country</a:t>
            </a:r>
          </a:p>
        </c:rich>
      </c:tx>
      <c:overlay val="0"/>
    </c:title>
    <c:plotArea>
      <c:layout/>
      <c:scatterChart>
        <c:scatterStyle val="lineMarker"/>
        <c:varyColors val="0"/>
        <c:ser>
          <c:idx val="0"/>
          <c:order val="0"/>
          <c:tx>
            <c:strRef>
              <c:f>'SCATTER PLOT - METACRITIC'!$D$1</c:f>
            </c:strRef>
          </c:tx>
          <c:spPr>
            <a:ln>
              <a:noFill/>
            </a:ln>
          </c:spPr>
          <c:marker>
            <c:symbol val="circle"/>
            <c:size val="7"/>
            <c:spPr>
              <a:solidFill>
                <a:schemeClr val="accent1"/>
              </a:solidFill>
              <a:ln cmpd="sng">
                <a:solidFill>
                  <a:schemeClr val="accent1"/>
                </a:solidFill>
              </a:ln>
            </c:spPr>
          </c:marker>
          <c:xVal>
            <c:numRef>
              <c:f>'SCATTER PLOT - METACRITIC'!$C$2:$C$71</c:f>
            </c:numRef>
          </c:xVal>
          <c:yVal>
            <c:numRef>
              <c:f>'SCATTER PLOT - METACRITIC'!$D$2:$D$71</c:f>
              <c:numCache/>
            </c:numRef>
          </c:yVal>
        </c:ser>
        <c:dLbls>
          <c:showLegendKey val="0"/>
          <c:showVal val="0"/>
          <c:showCatName val="0"/>
          <c:showSerName val="0"/>
          <c:showPercent val="0"/>
          <c:showBubbleSize val="0"/>
        </c:dLbls>
        <c:axId val="235327488"/>
        <c:axId val="1589038345"/>
      </c:scatterChart>
      <c:valAx>
        <c:axId val="2353274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Titles Available on Netflix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9038345"/>
      </c:valAx>
      <c:valAx>
        <c:axId val="1589038345"/>
        <c:scaling>
          <c:orientation val="minMax"/>
          <c:max val="7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Metacritic Critics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532748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400050</xdr:colOff>
      <xdr:row>0</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295275</xdr:colOff>
      <xdr:row>1</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flixwatch.co/" TargetMode="External"/><Relationship Id="rId2" Type="http://schemas.openxmlformats.org/officeDocument/2006/relationships/hyperlink" Target="https://www.finder.com/uk/global-netflix-library-totals" TargetMode="External"/><Relationship Id="rId3" Type="http://schemas.openxmlformats.org/officeDocument/2006/relationships/hyperlink" Target="https://theatlas.com/charts/S1x6Sbs1X" TargetMode="External"/><Relationship Id="rId4" Type="http://schemas.openxmlformats.org/officeDocument/2006/relationships/hyperlink" Target="https://www.flixwatch.co/" TargetMode="External"/><Relationship Id="rId9" Type="http://schemas.openxmlformats.org/officeDocument/2006/relationships/drawing" Target="../drawings/drawing7.xml"/><Relationship Id="rId5" Type="http://schemas.openxmlformats.org/officeDocument/2006/relationships/hyperlink" Target="https://www.flixwatch.co/" TargetMode="External"/><Relationship Id="rId6" Type="http://schemas.openxmlformats.org/officeDocument/2006/relationships/hyperlink" Target="https://www.flixwatch.co/" TargetMode="External"/><Relationship Id="rId7" Type="http://schemas.openxmlformats.org/officeDocument/2006/relationships/hyperlink" Target="https://www.oscars.org/oscars/awards-databases-0" TargetMode="External"/><Relationship Id="rId8" Type="http://schemas.openxmlformats.org/officeDocument/2006/relationships/hyperlink" Target="https://www.emmys.com/awards/nominations/award-searc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57"/>
  </cols>
  <sheetData>
    <row r="1" ht="110.25" customHeight="1">
      <c r="A1"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9.43"/>
    <col customWidth="1" min="3" max="3" width="31.14"/>
    <col customWidth="1" min="4" max="5" width="19.14"/>
    <col customWidth="1" min="6" max="6" width="26.86"/>
    <col customWidth="1" min="7" max="8" width="26.29"/>
    <col customWidth="1" min="9" max="9" width="35.86"/>
    <col customWidth="1" min="10" max="10" width="23.43"/>
  </cols>
  <sheetData>
    <row r="1">
      <c r="A1" s="2" t="s">
        <v>1</v>
      </c>
      <c r="B1" s="3" t="s">
        <v>2</v>
      </c>
      <c r="C1" s="3" t="s">
        <v>3</v>
      </c>
      <c r="D1" s="4" t="s">
        <v>4</v>
      </c>
      <c r="E1" s="4" t="s">
        <v>5</v>
      </c>
      <c r="F1" s="3" t="s">
        <v>6</v>
      </c>
      <c r="G1" s="3" t="s">
        <v>7</v>
      </c>
      <c r="H1" s="3" t="s">
        <v>8</v>
      </c>
      <c r="I1" s="3" t="s">
        <v>9</v>
      </c>
      <c r="J1" s="3" t="s">
        <v>10</v>
      </c>
    </row>
    <row r="2">
      <c r="A2" s="5" t="str">
        <f>VLOOKUP(B2,'SCATTER PLOT - IMDB'!$A$2:$B$71,2,false)</f>
        <v>Europe</v>
      </c>
      <c r="B2" s="6" t="s">
        <v>11</v>
      </c>
      <c r="C2" s="7">
        <v>2242.0</v>
      </c>
      <c r="D2" s="8">
        <v>1519.0</v>
      </c>
      <c r="E2" s="8">
        <v>723.0</v>
      </c>
      <c r="F2" s="9">
        <v>7.099132653</v>
      </c>
      <c r="G2" s="10">
        <v>0.27</v>
      </c>
      <c r="H2" s="11">
        <v>64.12889518</v>
      </c>
      <c r="I2" s="6">
        <v>55.0</v>
      </c>
      <c r="J2" s="6">
        <v>31.0</v>
      </c>
    </row>
    <row r="3">
      <c r="A3" s="5" t="str">
        <f>VLOOKUP(B3,'SCATTER PLOT - IMDB'!$A$2:$B$71,2,false)</f>
        <v>South America</v>
      </c>
      <c r="B3" s="6" t="s">
        <v>12</v>
      </c>
      <c r="C3" s="7">
        <v>3034.0</v>
      </c>
      <c r="D3" s="12">
        <v>2394.0</v>
      </c>
      <c r="E3" s="12">
        <v>640.0</v>
      </c>
      <c r="F3" s="9">
        <v>7.039935932</v>
      </c>
      <c r="G3" s="10">
        <v>0.25</v>
      </c>
      <c r="H3" s="11">
        <v>63.51481481</v>
      </c>
      <c r="I3" s="6">
        <v>69.0</v>
      </c>
      <c r="J3" s="6">
        <v>29.0</v>
      </c>
    </row>
    <row r="4">
      <c r="A4" s="13" t="str">
        <f>VLOOKUP(B4,'SCATTER PLOT - IMDB'!$A$2:$B$71,2,false)</f>
        <v>Australasia</v>
      </c>
      <c r="B4" s="6" t="s">
        <v>13</v>
      </c>
      <c r="C4" s="14">
        <v>5349.0</v>
      </c>
      <c r="D4" s="15">
        <v>3615.0</v>
      </c>
      <c r="E4" s="15">
        <v>1734.0</v>
      </c>
      <c r="F4" s="9">
        <v>7.024310425</v>
      </c>
      <c r="G4" s="10">
        <v>0.24</v>
      </c>
      <c r="H4" s="11">
        <v>62.20558376</v>
      </c>
      <c r="I4" s="6">
        <v>54.0</v>
      </c>
      <c r="J4" s="6">
        <v>23.0</v>
      </c>
    </row>
    <row r="5">
      <c r="A5" s="5" t="str">
        <f>VLOOKUP(B5,'SCATTER PLOT - IMDB'!$A$2:$B$71,2,false)</f>
        <v>Europe</v>
      </c>
      <c r="B5" s="6" t="s">
        <v>14</v>
      </c>
      <c r="C5" s="14">
        <v>3878.0</v>
      </c>
      <c r="D5" s="15">
        <v>2690.0</v>
      </c>
      <c r="E5" s="15">
        <v>1188.0</v>
      </c>
      <c r="F5" s="9">
        <v>7.025686591</v>
      </c>
      <c r="G5" s="10">
        <v>0.24</v>
      </c>
      <c r="H5" s="11">
        <v>63.12182741</v>
      </c>
      <c r="I5" s="6">
        <v>63.0</v>
      </c>
      <c r="J5" s="6">
        <v>32.0</v>
      </c>
    </row>
    <row r="6">
      <c r="A6" s="5" t="str">
        <f>VLOOKUP(B6,'SCATTER PLOT - IMDB'!$A$2:$B$71,2,false)</f>
        <v>Europe</v>
      </c>
      <c r="B6" s="6" t="s">
        <v>15</v>
      </c>
      <c r="C6" s="7">
        <v>2117.0</v>
      </c>
      <c r="D6" s="12">
        <v>1390.0</v>
      </c>
      <c r="E6" s="12">
        <v>727.0</v>
      </c>
      <c r="F6" s="9">
        <v>7.134567229</v>
      </c>
      <c r="G6" s="10">
        <v>0.28</v>
      </c>
      <c r="H6" s="11">
        <v>65.27076412</v>
      </c>
      <c r="I6" s="6">
        <v>48.0</v>
      </c>
      <c r="J6" s="6">
        <v>31.0</v>
      </c>
    </row>
    <row r="7">
      <c r="A7" s="5" t="str">
        <f>VLOOKUP(B7,'SCATTER PLOT - IMDB'!$A$2:$B$71,2,false)</f>
        <v>North America</v>
      </c>
      <c r="B7" s="6" t="s">
        <v>16</v>
      </c>
      <c r="C7" s="7">
        <v>2234.0</v>
      </c>
      <c r="D7" s="12">
        <v>1535.0</v>
      </c>
      <c r="E7" s="12">
        <v>699.0</v>
      </c>
      <c r="F7" s="9">
        <v>7.085927835</v>
      </c>
      <c r="G7" s="10">
        <v>0.26</v>
      </c>
      <c r="H7" s="11">
        <v>63.98591549</v>
      </c>
      <c r="I7" s="6">
        <v>54.0</v>
      </c>
      <c r="J7" s="6">
        <v>28.0</v>
      </c>
    </row>
    <row r="8">
      <c r="A8" s="5" t="str">
        <f>VLOOKUP(B8,'SCATTER PLOT - IMDB'!$A$2:$B$71,2,false)</f>
        <v>Europe</v>
      </c>
      <c r="B8" s="6" t="s">
        <v>17</v>
      </c>
      <c r="C8" s="14">
        <v>4121.0</v>
      </c>
      <c r="D8" s="15">
        <v>2777.0</v>
      </c>
      <c r="E8" s="15">
        <v>1344.0</v>
      </c>
      <c r="F8" s="9">
        <v>7.048429036</v>
      </c>
      <c r="G8" s="10">
        <v>0.26</v>
      </c>
      <c r="H8" s="11">
        <v>62.35471698</v>
      </c>
      <c r="I8" s="6">
        <v>62.0</v>
      </c>
      <c r="J8" s="6">
        <v>30.0</v>
      </c>
    </row>
    <row r="9">
      <c r="A9" s="5" t="str">
        <f>VLOOKUP(B9,'SCATTER PLOT - IMDB'!$A$2:$B$71,2,false)</f>
        <v>South America</v>
      </c>
      <c r="B9" s="6" t="s">
        <v>18</v>
      </c>
      <c r="C9" s="14">
        <v>3607.0</v>
      </c>
      <c r="D9" s="15">
        <v>2252.0</v>
      </c>
      <c r="E9" s="15">
        <v>1355.0</v>
      </c>
      <c r="F9" s="9">
        <v>7.050698714</v>
      </c>
      <c r="G9" s="10">
        <v>0.25</v>
      </c>
      <c r="H9" s="11">
        <v>63.95283019</v>
      </c>
      <c r="I9" s="6">
        <v>58.0</v>
      </c>
      <c r="J9" s="6">
        <v>29.0</v>
      </c>
    </row>
    <row r="10">
      <c r="A10" s="5" t="str">
        <f>VLOOKUP(B10,'SCATTER PLOT - IMDB'!$A$2:$B$71,2,false)</f>
        <v>South America</v>
      </c>
      <c r="B10" s="6" t="s">
        <v>19</v>
      </c>
      <c r="C10" s="14">
        <v>4208.0</v>
      </c>
      <c r="D10" s="15">
        <v>2893.0</v>
      </c>
      <c r="E10" s="15">
        <v>1315.0</v>
      </c>
      <c r="F10" s="9">
        <v>7.068955891</v>
      </c>
      <c r="G10" s="10">
        <v>0.25</v>
      </c>
      <c r="H10" s="11">
        <v>63.74390244</v>
      </c>
      <c r="I10" s="6">
        <v>55.0</v>
      </c>
      <c r="J10" s="6">
        <v>30.0</v>
      </c>
    </row>
    <row r="11">
      <c r="A11" s="5" t="str">
        <f>VLOOKUP(B11,'SCATTER PLOT - IMDB'!$A$2:$B$71,2,false)</f>
        <v>Europe</v>
      </c>
      <c r="B11" s="6" t="s">
        <v>20</v>
      </c>
      <c r="C11" s="7">
        <v>2250.0</v>
      </c>
      <c r="D11" s="12">
        <v>1520.0</v>
      </c>
      <c r="E11" s="12">
        <v>730.0</v>
      </c>
      <c r="F11" s="9">
        <v>7.10523374</v>
      </c>
      <c r="G11" s="10">
        <v>0.27</v>
      </c>
      <c r="H11" s="11">
        <v>64.05774648</v>
      </c>
      <c r="I11" s="6">
        <v>54.0</v>
      </c>
      <c r="J11" s="6">
        <v>31.0</v>
      </c>
    </row>
    <row r="12">
      <c r="A12" s="5" t="str">
        <f>VLOOKUP(B12,'SCATTER PLOT - IMDB'!$A$2:$B$71,2,false)</f>
        <v>North America</v>
      </c>
      <c r="B12" s="6" t="s">
        <v>21</v>
      </c>
      <c r="C12" s="14">
        <v>5730.0</v>
      </c>
      <c r="D12" s="15">
        <v>4043.0</v>
      </c>
      <c r="E12" s="15">
        <v>1687.0</v>
      </c>
      <c r="F12" s="9">
        <v>6.954476351</v>
      </c>
      <c r="G12" s="10">
        <v>0.23</v>
      </c>
      <c r="H12" s="11">
        <v>61.39267548</v>
      </c>
      <c r="I12" s="6">
        <v>66.0</v>
      </c>
      <c r="J12" s="6">
        <v>30.0</v>
      </c>
    </row>
    <row r="13">
      <c r="A13" s="5" t="str">
        <f>VLOOKUP(B13,'SCATTER PLOT - IMDB'!$A$2:$B$71,2,false)</f>
        <v>South America</v>
      </c>
      <c r="B13" s="6" t="s">
        <v>22</v>
      </c>
      <c r="C13" s="14">
        <v>4281.0</v>
      </c>
      <c r="D13" s="15">
        <v>2930.0</v>
      </c>
      <c r="E13" s="15">
        <v>1351.0</v>
      </c>
      <c r="F13" s="9">
        <v>7.050698714</v>
      </c>
      <c r="G13" s="10">
        <v>0.25</v>
      </c>
      <c r="H13" s="11">
        <v>63.95283019</v>
      </c>
      <c r="I13" s="6">
        <v>58.0</v>
      </c>
      <c r="J13" s="6">
        <v>29.0</v>
      </c>
    </row>
    <row r="14">
      <c r="A14" s="5" t="str">
        <f>VLOOKUP(B14,'SCATTER PLOT - IMDB'!$A$2:$B$71,2,false)</f>
        <v>South America</v>
      </c>
      <c r="B14" s="6" t="s">
        <v>23</v>
      </c>
      <c r="C14" s="14">
        <v>4282.0</v>
      </c>
      <c r="D14" s="15">
        <v>2932.0</v>
      </c>
      <c r="E14" s="15">
        <v>1350.0</v>
      </c>
      <c r="F14" s="9">
        <v>7.050698714</v>
      </c>
      <c r="G14" s="10">
        <v>0.25</v>
      </c>
      <c r="H14" s="11">
        <v>63.95283019</v>
      </c>
      <c r="I14" s="6">
        <v>58.0</v>
      </c>
      <c r="J14" s="6">
        <v>29.0</v>
      </c>
    </row>
    <row r="15">
      <c r="A15" s="5" t="str">
        <f>VLOOKUP(B15,'SCATTER PLOT - IMDB'!$A$2:$B$71,2,false)</f>
        <v>North America</v>
      </c>
      <c r="B15" s="6" t="s">
        <v>24</v>
      </c>
      <c r="C15" s="14">
        <v>4115.0</v>
      </c>
      <c r="D15" s="15">
        <v>3091.0</v>
      </c>
      <c r="E15" s="15">
        <v>1024.0</v>
      </c>
      <c r="F15" s="9">
        <v>7.050698714</v>
      </c>
      <c r="G15" s="10">
        <v>0.25</v>
      </c>
      <c r="H15" s="11">
        <v>63.95283019</v>
      </c>
      <c r="I15" s="6">
        <v>58.0</v>
      </c>
      <c r="J15" s="6">
        <v>29.0</v>
      </c>
    </row>
    <row r="16">
      <c r="A16" s="5" t="str">
        <f>VLOOKUP(B16,'SCATTER PLOT - IMDB'!$A$2:$B$71,2,false)</f>
        <v>Europe</v>
      </c>
      <c r="B16" s="6" t="s">
        <v>25</v>
      </c>
      <c r="C16" s="14">
        <v>4652.0</v>
      </c>
      <c r="D16" s="15">
        <v>3153.0</v>
      </c>
      <c r="E16" s="15">
        <v>1499.0</v>
      </c>
      <c r="F16" s="9">
        <v>7.084922179</v>
      </c>
      <c r="G16" s="10">
        <v>0.26</v>
      </c>
      <c r="H16" s="11">
        <v>63.69201521</v>
      </c>
      <c r="I16" s="6">
        <v>66.0</v>
      </c>
      <c r="J16" s="6">
        <v>30.0</v>
      </c>
    </row>
    <row r="17">
      <c r="A17" s="5" t="str">
        <f>VLOOKUP(B17,'SCATTER PLOT - IMDB'!$A$2:$B$71,2,false)</f>
        <v>Europe</v>
      </c>
      <c r="B17" s="6" t="s">
        <v>26</v>
      </c>
      <c r="C17" s="14">
        <v>5064.0</v>
      </c>
      <c r="D17" s="15">
        <v>3413.0</v>
      </c>
      <c r="E17" s="15">
        <v>1651.0</v>
      </c>
      <c r="F17" s="9">
        <v>7.053502586</v>
      </c>
      <c r="G17" s="10">
        <v>0.25</v>
      </c>
      <c r="H17" s="11">
        <v>63.43396226</v>
      </c>
      <c r="I17" s="6">
        <v>63.0</v>
      </c>
      <c r="J17" s="6">
        <v>31.0</v>
      </c>
    </row>
    <row r="18">
      <c r="A18" s="5" t="str">
        <f>VLOOKUP(B18,'SCATTER PLOT - IMDB'!$A$2:$B$71,2,false)</f>
        <v>Europe</v>
      </c>
      <c r="B18" s="6" t="s">
        <v>27</v>
      </c>
      <c r="C18" s="14">
        <v>3525.0</v>
      </c>
      <c r="D18" s="15">
        <v>2462.0</v>
      </c>
      <c r="E18" s="15">
        <v>1063.0</v>
      </c>
      <c r="F18" s="9">
        <v>7.030217519</v>
      </c>
      <c r="G18" s="10">
        <v>0.24</v>
      </c>
      <c r="H18" s="11">
        <v>63.59026889</v>
      </c>
      <c r="I18" s="6">
        <v>67.0</v>
      </c>
      <c r="J18" s="6">
        <v>33.0</v>
      </c>
    </row>
    <row r="19">
      <c r="A19" s="5" t="str">
        <f>VLOOKUP(B19,'SCATTER PLOT - IMDB'!$A$2:$B$71,2,false)</f>
        <v>South America</v>
      </c>
      <c r="B19" s="6" t="s">
        <v>28</v>
      </c>
      <c r="C19" s="14">
        <v>3470.0</v>
      </c>
      <c r="D19" s="8">
        <v>2836.0</v>
      </c>
      <c r="E19" s="15">
        <v>934.0</v>
      </c>
      <c r="F19" s="9">
        <v>7.050698714</v>
      </c>
      <c r="G19" s="10">
        <v>0.25</v>
      </c>
      <c r="H19" s="11">
        <v>63.95283019</v>
      </c>
      <c r="I19" s="6">
        <v>58.0</v>
      </c>
      <c r="J19" s="6">
        <v>29.0</v>
      </c>
    </row>
    <row r="20">
      <c r="A20" s="5" t="str">
        <f>VLOOKUP(B20,'SCATTER PLOT - IMDB'!$A$2:$B$71,2,false)</f>
        <v>Africa</v>
      </c>
      <c r="B20" s="6" t="s">
        <v>29</v>
      </c>
      <c r="C20" s="14">
        <v>2494.0</v>
      </c>
      <c r="D20" s="15">
        <v>1605.0</v>
      </c>
      <c r="E20" s="15">
        <v>889.0</v>
      </c>
      <c r="F20" s="9">
        <v>7.059070796</v>
      </c>
      <c r="G20" s="10">
        <v>0.26</v>
      </c>
      <c r="H20" s="11">
        <v>64.30651341</v>
      </c>
      <c r="I20" s="6">
        <v>69.0</v>
      </c>
      <c r="J20" s="6">
        <v>31.0</v>
      </c>
    </row>
    <row r="21">
      <c r="A21" s="5" t="str">
        <f>VLOOKUP(B21,'SCATTER PLOT - IMDB'!$A$2:$B$71,2,false)</f>
        <v>Europe</v>
      </c>
      <c r="B21" s="6" t="s">
        <v>30</v>
      </c>
      <c r="C21" s="14">
        <v>4339.0</v>
      </c>
      <c r="D21" s="15">
        <v>3012.0</v>
      </c>
      <c r="E21" s="15">
        <v>1327.0</v>
      </c>
      <c r="F21" s="9">
        <v>7.121667552</v>
      </c>
      <c r="G21" s="10">
        <v>0.28</v>
      </c>
      <c r="H21" s="11">
        <v>64.79905808</v>
      </c>
      <c r="I21" s="6">
        <v>57.0</v>
      </c>
      <c r="J21" s="6">
        <v>31.0</v>
      </c>
    </row>
    <row r="22">
      <c r="A22" s="5" t="str">
        <f>VLOOKUP(B22,'SCATTER PLOT - IMDB'!$A$2:$B$71,2,false)</f>
        <v>Europe</v>
      </c>
      <c r="B22" s="6" t="s">
        <v>31</v>
      </c>
      <c r="C22" s="14">
        <v>3349.0</v>
      </c>
      <c r="D22" s="15">
        <v>2357.0</v>
      </c>
      <c r="E22" s="15">
        <v>992.0</v>
      </c>
      <c r="F22" s="9">
        <v>7.029176471</v>
      </c>
      <c r="G22" s="10">
        <v>0.24</v>
      </c>
      <c r="H22" s="11">
        <v>63.6449553</v>
      </c>
      <c r="I22" s="6">
        <v>69.0</v>
      </c>
      <c r="J22" s="6">
        <v>33.0</v>
      </c>
    </row>
    <row r="23">
      <c r="A23" s="5" t="str">
        <f>VLOOKUP(B23,'SCATTER PLOT - IMDB'!$A$2:$B$71,2,false)</f>
        <v>Europe</v>
      </c>
      <c r="B23" s="6" t="s">
        <v>32</v>
      </c>
      <c r="C23" s="14">
        <v>3978.0</v>
      </c>
      <c r="D23" s="15">
        <v>2639.0</v>
      </c>
      <c r="E23" s="15">
        <v>1339.0</v>
      </c>
      <c r="F23" s="9">
        <v>7.069318832</v>
      </c>
      <c r="G23" s="10">
        <v>0.26</v>
      </c>
      <c r="H23" s="11">
        <v>63.55129959</v>
      </c>
      <c r="I23" s="6">
        <v>54.0</v>
      </c>
      <c r="J23" s="6">
        <v>32.0</v>
      </c>
    </row>
    <row r="24">
      <c r="A24" s="5" t="str">
        <f>VLOOKUP(B24,'SCATTER PLOT - IMDB'!$A$2:$B$71,2,false)</f>
        <v>Europe</v>
      </c>
      <c r="B24" s="6" t="s">
        <v>33</v>
      </c>
      <c r="C24" s="7">
        <v>2116.0</v>
      </c>
      <c r="D24" s="12">
        <v>1388.0</v>
      </c>
      <c r="E24" s="12">
        <v>728.0</v>
      </c>
      <c r="F24" s="9">
        <v>7.133986928</v>
      </c>
      <c r="G24" s="10">
        <v>0.28</v>
      </c>
      <c r="H24" s="11">
        <v>65.19301165</v>
      </c>
      <c r="I24" s="6">
        <v>48.0</v>
      </c>
      <c r="J24" s="6">
        <v>31.0</v>
      </c>
    </row>
    <row r="25">
      <c r="A25" s="5" t="str">
        <f>VLOOKUP(B25,'SCATTER PLOT - IMDB'!$A$2:$B$71,2,false)</f>
        <v>Europe</v>
      </c>
      <c r="B25" s="6" t="s">
        <v>34</v>
      </c>
      <c r="C25" s="14">
        <v>3995.0</v>
      </c>
      <c r="D25" s="15">
        <v>2763.0</v>
      </c>
      <c r="E25" s="15">
        <v>1232.0</v>
      </c>
      <c r="F25" s="9">
        <v>7.013238397</v>
      </c>
      <c r="G25" s="10">
        <v>0.24</v>
      </c>
      <c r="H25" s="11">
        <v>62.92546584</v>
      </c>
      <c r="I25" s="6">
        <v>62.0</v>
      </c>
      <c r="J25" s="6">
        <v>32.0</v>
      </c>
    </row>
    <row r="26">
      <c r="A26" s="5" t="str">
        <f>VLOOKUP(B26,'SCATTER PLOT - IMDB'!$A$2:$B$71,2,false)</f>
        <v>Europe</v>
      </c>
      <c r="B26" s="6" t="s">
        <v>35</v>
      </c>
      <c r="C26" s="14">
        <v>4438.0</v>
      </c>
      <c r="D26" s="15">
        <v>3022.0</v>
      </c>
      <c r="E26" s="15">
        <v>1416.0</v>
      </c>
      <c r="F26" s="9">
        <v>7.100757576</v>
      </c>
      <c r="G26" s="10">
        <v>0.26</v>
      </c>
      <c r="H26" s="11">
        <v>64.34323923</v>
      </c>
      <c r="I26" s="6">
        <v>63.0</v>
      </c>
      <c r="J26" s="6">
        <v>29.0</v>
      </c>
    </row>
    <row r="27">
      <c r="A27" s="5" t="str">
        <f>VLOOKUP(B27,'SCATTER PLOT - IMDB'!$A$2:$B$71,2,false)</f>
        <v>North America</v>
      </c>
      <c r="B27" s="6" t="s">
        <v>36</v>
      </c>
      <c r="C27" s="14">
        <v>4117.0</v>
      </c>
      <c r="D27" s="15">
        <v>3093.0</v>
      </c>
      <c r="E27" s="15">
        <v>1024.0</v>
      </c>
      <c r="F27" s="9">
        <v>7.050698714</v>
      </c>
      <c r="G27" s="10">
        <v>0.25</v>
      </c>
      <c r="H27" s="11">
        <v>63.95283019</v>
      </c>
      <c r="I27" s="6">
        <v>58.0</v>
      </c>
      <c r="J27" s="6">
        <v>29.0</v>
      </c>
    </row>
    <row r="28">
      <c r="A28" s="5" t="str">
        <f>VLOOKUP(B28,'SCATTER PLOT - IMDB'!$A$2:$B$71,2,false)</f>
        <v>Asia</v>
      </c>
      <c r="B28" s="6" t="s">
        <v>37</v>
      </c>
      <c r="C28" s="14">
        <v>3861.0</v>
      </c>
      <c r="D28" s="15">
        <v>2534.0</v>
      </c>
      <c r="E28" s="15">
        <v>1327.0</v>
      </c>
      <c r="F28" s="9">
        <v>7.058951965</v>
      </c>
      <c r="G28" s="10">
        <v>0.25</v>
      </c>
      <c r="H28" s="11">
        <v>63.18417639</v>
      </c>
      <c r="I28" s="6">
        <v>61.0</v>
      </c>
      <c r="J28" s="6">
        <v>34.0</v>
      </c>
    </row>
    <row r="29">
      <c r="A29" s="5" t="str">
        <f>VLOOKUP(B29,'SCATTER PLOT - IMDB'!$A$2:$B$71,2,false)</f>
        <v>Europe</v>
      </c>
      <c r="B29" s="6" t="s">
        <v>38</v>
      </c>
      <c r="C29" s="14">
        <v>5062.0</v>
      </c>
      <c r="D29" s="15">
        <v>3409.0</v>
      </c>
      <c r="E29" s="15">
        <v>1653.0</v>
      </c>
      <c r="F29" s="9">
        <v>7.082765242</v>
      </c>
      <c r="G29" s="10">
        <v>0.26</v>
      </c>
      <c r="H29" s="11">
        <v>63.22875</v>
      </c>
      <c r="I29" s="6">
        <v>65.0</v>
      </c>
      <c r="J29" s="6">
        <v>31.0</v>
      </c>
    </row>
    <row r="30">
      <c r="A30" s="5" t="str">
        <f>VLOOKUP(B30,'SCATTER PLOT - IMDB'!$A$2:$B$71,2,false)</f>
        <v>Europe</v>
      </c>
      <c r="B30" s="6" t="s">
        <v>39</v>
      </c>
      <c r="C30" s="14">
        <v>4781.0</v>
      </c>
      <c r="D30" s="15">
        <v>3160.0</v>
      </c>
      <c r="E30" s="15">
        <v>1621.0</v>
      </c>
      <c r="F30" s="9">
        <v>7.099393605</v>
      </c>
      <c r="G30" s="10">
        <v>0.27</v>
      </c>
      <c r="H30" s="11">
        <v>64.1637931</v>
      </c>
      <c r="I30" s="6">
        <v>45.0</v>
      </c>
      <c r="J30" s="6">
        <v>29.0</v>
      </c>
    </row>
    <row r="31">
      <c r="A31" s="5" t="str">
        <f>VLOOKUP(B31,'SCATTER PLOT - IMDB'!$A$2:$B$71,2,false)</f>
        <v>Asia</v>
      </c>
      <c r="B31" s="6" t="s">
        <v>40</v>
      </c>
      <c r="C31" s="14">
        <v>5591.0</v>
      </c>
      <c r="D31" s="15">
        <v>3781.0</v>
      </c>
      <c r="E31" s="15">
        <v>1810.0</v>
      </c>
      <c r="F31" s="9">
        <v>7.11746988</v>
      </c>
      <c r="G31" s="10">
        <v>0.26</v>
      </c>
      <c r="H31" s="11">
        <v>63.77577938</v>
      </c>
      <c r="I31" s="6">
        <v>65.0</v>
      </c>
      <c r="J31" s="6">
        <v>30.0</v>
      </c>
    </row>
    <row r="32">
      <c r="A32" s="5" t="str">
        <f>VLOOKUP(B32,'SCATTER PLOT - IMDB'!$A$2:$B$71,2,false)</f>
        <v>Asia</v>
      </c>
      <c r="B32" s="6" t="s">
        <v>41</v>
      </c>
      <c r="C32" s="14">
        <v>4684.0</v>
      </c>
      <c r="D32" s="15">
        <v>3248.0</v>
      </c>
      <c r="E32" s="15">
        <v>1436.0</v>
      </c>
      <c r="F32" s="9">
        <v>7.120637989</v>
      </c>
      <c r="G32" s="10">
        <v>0.27</v>
      </c>
      <c r="H32" s="11">
        <v>63.26454294</v>
      </c>
      <c r="I32" s="6">
        <v>51.0</v>
      </c>
      <c r="J32" s="6">
        <v>35.0</v>
      </c>
    </row>
    <row r="33">
      <c r="A33" s="5" t="str">
        <f>VLOOKUP(B33,'SCATTER PLOT - IMDB'!$A$2:$B$71,2,false)</f>
        <v>Europe</v>
      </c>
      <c r="B33" s="6" t="s">
        <v>42</v>
      </c>
      <c r="C33" s="14">
        <v>5246.0</v>
      </c>
      <c r="D33" s="15">
        <v>3708.0</v>
      </c>
      <c r="E33" s="15">
        <v>1538.0</v>
      </c>
      <c r="F33" s="9">
        <v>6.958592471</v>
      </c>
      <c r="G33" s="10">
        <v>0.23</v>
      </c>
      <c r="H33" s="11">
        <v>61.59183673</v>
      </c>
      <c r="I33" s="6">
        <v>56.0</v>
      </c>
      <c r="J33" s="6">
        <v>30.0</v>
      </c>
    </row>
    <row r="34">
      <c r="A34" s="5" t="str">
        <f>VLOOKUP(B34,'SCATTER PLOT - IMDB'!$A$2:$B$71,2,false)</f>
        <v>Europe</v>
      </c>
      <c r="B34" s="6" t="s">
        <v>43</v>
      </c>
      <c r="C34" s="14">
        <v>4393.0</v>
      </c>
      <c r="D34" s="15">
        <v>2948.0</v>
      </c>
      <c r="E34" s="15">
        <v>1445.0</v>
      </c>
      <c r="F34" s="9">
        <v>7.099254129</v>
      </c>
      <c r="G34" s="10">
        <v>0.27</v>
      </c>
      <c r="H34" s="11">
        <v>64.06212121</v>
      </c>
      <c r="I34" s="6">
        <v>56.0</v>
      </c>
      <c r="J34" s="6">
        <v>32.0</v>
      </c>
    </row>
    <row r="35">
      <c r="A35" s="5" t="str">
        <f>VLOOKUP(B35,'SCATTER PLOT - IMDB'!$A$2:$B$71,2,false)</f>
        <v>Europe</v>
      </c>
      <c r="B35" s="6" t="s">
        <v>44</v>
      </c>
      <c r="C35" s="14">
        <v>3526.0</v>
      </c>
      <c r="D35" s="15">
        <v>2452.0</v>
      </c>
      <c r="E35" s="15">
        <v>1074.0</v>
      </c>
      <c r="F35" s="9">
        <v>7.05406809</v>
      </c>
      <c r="G35" s="10">
        <v>0.26</v>
      </c>
      <c r="H35" s="11">
        <v>63.72642762</v>
      </c>
      <c r="I35" s="6">
        <v>73.0</v>
      </c>
      <c r="J35" s="6">
        <v>29.0</v>
      </c>
    </row>
    <row r="36">
      <c r="A36" s="5" t="str">
        <f>VLOOKUP(B36,'SCATTER PLOT - IMDB'!$A$2:$B$71,2,false)</f>
        <v>Asia</v>
      </c>
      <c r="B36" s="6" t="s">
        <v>45</v>
      </c>
      <c r="C36" s="14">
        <v>5065.0</v>
      </c>
      <c r="D36" s="15">
        <v>3518.0</v>
      </c>
      <c r="E36" s="15">
        <v>1547.0</v>
      </c>
      <c r="F36" s="9">
        <v>6.97917967</v>
      </c>
      <c r="G36" s="10">
        <v>0.22</v>
      </c>
      <c r="H36" s="11">
        <v>63.1384083</v>
      </c>
      <c r="I36" s="6">
        <v>78.0</v>
      </c>
      <c r="J36" s="6">
        <v>33.0</v>
      </c>
    </row>
    <row r="37">
      <c r="A37" s="5" t="str">
        <f>VLOOKUP(B37,'SCATTER PLOT - IMDB'!$A$2:$B$71,2,false)</f>
        <v>Africa</v>
      </c>
      <c r="B37" s="6" t="s">
        <v>46</v>
      </c>
      <c r="C37" s="14">
        <v>4612.0</v>
      </c>
      <c r="D37" s="15">
        <v>3134.0</v>
      </c>
      <c r="E37" s="15">
        <v>1478.0</v>
      </c>
      <c r="F37" s="9">
        <v>7.110309278</v>
      </c>
      <c r="G37" s="10">
        <v>0.27</v>
      </c>
      <c r="H37" s="11">
        <v>63.05803571</v>
      </c>
      <c r="I37" s="6">
        <v>55.0</v>
      </c>
      <c r="J37" s="6">
        <v>30.0</v>
      </c>
    </row>
    <row r="38">
      <c r="A38" s="5" t="str">
        <f>VLOOKUP(B38,'SCATTER PLOT - IMDB'!$A$2:$B$71,2,false)</f>
        <v>Europe</v>
      </c>
      <c r="B38" s="6" t="s">
        <v>47</v>
      </c>
      <c r="C38" s="14">
        <v>4577.0</v>
      </c>
      <c r="D38" s="15">
        <v>3083.0</v>
      </c>
      <c r="E38" s="15">
        <v>1494.0</v>
      </c>
      <c r="F38" s="9">
        <v>7.122623473</v>
      </c>
      <c r="G38" s="10">
        <v>0.28</v>
      </c>
      <c r="H38" s="11">
        <v>64.83018868</v>
      </c>
      <c r="I38" s="6">
        <v>57.0</v>
      </c>
      <c r="J38" s="6">
        <v>31.0</v>
      </c>
    </row>
    <row r="39">
      <c r="A39" s="5" t="str">
        <f>VLOOKUP(B39,'SCATTER PLOT - IMDB'!$A$2:$B$71,2,false)</f>
        <v>Europe</v>
      </c>
      <c r="B39" s="6" t="s">
        <v>48</v>
      </c>
      <c r="C39" s="14">
        <v>4841.0</v>
      </c>
      <c r="D39" s="15">
        <v>3192.0</v>
      </c>
      <c r="E39" s="15">
        <v>1649.0</v>
      </c>
      <c r="F39" s="9">
        <v>7.117990531</v>
      </c>
      <c r="G39" s="10">
        <v>0.28</v>
      </c>
      <c r="H39" s="11">
        <v>64.45398773</v>
      </c>
      <c r="I39" s="6">
        <v>58.0</v>
      </c>
      <c r="J39" s="6">
        <v>31.0</v>
      </c>
    </row>
    <row r="40">
      <c r="A40" s="5" t="str">
        <f>VLOOKUP(B40,'SCATTER PLOT - IMDB'!$A$2:$B$71,2,false)</f>
        <v>Europe</v>
      </c>
      <c r="B40" s="6" t="s">
        <v>49</v>
      </c>
      <c r="C40" s="14">
        <v>4534.0</v>
      </c>
      <c r="D40" s="15">
        <v>3126.0</v>
      </c>
      <c r="E40" s="15">
        <v>1408.0</v>
      </c>
      <c r="F40" s="9">
        <v>7.09035964</v>
      </c>
      <c r="G40" s="10">
        <v>0.26</v>
      </c>
      <c r="H40" s="11">
        <v>62.84656085</v>
      </c>
      <c r="I40" s="6">
        <v>62.0</v>
      </c>
      <c r="J40" s="6">
        <v>34.0</v>
      </c>
    </row>
    <row r="41">
      <c r="A41" s="5" t="str">
        <f>VLOOKUP(B41,'SCATTER PLOT - IMDB'!$A$2:$B$71,2,false)</f>
        <v>Asia</v>
      </c>
      <c r="B41" s="6" t="s">
        <v>50</v>
      </c>
      <c r="C41" s="14">
        <v>4898.0</v>
      </c>
      <c r="D41" s="15">
        <v>3387.0</v>
      </c>
      <c r="E41" s="15">
        <v>1511.0</v>
      </c>
      <c r="F41" s="9">
        <v>7.0992</v>
      </c>
      <c r="G41" s="10">
        <v>0.26</v>
      </c>
      <c r="H41" s="11">
        <v>63.00658762</v>
      </c>
      <c r="I41" s="6">
        <v>54.0</v>
      </c>
      <c r="J41" s="6">
        <v>35.0</v>
      </c>
    </row>
    <row r="42">
      <c r="A42" s="5" t="str">
        <f>VLOOKUP(B42,'SCATTER PLOT - IMDB'!$A$2:$B$71,2,false)</f>
        <v>North America</v>
      </c>
      <c r="B42" s="6" t="s">
        <v>51</v>
      </c>
      <c r="C42" s="14">
        <v>4316.0</v>
      </c>
      <c r="D42" s="15">
        <v>2958.0</v>
      </c>
      <c r="E42" s="15">
        <v>1358.0</v>
      </c>
      <c r="F42" s="9">
        <v>7.051076753</v>
      </c>
      <c r="G42" s="10">
        <v>0.25</v>
      </c>
      <c r="H42" s="11">
        <v>63.89757412</v>
      </c>
      <c r="I42" s="6">
        <v>59.0</v>
      </c>
      <c r="J42" s="6">
        <v>30.0</v>
      </c>
    </row>
    <row r="43">
      <c r="A43" s="5" t="str">
        <f>VLOOKUP(B43,'SCATTER PLOT - IMDB'!$A$2:$B$71,2,false)</f>
        <v>Europe</v>
      </c>
      <c r="B43" s="6" t="s">
        <v>52</v>
      </c>
      <c r="C43" s="7">
        <v>2145.0</v>
      </c>
      <c r="D43" s="12">
        <v>1414.0</v>
      </c>
      <c r="E43" s="12">
        <v>731.0</v>
      </c>
      <c r="F43" s="9">
        <v>7.11849866</v>
      </c>
      <c r="G43" s="10">
        <v>0.28</v>
      </c>
      <c r="H43" s="11">
        <v>64.9869281</v>
      </c>
      <c r="I43" s="6">
        <v>36.0</v>
      </c>
      <c r="J43" s="6">
        <v>31.0</v>
      </c>
    </row>
    <row r="44">
      <c r="A44" s="5" t="str">
        <f>VLOOKUP(B44,'SCATTER PLOT - IMDB'!$A$2:$B$71,2,false)</f>
        <v>Europe</v>
      </c>
      <c r="B44" s="6" t="s">
        <v>53</v>
      </c>
      <c r="C44" s="7">
        <v>3655.0</v>
      </c>
      <c r="D44" s="15">
        <v>2550.0</v>
      </c>
      <c r="E44" s="15">
        <v>1105.0</v>
      </c>
      <c r="F44" s="9">
        <v>7.029069069</v>
      </c>
      <c r="G44" s="10">
        <v>0.26</v>
      </c>
      <c r="H44" s="11">
        <v>62.57909605</v>
      </c>
      <c r="I44" s="6">
        <v>47.0</v>
      </c>
      <c r="J44" s="6">
        <v>30.0</v>
      </c>
    </row>
    <row r="45">
      <c r="A45" s="13" t="str">
        <f>VLOOKUP(B45,'SCATTER PLOT - IMDB'!$A$2:$B$71,2,false)</f>
        <v>Australasia</v>
      </c>
      <c r="B45" s="6" t="s">
        <v>54</v>
      </c>
      <c r="C45" s="14">
        <v>4635.0</v>
      </c>
      <c r="D45" s="15">
        <v>3206.0</v>
      </c>
      <c r="E45" s="15">
        <v>1429.0</v>
      </c>
      <c r="F45" s="9">
        <v>7.032843602</v>
      </c>
      <c r="G45" s="10">
        <v>0.25</v>
      </c>
      <c r="H45" s="11">
        <v>62.69261214</v>
      </c>
      <c r="I45" s="6">
        <v>52.0</v>
      </c>
      <c r="J45" s="6">
        <v>25.0</v>
      </c>
    </row>
    <row r="46">
      <c r="A46" s="5" t="str">
        <f>VLOOKUP(B46,'SCATTER PLOT - IMDB'!$A$2:$B$71,2,false)</f>
        <v>Europe</v>
      </c>
      <c r="B46" s="6" t="s">
        <v>55</v>
      </c>
      <c r="C46" s="14">
        <v>3203.0</v>
      </c>
      <c r="D46" s="15">
        <v>2437.0</v>
      </c>
      <c r="E46" s="15">
        <v>766.0</v>
      </c>
      <c r="F46" s="9">
        <v>7.031770223</v>
      </c>
      <c r="G46" s="10">
        <v>0.24</v>
      </c>
      <c r="H46" s="11">
        <v>63.56687898</v>
      </c>
      <c r="I46" s="6">
        <v>67.0</v>
      </c>
      <c r="J46" s="6">
        <v>33.0</v>
      </c>
    </row>
    <row r="47">
      <c r="A47" s="5" t="str">
        <f>VLOOKUP(B47,'SCATTER PLOT - IMDB'!$A$2:$B$71,2,false)</f>
        <v>North America</v>
      </c>
      <c r="B47" s="6" t="s">
        <v>56</v>
      </c>
      <c r="C47" s="7">
        <v>2234.0</v>
      </c>
      <c r="D47" s="12">
        <v>1535.0</v>
      </c>
      <c r="E47" s="12">
        <v>699.0</v>
      </c>
      <c r="F47" s="9">
        <v>7.085927835</v>
      </c>
      <c r="G47" s="10">
        <v>0.26</v>
      </c>
      <c r="H47" s="11">
        <v>63.98591549</v>
      </c>
      <c r="I47" s="6">
        <v>54.0</v>
      </c>
      <c r="J47" s="6">
        <v>28.0</v>
      </c>
    </row>
    <row r="48">
      <c r="A48" s="5" t="str">
        <f>VLOOKUP(B48,'SCATTER PLOT - IMDB'!$A$2:$B$71,2,false)</f>
        <v>South America</v>
      </c>
      <c r="B48" s="6" t="s">
        <v>57</v>
      </c>
      <c r="C48" s="7">
        <v>4118.0</v>
      </c>
      <c r="D48" s="15">
        <v>3094.0</v>
      </c>
      <c r="E48" s="15">
        <v>1024.0</v>
      </c>
      <c r="F48" s="9">
        <v>7.050698714</v>
      </c>
      <c r="G48" s="10">
        <v>0.25</v>
      </c>
      <c r="H48" s="11">
        <v>63.95283019</v>
      </c>
      <c r="I48" s="6">
        <v>58.0</v>
      </c>
      <c r="J48" s="6">
        <v>29.0</v>
      </c>
    </row>
    <row r="49">
      <c r="A49" s="5" t="str">
        <f>VLOOKUP(B49,'SCATTER PLOT - IMDB'!$A$2:$B$71,2,false)</f>
        <v>Asia</v>
      </c>
      <c r="B49" s="6" t="s">
        <v>58</v>
      </c>
      <c r="C49" s="14">
        <v>4913.0</v>
      </c>
      <c r="D49" s="15">
        <v>3371.0</v>
      </c>
      <c r="E49" s="15">
        <v>1542.0</v>
      </c>
      <c r="F49" s="9">
        <v>7.110121269</v>
      </c>
      <c r="G49" s="10">
        <v>0.26</v>
      </c>
      <c r="H49" s="11">
        <v>63.07133593</v>
      </c>
      <c r="I49" s="6">
        <v>54.0</v>
      </c>
      <c r="J49" s="6">
        <v>35.0</v>
      </c>
    </row>
    <row r="50">
      <c r="A50" s="5" t="str">
        <f>VLOOKUP(B50,'SCATTER PLOT - IMDB'!$A$2:$B$71,2,false)</f>
        <v>Europe</v>
      </c>
      <c r="B50" s="6" t="s">
        <v>59</v>
      </c>
      <c r="C50" s="14">
        <v>3398.0</v>
      </c>
      <c r="D50" s="15">
        <v>2317.0</v>
      </c>
      <c r="E50" s="15">
        <v>1081.0</v>
      </c>
      <c r="F50" s="9">
        <v>6.979268293</v>
      </c>
      <c r="G50" s="10">
        <v>0.24</v>
      </c>
      <c r="H50" s="11">
        <v>63.96990424</v>
      </c>
      <c r="I50" s="6">
        <v>54.0</v>
      </c>
      <c r="J50" s="6">
        <v>29.0</v>
      </c>
    </row>
    <row r="51">
      <c r="A51" s="5" t="str">
        <f>VLOOKUP(B51,'SCATTER PLOT - IMDB'!$A$2:$B$71,2,false)</f>
        <v>Europe</v>
      </c>
      <c r="B51" s="6" t="s">
        <v>60</v>
      </c>
      <c r="C51" s="14">
        <v>3142.0</v>
      </c>
      <c r="D51" s="15">
        <v>2063.0</v>
      </c>
      <c r="E51" s="15">
        <v>1079.0</v>
      </c>
      <c r="F51" s="9">
        <v>7.134366755</v>
      </c>
      <c r="G51" s="10">
        <v>0.28</v>
      </c>
      <c r="H51" s="11">
        <v>64.88375796</v>
      </c>
      <c r="I51" s="6">
        <v>54.0</v>
      </c>
      <c r="J51" s="6">
        <v>30.0</v>
      </c>
    </row>
    <row r="52">
      <c r="A52" s="5" t="str">
        <f>VLOOKUP(B52,'SCATTER PLOT - IMDB'!$A$2:$B$71,2,false)</f>
        <v>Europe</v>
      </c>
      <c r="B52" s="6" t="s">
        <v>61</v>
      </c>
      <c r="C52" s="14">
        <v>4686.0</v>
      </c>
      <c r="D52" s="15">
        <v>3222.0</v>
      </c>
      <c r="E52" s="15">
        <v>1464.0</v>
      </c>
      <c r="F52" s="9">
        <v>7.075769419</v>
      </c>
      <c r="G52" s="10">
        <v>0.25</v>
      </c>
      <c r="H52" s="11">
        <v>63.02463054</v>
      </c>
      <c r="I52" s="6">
        <v>66.0</v>
      </c>
      <c r="J52" s="6">
        <v>31.0</v>
      </c>
    </row>
    <row r="53">
      <c r="A53" s="5" t="str">
        <f>VLOOKUP(B53,'SCATTER PLOT - IMDB'!$A$2:$B$71,2,false)</f>
        <v>Europe</v>
      </c>
      <c r="B53" s="6" t="s">
        <v>62</v>
      </c>
      <c r="C53" s="14">
        <v>4898.0</v>
      </c>
      <c r="D53" s="15">
        <v>3253.0</v>
      </c>
      <c r="E53" s="15">
        <v>1645.0</v>
      </c>
      <c r="F53" s="9">
        <v>7.127952966</v>
      </c>
      <c r="G53" s="10">
        <v>0.28</v>
      </c>
      <c r="H53" s="11">
        <v>64.91304348</v>
      </c>
      <c r="I53" s="6">
        <v>42.0</v>
      </c>
      <c r="J53" s="6">
        <v>32.0</v>
      </c>
    </row>
    <row r="54">
      <c r="A54" s="5" t="str">
        <f>VLOOKUP(B54,'SCATTER PLOT - IMDB'!$A$2:$B$71,2,false)</f>
        <v>Europe</v>
      </c>
      <c r="B54" s="6" t="s">
        <v>63</v>
      </c>
      <c r="C54" s="7">
        <v>2339.0</v>
      </c>
      <c r="D54" s="12">
        <v>1612.0</v>
      </c>
      <c r="E54" s="12">
        <v>727.0</v>
      </c>
      <c r="F54" s="9">
        <v>7.087846378</v>
      </c>
      <c r="G54" s="10">
        <v>0.26</v>
      </c>
      <c r="H54" s="11">
        <v>63.73282443</v>
      </c>
      <c r="I54" s="6">
        <v>66.0</v>
      </c>
      <c r="J54" s="6">
        <v>31.0</v>
      </c>
    </row>
    <row r="55">
      <c r="A55" s="5" t="str">
        <f>VLOOKUP(B55,'SCATTER PLOT - IMDB'!$A$2:$B$71,2,false)</f>
        <v>Asia</v>
      </c>
      <c r="B55" s="6" t="s">
        <v>64</v>
      </c>
      <c r="C55" s="14">
        <v>4768.0</v>
      </c>
      <c r="D55" s="15">
        <v>3150.0</v>
      </c>
      <c r="E55" s="15">
        <v>1618.0</v>
      </c>
      <c r="F55" s="9">
        <v>7.108292444</v>
      </c>
      <c r="G55" s="10">
        <v>0.27</v>
      </c>
      <c r="H55" s="11">
        <v>63.29453015</v>
      </c>
      <c r="I55" s="6">
        <v>51.0</v>
      </c>
      <c r="J55" s="6">
        <v>35.0</v>
      </c>
    </row>
    <row r="56">
      <c r="A56" s="5" t="str">
        <f>VLOOKUP(B56,'SCATTER PLOT - IMDB'!$A$2:$B$71,2,false)</f>
        <v>Europe</v>
      </c>
      <c r="B56" s="6" t="s">
        <v>65</v>
      </c>
      <c r="C56" s="14">
        <v>5077.0</v>
      </c>
      <c r="D56" s="15">
        <v>3419.0</v>
      </c>
      <c r="E56" s="15">
        <v>1658.0</v>
      </c>
      <c r="F56" s="9">
        <v>7.043842593</v>
      </c>
      <c r="G56" s="10">
        <v>0.25</v>
      </c>
      <c r="H56" s="11">
        <v>63.39125</v>
      </c>
      <c r="I56" s="6">
        <v>63.0</v>
      </c>
      <c r="J56" s="6">
        <v>31.0</v>
      </c>
    </row>
    <row r="57">
      <c r="A57" s="5" t="str">
        <f>VLOOKUP(B57,'SCATTER PLOT - IMDB'!$A$2:$B$71,2,false)</f>
        <v>Europe</v>
      </c>
      <c r="B57" s="6" t="s">
        <v>66</v>
      </c>
      <c r="C57" s="14">
        <v>3798.0</v>
      </c>
      <c r="D57" s="15">
        <v>2618.0</v>
      </c>
      <c r="E57" s="15">
        <v>1180.0</v>
      </c>
      <c r="F57" s="9">
        <v>7.100048757</v>
      </c>
      <c r="G57" s="10">
        <v>0.26</v>
      </c>
      <c r="H57" s="11">
        <v>63.69113924</v>
      </c>
      <c r="I57" s="6">
        <v>66.0</v>
      </c>
      <c r="J57" s="6">
        <v>31.0</v>
      </c>
    </row>
    <row r="58">
      <c r="A58" s="5" t="str">
        <f>VLOOKUP(B58,'SCATTER PLOT - IMDB'!$A$2:$B$71,2,false)</f>
        <v>Africa</v>
      </c>
      <c r="B58" s="6" t="s">
        <v>67</v>
      </c>
      <c r="C58" s="14">
        <v>4987.0</v>
      </c>
      <c r="D58" s="15">
        <v>3278.0</v>
      </c>
      <c r="E58" s="15">
        <v>1709.0</v>
      </c>
      <c r="F58" s="9">
        <v>7.089423077</v>
      </c>
      <c r="G58" s="10">
        <v>0.27</v>
      </c>
      <c r="H58" s="11">
        <v>62.74524158</v>
      </c>
      <c r="I58" s="6">
        <v>55.0</v>
      </c>
      <c r="J58" s="6">
        <v>31.0</v>
      </c>
    </row>
    <row r="59">
      <c r="A59" s="5" t="str">
        <f>VLOOKUP(B59,'SCATTER PLOT - IMDB'!$A$2:$B$71,2,false)</f>
        <v>Asia</v>
      </c>
      <c r="B59" s="6" t="s">
        <v>68</v>
      </c>
      <c r="C59" s="14">
        <v>4065.0</v>
      </c>
      <c r="D59" s="15">
        <v>2838.0</v>
      </c>
      <c r="E59" s="15">
        <v>1227.0</v>
      </c>
      <c r="F59" s="9">
        <v>7.002465262</v>
      </c>
      <c r="G59" s="10">
        <v>0.21</v>
      </c>
      <c r="H59" s="11">
        <v>64.51684312</v>
      </c>
      <c r="I59" s="6">
        <v>109.0</v>
      </c>
      <c r="J59" s="6">
        <v>35.0</v>
      </c>
    </row>
    <row r="60">
      <c r="A60" s="5" t="str">
        <f>VLOOKUP(B60,'SCATTER PLOT - IMDB'!$A$2:$B$71,2,false)</f>
        <v>Europe</v>
      </c>
      <c r="B60" s="6" t="s">
        <v>69</v>
      </c>
      <c r="C60" s="14">
        <v>3522.0</v>
      </c>
      <c r="D60" s="15">
        <v>2359.0</v>
      </c>
      <c r="E60" s="15">
        <v>1163.0</v>
      </c>
      <c r="F60" s="9">
        <v>7.120938851</v>
      </c>
      <c r="G60" s="10">
        <v>0.27</v>
      </c>
      <c r="H60" s="11">
        <v>64.26861314</v>
      </c>
      <c r="I60" s="6">
        <v>53.0</v>
      </c>
      <c r="J60" s="6">
        <v>31.0</v>
      </c>
    </row>
    <row r="61">
      <c r="A61" s="5" t="str">
        <f>VLOOKUP(B61,'SCATTER PLOT - IMDB'!$A$2:$B$71,2,false)</f>
        <v>Europe</v>
      </c>
      <c r="B61" s="6" t="s">
        <v>70</v>
      </c>
      <c r="C61" s="14">
        <v>3579.0</v>
      </c>
      <c r="D61" s="15">
        <v>2481.0</v>
      </c>
      <c r="E61" s="15">
        <v>1098.0</v>
      </c>
      <c r="F61" s="9">
        <v>7.029086678</v>
      </c>
      <c r="G61" s="10">
        <v>0.24</v>
      </c>
      <c r="H61" s="11">
        <v>63.40126582</v>
      </c>
      <c r="I61" s="6">
        <v>69.0</v>
      </c>
      <c r="J61" s="6">
        <v>33.0</v>
      </c>
    </row>
    <row r="62">
      <c r="A62" s="5" t="str">
        <f>VLOOKUP(B62,'SCATTER PLOT - IMDB'!$A$2:$B$71,2,false)</f>
        <v>Europe</v>
      </c>
      <c r="B62" s="6" t="s">
        <v>71</v>
      </c>
      <c r="C62" s="14">
        <v>4593.0</v>
      </c>
      <c r="D62" s="15">
        <v>3109.0</v>
      </c>
      <c r="E62" s="15">
        <v>1484.0</v>
      </c>
      <c r="F62" s="9">
        <v>7.006442444</v>
      </c>
      <c r="G62" s="10">
        <v>0.24</v>
      </c>
      <c r="H62" s="11">
        <v>61.63206578</v>
      </c>
      <c r="I62" s="6">
        <v>85.0</v>
      </c>
      <c r="J62" s="6">
        <v>34.0</v>
      </c>
    </row>
    <row r="63">
      <c r="A63" s="5" t="str">
        <f>VLOOKUP(B63,'SCATTER PLOT - IMDB'!$A$2:$B$71,2,false)</f>
        <v>Asia</v>
      </c>
      <c r="B63" s="6" t="s">
        <v>72</v>
      </c>
      <c r="C63" s="14">
        <v>3611.0</v>
      </c>
      <c r="D63" s="15">
        <v>2367.0</v>
      </c>
      <c r="E63" s="15">
        <v>1244.0</v>
      </c>
      <c r="F63" s="9">
        <v>7.062814339</v>
      </c>
      <c r="G63" s="10">
        <v>0.25</v>
      </c>
      <c r="H63" s="11">
        <v>63.28915663</v>
      </c>
      <c r="I63" s="6">
        <v>57.0</v>
      </c>
      <c r="J63" s="6">
        <v>34.0</v>
      </c>
    </row>
    <row r="64">
      <c r="A64" s="5" t="str">
        <f>VLOOKUP(B64,'SCATTER PLOT - IMDB'!$A$2:$B$71,2,false)</f>
        <v>Asia</v>
      </c>
      <c r="B64" s="6" t="s">
        <v>73</v>
      </c>
      <c r="C64" s="14">
        <v>4864.0</v>
      </c>
      <c r="D64" s="15">
        <v>3273.0</v>
      </c>
      <c r="E64" s="15">
        <v>1591.0</v>
      </c>
      <c r="F64" s="9">
        <v>7.065707763</v>
      </c>
      <c r="G64" s="10">
        <v>0.25</v>
      </c>
      <c r="H64" s="11">
        <v>62.92936803</v>
      </c>
      <c r="I64" s="6">
        <v>62.0</v>
      </c>
      <c r="J64" s="6">
        <v>35.0</v>
      </c>
    </row>
    <row r="65">
      <c r="A65" s="5" t="str">
        <f>VLOOKUP(B65,'SCATTER PLOT - IMDB'!$A$2:$B$71,2,false)</f>
        <v>Asia</v>
      </c>
      <c r="B65" s="6" t="s">
        <v>74</v>
      </c>
      <c r="C65" s="7">
        <v>2812.0</v>
      </c>
      <c r="D65" s="15">
        <v>1878.0</v>
      </c>
      <c r="E65" s="8">
        <v>634.0</v>
      </c>
      <c r="F65" s="9">
        <v>7.031306442</v>
      </c>
      <c r="G65" s="10">
        <v>0.26</v>
      </c>
      <c r="H65" s="11">
        <v>62.59971711</v>
      </c>
      <c r="I65" s="6">
        <v>47.0</v>
      </c>
      <c r="J65" s="6">
        <v>30.0</v>
      </c>
    </row>
    <row r="66">
      <c r="A66" s="5" t="str">
        <f>VLOOKUP(B66,'SCATTER PLOT - IMDB'!$A$2:$B$71,2,false)</f>
        <v>Asia</v>
      </c>
      <c r="B66" s="6" t="s">
        <v>75</v>
      </c>
      <c r="C66" s="14">
        <v>2906.0</v>
      </c>
      <c r="D66" s="15">
        <v>2020.0</v>
      </c>
      <c r="E66" s="15">
        <v>886.0</v>
      </c>
      <c r="F66" s="9">
        <v>7.056756757</v>
      </c>
      <c r="G66" s="10">
        <v>0.26</v>
      </c>
      <c r="H66" s="11">
        <v>64.32950192</v>
      </c>
      <c r="I66" s="6">
        <v>70.0</v>
      </c>
      <c r="J66" s="6">
        <v>30.0</v>
      </c>
    </row>
    <row r="67">
      <c r="A67" s="5" t="str">
        <f>VLOOKUP(B67,'SCATTER PLOT - IMDB'!$A$2:$B$71,2,false)</f>
        <v>Europe</v>
      </c>
      <c r="B67" s="6" t="s">
        <v>76</v>
      </c>
      <c r="C67" s="14">
        <v>4640.0</v>
      </c>
      <c r="D67" s="15">
        <v>3147.0</v>
      </c>
      <c r="E67" s="15">
        <v>1493.0</v>
      </c>
      <c r="F67" s="9">
        <v>7.129018339</v>
      </c>
      <c r="G67" s="10">
        <v>0.28</v>
      </c>
      <c r="H67" s="11">
        <v>65.26436782</v>
      </c>
      <c r="I67" s="6">
        <v>48.0</v>
      </c>
      <c r="J67" s="6">
        <v>31.0</v>
      </c>
    </row>
    <row r="68">
      <c r="A68" s="5" t="str">
        <f>VLOOKUP(B68,'SCATTER PLOT - IMDB'!$A$2:$B$71,2,false)</f>
        <v>Europe</v>
      </c>
      <c r="B68" s="6" t="s">
        <v>77</v>
      </c>
      <c r="C68" s="14">
        <v>5673.0</v>
      </c>
      <c r="D68" s="15">
        <v>3831.0</v>
      </c>
      <c r="E68" s="15">
        <v>1842.0</v>
      </c>
      <c r="F68" s="9">
        <v>6.97284689</v>
      </c>
      <c r="G68" s="10">
        <v>0.24</v>
      </c>
      <c r="H68" s="11">
        <v>61.67519466</v>
      </c>
      <c r="I68" s="6">
        <v>59.0</v>
      </c>
      <c r="J68" s="6">
        <v>31.0</v>
      </c>
    </row>
    <row r="69">
      <c r="A69" s="5" t="str">
        <f>VLOOKUP(B69,'SCATTER PLOT - IMDB'!$A$2:$B$71,2,false)</f>
        <v>North America</v>
      </c>
      <c r="B69" s="6" t="s">
        <v>78</v>
      </c>
      <c r="C69" s="14">
        <v>5879.0</v>
      </c>
      <c r="D69" s="15">
        <v>4035.0</v>
      </c>
      <c r="E69" s="15">
        <v>1844.0</v>
      </c>
      <c r="F69" s="9">
        <v>6.950881612</v>
      </c>
      <c r="G69" s="10">
        <v>0.23</v>
      </c>
      <c r="H69" s="11">
        <v>62.90686845</v>
      </c>
      <c r="I69" s="6">
        <v>60.0</v>
      </c>
      <c r="J69" s="6">
        <v>32.0</v>
      </c>
    </row>
    <row r="70">
      <c r="A70" s="5" t="str">
        <f>VLOOKUP(B70,'SCATTER PLOT - IMDB'!$A$2:$B$71,2,false)</f>
        <v>South America</v>
      </c>
      <c r="B70" s="6" t="s">
        <v>79</v>
      </c>
      <c r="C70" s="14">
        <v>4215.0</v>
      </c>
      <c r="D70" s="15">
        <v>2972.0</v>
      </c>
      <c r="E70" s="15">
        <v>1243.0</v>
      </c>
      <c r="F70" s="9">
        <v>7.050698714</v>
      </c>
      <c r="G70" s="10">
        <v>0.25</v>
      </c>
      <c r="H70" s="11">
        <v>63.95283019</v>
      </c>
      <c r="I70" s="6">
        <v>58.0</v>
      </c>
      <c r="J70" s="6">
        <v>29.0</v>
      </c>
    </row>
    <row r="71">
      <c r="A71" s="5" t="str">
        <f>VLOOKUP(B71,'SCATTER PLOT - IMDB'!$A$2:$B$71,2,false)</f>
        <v>South America</v>
      </c>
      <c r="B71" s="6" t="s">
        <v>80</v>
      </c>
      <c r="C71" s="14">
        <v>4180.0</v>
      </c>
      <c r="D71" s="15">
        <v>3144.0</v>
      </c>
      <c r="E71" s="15">
        <v>1036.0</v>
      </c>
      <c r="F71" s="9">
        <v>7.050698714</v>
      </c>
      <c r="G71" s="10">
        <v>0.25</v>
      </c>
      <c r="H71" s="11">
        <v>63.95283019</v>
      </c>
      <c r="I71" s="6">
        <v>57.0</v>
      </c>
      <c r="J71" s="6">
        <v>29.0</v>
      </c>
    </row>
  </sheetData>
  <autoFilter ref="$A$1:$J$71">
    <sortState ref="A1:J71">
      <sortCondition ref="B1:B71"/>
      <sortCondition descending="1" ref="I1:I71"/>
      <sortCondition descending="1" ref="J1:J71"/>
      <sortCondition descending="1" ref="F1:F71"/>
      <sortCondition descending="1" ref="C1:C71"/>
      <sortCondition descending="1" ref="H1:H71"/>
      <sortCondition descending="1" ref="A1:A71"/>
      <sortCondition descending="1" ref="E1:E71"/>
      <sortCondition descending="1" ref="D1:D71"/>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26.86"/>
    <col customWidth="1" min="3" max="3" width="28.29"/>
    <col customWidth="1" min="4" max="4" width="26.86"/>
  </cols>
  <sheetData>
    <row r="1">
      <c r="A1" s="3" t="s">
        <v>2</v>
      </c>
      <c r="B1" s="3" t="s">
        <v>1</v>
      </c>
      <c r="C1" s="3" t="s">
        <v>3</v>
      </c>
      <c r="D1" s="3" t="s">
        <v>6</v>
      </c>
    </row>
    <row r="2">
      <c r="A2" s="6" t="s">
        <v>78</v>
      </c>
      <c r="B2" s="9" t="s">
        <v>81</v>
      </c>
      <c r="C2" s="16">
        <v>5879.0</v>
      </c>
      <c r="D2" s="9">
        <v>6.950881612</v>
      </c>
    </row>
    <row r="3">
      <c r="A3" s="6" t="s">
        <v>21</v>
      </c>
      <c r="B3" s="9" t="s">
        <v>81</v>
      </c>
      <c r="C3" s="16">
        <v>5730.0</v>
      </c>
      <c r="D3" s="9">
        <v>6.954476351</v>
      </c>
    </row>
    <row r="4">
      <c r="A4" s="6" t="s">
        <v>77</v>
      </c>
      <c r="B4" s="9" t="s">
        <v>82</v>
      </c>
      <c r="C4" s="16">
        <v>5673.0</v>
      </c>
      <c r="D4" s="9">
        <v>6.97284689</v>
      </c>
    </row>
    <row r="5">
      <c r="A5" s="6" t="s">
        <v>40</v>
      </c>
      <c r="B5" s="9" t="s">
        <v>83</v>
      </c>
      <c r="C5" s="16">
        <v>5591.0</v>
      </c>
      <c r="D5" s="9">
        <v>7.11746988</v>
      </c>
    </row>
    <row r="6">
      <c r="A6" s="6" t="s">
        <v>13</v>
      </c>
      <c r="B6" s="6" t="s">
        <v>84</v>
      </c>
      <c r="C6" s="16">
        <v>5349.0</v>
      </c>
      <c r="D6" s="9">
        <v>7.024310425</v>
      </c>
    </row>
    <row r="7">
      <c r="A7" s="6" t="s">
        <v>42</v>
      </c>
      <c r="B7" s="9" t="s">
        <v>82</v>
      </c>
      <c r="C7" s="16">
        <v>5246.0</v>
      </c>
      <c r="D7" s="9">
        <v>6.958592471</v>
      </c>
    </row>
    <row r="8">
      <c r="A8" s="6" t="s">
        <v>65</v>
      </c>
      <c r="B8" s="9" t="s">
        <v>82</v>
      </c>
      <c r="C8" s="16">
        <v>5077.0</v>
      </c>
      <c r="D8" s="9">
        <v>7.043842593</v>
      </c>
    </row>
    <row r="9">
      <c r="A9" s="6" t="s">
        <v>45</v>
      </c>
      <c r="B9" s="9" t="s">
        <v>83</v>
      </c>
      <c r="C9" s="16">
        <v>5065.0</v>
      </c>
      <c r="D9" s="9">
        <v>6.97917967</v>
      </c>
    </row>
    <row r="10">
      <c r="A10" s="6" t="s">
        <v>26</v>
      </c>
      <c r="B10" s="9" t="s">
        <v>82</v>
      </c>
      <c r="C10" s="16">
        <v>5064.0</v>
      </c>
      <c r="D10" s="9">
        <v>7.053502586</v>
      </c>
    </row>
    <row r="11">
      <c r="A11" s="6" t="s">
        <v>38</v>
      </c>
      <c r="B11" s="9" t="s">
        <v>82</v>
      </c>
      <c r="C11" s="16">
        <v>5062.0</v>
      </c>
      <c r="D11" s="9">
        <v>7.082765242</v>
      </c>
    </row>
    <row r="12">
      <c r="A12" s="6" t="s">
        <v>67</v>
      </c>
      <c r="B12" s="9" t="s">
        <v>85</v>
      </c>
      <c r="C12" s="16">
        <v>4987.0</v>
      </c>
      <c r="D12" s="9">
        <v>7.089423077</v>
      </c>
    </row>
    <row r="13">
      <c r="A13" s="6" t="s">
        <v>58</v>
      </c>
      <c r="B13" s="9" t="s">
        <v>83</v>
      </c>
      <c r="C13" s="16">
        <v>4913.0</v>
      </c>
      <c r="D13" s="9">
        <v>7.110121269</v>
      </c>
    </row>
    <row r="14">
      <c r="A14" s="6" t="s">
        <v>50</v>
      </c>
      <c r="B14" s="9" t="s">
        <v>83</v>
      </c>
      <c r="C14" s="16">
        <v>4898.0</v>
      </c>
      <c r="D14" s="9">
        <v>7.0992</v>
      </c>
    </row>
    <row r="15">
      <c r="A15" s="6" t="s">
        <v>62</v>
      </c>
      <c r="B15" s="9" t="s">
        <v>82</v>
      </c>
      <c r="C15" s="16">
        <v>4898.0</v>
      </c>
      <c r="D15" s="9">
        <v>7.127952966</v>
      </c>
    </row>
    <row r="16">
      <c r="A16" s="6" t="s">
        <v>73</v>
      </c>
      <c r="B16" s="9" t="s">
        <v>83</v>
      </c>
      <c r="C16" s="16">
        <v>4864.0</v>
      </c>
      <c r="D16" s="9">
        <v>7.065707763</v>
      </c>
    </row>
    <row r="17">
      <c r="A17" s="6" t="s">
        <v>48</v>
      </c>
      <c r="B17" s="9" t="s">
        <v>82</v>
      </c>
      <c r="C17" s="16">
        <v>4841.0</v>
      </c>
      <c r="D17" s="9">
        <v>7.117990531</v>
      </c>
    </row>
    <row r="18">
      <c r="A18" s="6" t="s">
        <v>39</v>
      </c>
      <c r="B18" s="9" t="s">
        <v>82</v>
      </c>
      <c r="C18" s="16">
        <v>4781.0</v>
      </c>
      <c r="D18" s="9">
        <v>7.099393605</v>
      </c>
    </row>
    <row r="19">
      <c r="A19" s="6" t="s">
        <v>64</v>
      </c>
      <c r="B19" s="9" t="s">
        <v>83</v>
      </c>
      <c r="C19" s="16">
        <v>4768.0</v>
      </c>
      <c r="D19" s="9">
        <v>7.108292444</v>
      </c>
    </row>
    <row r="20">
      <c r="A20" s="6" t="s">
        <v>61</v>
      </c>
      <c r="B20" s="9" t="s">
        <v>82</v>
      </c>
      <c r="C20" s="16">
        <v>4686.0</v>
      </c>
      <c r="D20" s="9">
        <v>7.075769419</v>
      </c>
    </row>
    <row r="21">
      <c r="A21" s="6" t="s">
        <v>41</v>
      </c>
      <c r="B21" s="9" t="s">
        <v>83</v>
      </c>
      <c r="C21" s="16">
        <v>4684.0</v>
      </c>
      <c r="D21" s="9">
        <v>7.120637989</v>
      </c>
    </row>
    <row r="22">
      <c r="A22" s="6" t="s">
        <v>25</v>
      </c>
      <c r="B22" s="9" t="s">
        <v>82</v>
      </c>
      <c r="C22" s="16">
        <v>4652.0</v>
      </c>
      <c r="D22" s="9">
        <v>7.084922179</v>
      </c>
    </row>
    <row r="23">
      <c r="A23" s="6" t="s">
        <v>76</v>
      </c>
      <c r="B23" s="9" t="s">
        <v>82</v>
      </c>
      <c r="C23" s="16">
        <v>4640.0</v>
      </c>
      <c r="D23" s="9">
        <v>7.129018339</v>
      </c>
    </row>
    <row r="24">
      <c r="A24" s="6" t="s">
        <v>54</v>
      </c>
      <c r="B24" s="6" t="s">
        <v>84</v>
      </c>
      <c r="C24" s="16">
        <v>4635.0</v>
      </c>
      <c r="D24" s="9">
        <v>7.032843602</v>
      </c>
    </row>
    <row r="25">
      <c r="A25" s="6" t="s">
        <v>46</v>
      </c>
      <c r="B25" s="9" t="s">
        <v>85</v>
      </c>
      <c r="C25" s="16">
        <v>4612.0</v>
      </c>
      <c r="D25" s="9">
        <v>7.110309278</v>
      </c>
    </row>
    <row r="26">
      <c r="A26" s="6" t="s">
        <v>71</v>
      </c>
      <c r="B26" s="9" t="s">
        <v>82</v>
      </c>
      <c r="C26" s="16">
        <v>4593.0</v>
      </c>
      <c r="D26" s="9">
        <v>7.006442444</v>
      </c>
    </row>
    <row r="27">
      <c r="A27" s="6" t="s">
        <v>47</v>
      </c>
      <c r="B27" s="9" t="s">
        <v>82</v>
      </c>
      <c r="C27" s="16">
        <v>4577.0</v>
      </c>
      <c r="D27" s="9">
        <v>7.122623473</v>
      </c>
    </row>
    <row r="28">
      <c r="A28" s="6" t="s">
        <v>49</v>
      </c>
      <c r="B28" s="9" t="s">
        <v>82</v>
      </c>
      <c r="C28" s="16">
        <v>4534.0</v>
      </c>
      <c r="D28" s="9">
        <v>7.09035964</v>
      </c>
    </row>
    <row r="29">
      <c r="A29" s="6" t="s">
        <v>35</v>
      </c>
      <c r="B29" s="9" t="s">
        <v>82</v>
      </c>
      <c r="C29" s="16">
        <v>4438.0</v>
      </c>
      <c r="D29" s="9">
        <v>7.100757576</v>
      </c>
    </row>
    <row r="30">
      <c r="A30" s="6" t="s">
        <v>43</v>
      </c>
      <c r="B30" s="9" t="s">
        <v>82</v>
      </c>
      <c r="C30" s="16">
        <v>4393.0</v>
      </c>
      <c r="D30" s="9">
        <v>7.099254129</v>
      </c>
    </row>
    <row r="31">
      <c r="A31" s="6" t="s">
        <v>30</v>
      </c>
      <c r="B31" s="9" t="s">
        <v>82</v>
      </c>
      <c r="C31" s="16">
        <v>4339.0</v>
      </c>
      <c r="D31" s="9">
        <v>7.121667552</v>
      </c>
    </row>
    <row r="32">
      <c r="A32" s="6" t="s">
        <v>51</v>
      </c>
      <c r="B32" s="9" t="s">
        <v>81</v>
      </c>
      <c r="C32" s="16">
        <v>4316.0</v>
      </c>
      <c r="D32" s="9">
        <v>7.051076753</v>
      </c>
    </row>
    <row r="33">
      <c r="A33" s="6" t="s">
        <v>23</v>
      </c>
      <c r="B33" s="9" t="s">
        <v>86</v>
      </c>
      <c r="C33" s="16">
        <v>4282.0</v>
      </c>
      <c r="D33" s="9">
        <v>7.050698714</v>
      </c>
    </row>
    <row r="34">
      <c r="A34" s="6" t="s">
        <v>22</v>
      </c>
      <c r="B34" s="9" t="s">
        <v>86</v>
      </c>
      <c r="C34" s="16">
        <v>4281.0</v>
      </c>
      <c r="D34" s="9">
        <v>7.050698714</v>
      </c>
    </row>
    <row r="35">
      <c r="A35" s="6" t="s">
        <v>79</v>
      </c>
      <c r="B35" s="9" t="s">
        <v>86</v>
      </c>
      <c r="C35" s="16">
        <v>4215.0</v>
      </c>
      <c r="D35" s="9">
        <v>7.050698714</v>
      </c>
    </row>
    <row r="36">
      <c r="A36" s="6" t="s">
        <v>19</v>
      </c>
      <c r="B36" s="9" t="s">
        <v>86</v>
      </c>
      <c r="C36" s="16">
        <v>4208.0</v>
      </c>
      <c r="D36" s="9">
        <v>7.068955891</v>
      </c>
    </row>
    <row r="37">
      <c r="A37" s="6" t="s">
        <v>80</v>
      </c>
      <c r="B37" s="9" t="s">
        <v>86</v>
      </c>
      <c r="C37" s="16">
        <v>4180.0</v>
      </c>
      <c r="D37" s="9">
        <v>7.050698714</v>
      </c>
    </row>
    <row r="38">
      <c r="A38" s="6" t="s">
        <v>17</v>
      </c>
      <c r="B38" s="9" t="s">
        <v>82</v>
      </c>
      <c r="C38" s="16">
        <v>4121.0</v>
      </c>
      <c r="D38" s="9">
        <v>7.048429036</v>
      </c>
    </row>
    <row r="39">
      <c r="A39" s="6" t="s">
        <v>57</v>
      </c>
      <c r="B39" s="9" t="s">
        <v>86</v>
      </c>
      <c r="C39" s="17">
        <v>4118.0</v>
      </c>
      <c r="D39" s="9">
        <v>7.050698714</v>
      </c>
    </row>
    <row r="40">
      <c r="A40" s="6" t="s">
        <v>36</v>
      </c>
      <c r="B40" s="9" t="s">
        <v>81</v>
      </c>
      <c r="C40" s="16">
        <v>4117.0</v>
      </c>
      <c r="D40" s="9">
        <v>7.050698714</v>
      </c>
    </row>
    <row r="41">
      <c r="A41" s="6" t="s">
        <v>24</v>
      </c>
      <c r="B41" s="9" t="s">
        <v>81</v>
      </c>
      <c r="C41" s="16">
        <v>4115.0</v>
      </c>
      <c r="D41" s="9">
        <v>7.050698714</v>
      </c>
    </row>
    <row r="42">
      <c r="A42" s="6" t="s">
        <v>68</v>
      </c>
      <c r="B42" s="9" t="s">
        <v>83</v>
      </c>
      <c r="C42" s="16">
        <v>4065.0</v>
      </c>
      <c r="D42" s="9">
        <v>7.002465262</v>
      </c>
    </row>
    <row r="43">
      <c r="A43" s="6" t="s">
        <v>34</v>
      </c>
      <c r="B43" s="9" t="s">
        <v>82</v>
      </c>
      <c r="C43" s="16">
        <v>3995.0</v>
      </c>
      <c r="D43" s="9">
        <v>7.013238397</v>
      </c>
    </row>
    <row r="44">
      <c r="A44" s="6" t="s">
        <v>32</v>
      </c>
      <c r="B44" s="9" t="s">
        <v>82</v>
      </c>
      <c r="C44" s="16">
        <v>3978.0</v>
      </c>
      <c r="D44" s="9">
        <v>7.069318832</v>
      </c>
    </row>
    <row r="45">
      <c r="A45" s="6" t="s">
        <v>14</v>
      </c>
      <c r="B45" s="9" t="s">
        <v>82</v>
      </c>
      <c r="C45" s="16">
        <v>3878.0</v>
      </c>
      <c r="D45" s="9">
        <v>7.025686591</v>
      </c>
    </row>
    <row r="46">
      <c r="A46" s="6" t="s">
        <v>37</v>
      </c>
      <c r="B46" s="9" t="s">
        <v>83</v>
      </c>
      <c r="C46" s="16">
        <v>3861.0</v>
      </c>
      <c r="D46" s="9">
        <v>7.058951965</v>
      </c>
    </row>
    <row r="47">
      <c r="A47" s="6" t="s">
        <v>66</v>
      </c>
      <c r="B47" s="9" t="s">
        <v>82</v>
      </c>
      <c r="C47" s="16">
        <v>3798.0</v>
      </c>
      <c r="D47" s="9">
        <v>7.100048757</v>
      </c>
    </row>
    <row r="48">
      <c r="A48" s="6" t="s">
        <v>53</v>
      </c>
      <c r="B48" s="9" t="s">
        <v>82</v>
      </c>
      <c r="C48" s="17">
        <v>3655.0</v>
      </c>
      <c r="D48" s="9">
        <v>7.029069069</v>
      </c>
    </row>
    <row r="49">
      <c r="A49" s="6" t="s">
        <v>72</v>
      </c>
      <c r="B49" s="9" t="s">
        <v>83</v>
      </c>
      <c r="C49" s="16">
        <v>3611.0</v>
      </c>
      <c r="D49" s="9">
        <v>7.062814339</v>
      </c>
    </row>
    <row r="50">
      <c r="A50" s="6" t="s">
        <v>18</v>
      </c>
      <c r="B50" s="9" t="s">
        <v>86</v>
      </c>
      <c r="C50" s="16">
        <v>3607.0</v>
      </c>
      <c r="D50" s="9">
        <v>7.050698714</v>
      </c>
    </row>
    <row r="51">
      <c r="A51" s="6" t="s">
        <v>70</v>
      </c>
      <c r="B51" s="9" t="s">
        <v>82</v>
      </c>
      <c r="C51" s="16">
        <v>3579.0</v>
      </c>
      <c r="D51" s="9">
        <v>7.029086678</v>
      </c>
    </row>
    <row r="52">
      <c r="A52" s="6" t="s">
        <v>44</v>
      </c>
      <c r="B52" s="9" t="s">
        <v>82</v>
      </c>
      <c r="C52" s="16">
        <v>3526.0</v>
      </c>
      <c r="D52" s="9">
        <v>7.05406809</v>
      </c>
    </row>
    <row r="53">
      <c r="A53" s="6" t="s">
        <v>27</v>
      </c>
      <c r="B53" s="9" t="s">
        <v>82</v>
      </c>
      <c r="C53" s="16">
        <v>3525.0</v>
      </c>
      <c r="D53" s="9">
        <v>7.030217519</v>
      </c>
    </row>
    <row r="54">
      <c r="A54" s="6" t="s">
        <v>69</v>
      </c>
      <c r="B54" s="9" t="s">
        <v>82</v>
      </c>
      <c r="C54" s="16">
        <v>3522.0</v>
      </c>
      <c r="D54" s="9">
        <v>7.120938851</v>
      </c>
    </row>
    <row r="55">
      <c r="A55" s="6" t="s">
        <v>28</v>
      </c>
      <c r="B55" s="9" t="s">
        <v>86</v>
      </c>
      <c r="C55" s="16">
        <v>3470.0</v>
      </c>
      <c r="D55" s="9">
        <v>7.050698714</v>
      </c>
    </row>
    <row r="56">
      <c r="A56" s="6" t="s">
        <v>59</v>
      </c>
      <c r="B56" s="9" t="s">
        <v>82</v>
      </c>
      <c r="C56" s="16">
        <v>3398.0</v>
      </c>
      <c r="D56" s="9">
        <v>6.979268293</v>
      </c>
    </row>
    <row r="57">
      <c r="A57" s="6" t="s">
        <v>31</v>
      </c>
      <c r="B57" s="9" t="s">
        <v>82</v>
      </c>
      <c r="C57" s="16">
        <v>3349.0</v>
      </c>
      <c r="D57" s="9">
        <v>7.029176471</v>
      </c>
    </row>
    <row r="58">
      <c r="A58" s="6" t="s">
        <v>55</v>
      </c>
      <c r="B58" s="9" t="s">
        <v>82</v>
      </c>
      <c r="C58" s="16">
        <v>3203.0</v>
      </c>
      <c r="D58" s="9">
        <v>7.031770223</v>
      </c>
    </row>
    <row r="59">
      <c r="A59" s="6" t="s">
        <v>60</v>
      </c>
      <c r="B59" s="9" t="s">
        <v>82</v>
      </c>
      <c r="C59" s="16">
        <v>3142.0</v>
      </c>
      <c r="D59" s="9">
        <v>7.134366755</v>
      </c>
    </row>
    <row r="60">
      <c r="A60" s="6" t="s">
        <v>12</v>
      </c>
      <c r="B60" s="9" t="s">
        <v>86</v>
      </c>
      <c r="C60" s="17">
        <v>3034.0</v>
      </c>
      <c r="D60" s="9">
        <v>7.039935932</v>
      </c>
    </row>
    <row r="61">
      <c r="A61" s="6" t="s">
        <v>75</v>
      </c>
      <c r="B61" s="9" t="s">
        <v>83</v>
      </c>
      <c r="C61" s="16">
        <v>2906.0</v>
      </c>
      <c r="D61" s="9">
        <v>7.056756757</v>
      </c>
    </row>
    <row r="62">
      <c r="A62" s="6" t="s">
        <v>74</v>
      </c>
      <c r="B62" s="9" t="s">
        <v>83</v>
      </c>
      <c r="C62" s="6">
        <v>2812.0</v>
      </c>
      <c r="D62" s="9">
        <v>7.031306442</v>
      </c>
    </row>
    <row r="63">
      <c r="A63" s="6" t="s">
        <v>29</v>
      </c>
      <c r="B63" s="9" t="s">
        <v>85</v>
      </c>
      <c r="C63" s="16">
        <v>2494.0</v>
      </c>
      <c r="D63" s="9">
        <v>7.059070796</v>
      </c>
    </row>
    <row r="64">
      <c r="A64" s="6" t="s">
        <v>63</v>
      </c>
      <c r="B64" s="9" t="s">
        <v>82</v>
      </c>
      <c r="C64" s="17">
        <v>2339.0</v>
      </c>
      <c r="D64" s="9">
        <v>7.087846378</v>
      </c>
    </row>
    <row r="65">
      <c r="A65" s="6" t="s">
        <v>20</v>
      </c>
      <c r="B65" s="9" t="s">
        <v>82</v>
      </c>
      <c r="C65" s="17">
        <v>2250.0</v>
      </c>
      <c r="D65" s="9">
        <v>7.10523374</v>
      </c>
    </row>
    <row r="66">
      <c r="A66" s="6" t="s">
        <v>11</v>
      </c>
      <c r="B66" s="9" t="s">
        <v>82</v>
      </c>
      <c r="C66" s="17">
        <v>2242.0</v>
      </c>
      <c r="D66" s="9">
        <v>7.099132653</v>
      </c>
    </row>
    <row r="67">
      <c r="A67" s="6" t="s">
        <v>16</v>
      </c>
      <c r="B67" s="9" t="s">
        <v>81</v>
      </c>
      <c r="C67" s="17">
        <v>2234.0</v>
      </c>
      <c r="D67" s="9">
        <v>7.085927835</v>
      </c>
    </row>
    <row r="68">
      <c r="A68" s="6" t="s">
        <v>56</v>
      </c>
      <c r="B68" s="9" t="s">
        <v>81</v>
      </c>
      <c r="C68" s="17">
        <v>2234.0</v>
      </c>
      <c r="D68" s="9">
        <v>7.085927835</v>
      </c>
    </row>
    <row r="69">
      <c r="A69" s="6" t="s">
        <v>52</v>
      </c>
      <c r="B69" s="9" t="s">
        <v>82</v>
      </c>
      <c r="C69" s="17">
        <v>2145.0</v>
      </c>
      <c r="D69" s="9">
        <v>7.11849866</v>
      </c>
    </row>
    <row r="70">
      <c r="A70" s="6" t="s">
        <v>15</v>
      </c>
      <c r="B70" s="9" t="s">
        <v>82</v>
      </c>
      <c r="C70" s="17">
        <v>2117.0</v>
      </c>
      <c r="D70" s="9">
        <v>7.134567229</v>
      </c>
    </row>
    <row r="71">
      <c r="A71" s="6" t="s">
        <v>33</v>
      </c>
      <c r="B71" s="9" t="s">
        <v>82</v>
      </c>
      <c r="C71" s="17">
        <v>2116.0</v>
      </c>
      <c r="D71" s="9">
        <v>7.133986928</v>
      </c>
    </row>
  </sheetData>
  <autoFilter ref="$A$1:$K$71">
    <sortState ref="A1:K71">
      <sortCondition descending="1" ref="C1:C71"/>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86"/>
    <col customWidth="1" min="3" max="3" width="29.29"/>
    <col customWidth="1" min="4" max="4" width="34.0"/>
  </cols>
  <sheetData>
    <row r="1">
      <c r="A1" s="3" t="s">
        <v>2</v>
      </c>
      <c r="B1" s="3" t="s">
        <v>1</v>
      </c>
      <c r="C1" s="3" t="s">
        <v>3</v>
      </c>
      <c r="D1" s="3" t="s">
        <v>8</v>
      </c>
    </row>
    <row r="2">
      <c r="A2" s="6" t="s">
        <v>78</v>
      </c>
      <c r="B2" s="9" t="s">
        <v>81</v>
      </c>
      <c r="C2" s="16">
        <v>5879.0</v>
      </c>
      <c r="D2" s="11">
        <v>62.90686845</v>
      </c>
    </row>
    <row r="3">
      <c r="A3" s="6" t="s">
        <v>21</v>
      </c>
      <c r="B3" s="9" t="s">
        <v>81</v>
      </c>
      <c r="C3" s="16">
        <v>5730.0</v>
      </c>
      <c r="D3" s="11">
        <v>61.39267548</v>
      </c>
    </row>
    <row r="4">
      <c r="A4" s="6" t="s">
        <v>77</v>
      </c>
      <c r="B4" s="9" t="s">
        <v>82</v>
      </c>
      <c r="C4" s="16">
        <v>5673.0</v>
      </c>
      <c r="D4" s="11">
        <v>61.67519466</v>
      </c>
    </row>
    <row r="5">
      <c r="A5" s="6" t="s">
        <v>40</v>
      </c>
      <c r="B5" s="9" t="s">
        <v>83</v>
      </c>
      <c r="C5" s="16">
        <v>5591.0</v>
      </c>
      <c r="D5" s="11">
        <v>63.77577938</v>
      </c>
    </row>
    <row r="6">
      <c r="A6" s="6" t="s">
        <v>13</v>
      </c>
      <c r="B6" s="6" t="s">
        <v>84</v>
      </c>
      <c r="C6" s="16">
        <v>5349.0</v>
      </c>
      <c r="D6" s="11">
        <v>62.20558376</v>
      </c>
    </row>
    <row r="7">
      <c r="A7" s="6" t="s">
        <v>42</v>
      </c>
      <c r="B7" s="9" t="s">
        <v>82</v>
      </c>
      <c r="C7" s="16">
        <v>5246.0</v>
      </c>
      <c r="D7" s="11">
        <v>61.59183673</v>
      </c>
    </row>
    <row r="8">
      <c r="A8" s="6" t="s">
        <v>65</v>
      </c>
      <c r="B8" s="9" t="s">
        <v>82</v>
      </c>
      <c r="C8" s="16">
        <v>5077.0</v>
      </c>
      <c r="D8" s="11">
        <v>63.39125</v>
      </c>
    </row>
    <row r="9">
      <c r="A9" s="6" t="s">
        <v>45</v>
      </c>
      <c r="B9" s="9" t="s">
        <v>83</v>
      </c>
      <c r="C9" s="16">
        <v>5065.0</v>
      </c>
      <c r="D9" s="11">
        <v>63.1384083</v>
      </c>
    </row>
    <row r="10">
      <c r="A10" s="6" t="s">
        <v>26</v>
      </c>
      <c r="B10" s="9" t="s">
        <v>82</v>
      </c>
      <c r="C10" s="16">
        <v>5064.0</v>
      </c>
      <c r="D10" s="11">
        <v>63.43396226</v>
      </c>
    </row>
    <row r="11">
      <c r="A11" s="6" t="s">
        <v>38</v>
      </c>
      <c r="B11" s="9" t="s">
        <v>82</v>
      </c>
      <c r="C11" s="16">
        <v>5062.0</v>
      </c>
      <c r="D11" s="11">
        <v>63.22875</v>
      </c>
    </row>
    <row r="12">
      <c r="A12" s="6" t="s">
        <v>67</v>
      </c>
      <c r="B12" s="9" t="s">
        <v>85</v>
      </c>
      <c r="C12" s="16">
        <v>4987.0</v>
      </c>
      <c r="D12" s="11">
        <v>62.74524158</v>
      </c>
    </row>
    <row r="13">
      <c r="A13" s="6" t="s">
        <v>58</v>
      </c>
      <c r="B13" s="9" t="s">
        <v>83</v>
      </c>
      <c r="C13" s="16">
        <v>4913.0</v>
      </c>
      <c r="D13" s="11">
        <v>63.07133593</v>
      </c>
    </row>
    <row r="14">
      <c r="A14" s="6" t="s">
        <v>62</v>
      </c>
      <c r="B14" s="9" t="s">
        <v>82</v>
      </c>
      <c r="C14" s="16">
        <v>4898.0</v>
      </c>
      <c r="D14" s="11">
        <v>64.91304348</v>
      </c>
    </row>
    <row r="15">
      <c r="A15" s="6" t="s">
        <v>50</v>
      </c>
      <c r="B15" s="9" t="s">
        <v>83</v>
      </c>
      <c r="C15" s="16">
        <v>4898.0</v>
      </c>
      <c r="D15" s="11">
        <v>63.00658762</v>
      </c>
    </row>
    <row r="16">
      <c r="A16" s="6" t="s">
        <v>73</v>
      </c>
      <c r="B16" s="9" t="s">
        <v>83</v>
      </c>
      <c r="C16" s="16">
        <v>4864.0</v>
      </c>
      <c r="D16" s="11">
        <v>62.92936803</v>
      </c>
    </row>
    <row r="17">
      <c r="A17" s="6" t="s">
        <v>48</v>
      </c>
      <c r="B17" s="9" t="s">
        <v>82</v>
      </c>
      <c r="C17" s="16">
        <v>4841.0</v>
      </c>
      <c r="D17" s="11">
        <v>64.45398773</v>
      </c>
    </row>
    <row r="18">
      <c r="A18" s="6" t="s">
        <v>39</v>
      </c>
      <c r="B18" s="9" t="s">
        <v>82</v>
      </c>
      <c r="C18" s="16">
        <v>4781.0</v>
      </c>
      <c r="D18" s="11">
        <v>64.1637931</v>
      </c>
    </row>
    <row r="19">
      <c r="A19" s="6" t="s">
        <v>64</v>
      </c>
      <c r="B19" s="9" t="s">
        <v>83</v>
      </c>
      <c r="C19" s="16">
        <v>4768.0</v>
      </c>
      <c r="D19" s="11">
        <v>63.29453015</v>
      </c>
    </row>
    <row r="20">
      <c r="A20" s="6" t="s">
        <v>61</v>
      </c>
      <c r="B20" s="9" t="s">
        <v>82</v>
      </c>
      <c r="C20" s="16">
        <v>4686.0</v>
      </c>
      <c r="D20" s="11">
        <v>63.02463054</v>
      </c>
    </row>
    <row r="21">
      <c r="A21" s="6" t="s">
        <v>41</v>
      </c>
      <c r="B21" s="9" t="s">
        <v>83</v>
      </c>
      <c r="C21" s="16">
        <v>4684.0</v>
      </c>
      <c r="D21" s="11">
        <v>63.26454294</v>
      </c>
    </row>
    <row r="22">
      <c r="A22" s="6" t="s">
        <v>25</v>
      </c>
      <c r="B22" s="9" t="s">
        <v>82</v>
      </c>
      <c r="C22" s="16">
        <v>4652.0</v>
      </c>
      <c r="D22" s="11">
        <v>63.69201521</v>
      </c>
    </row>
    <row r="23">
      <c r="A23" s="6" t="s">
        <v>76</v>
      </c>
      <c r="B23" s="9" t="s">
        <v>82</v>
      </c>
      <c r="C23" s="16">
        <v>4640.0</v>
      </c>
      <c r="D23" s="11">
        <v>65.26436782</v>
      </c>
    </row>
    <row r="24">
      <c r="A24" s="6" t="s">
        <v>54</v>
      </c>
      <c r="B24" s="6" t="s">
        <v>84</v>
      </c>
      <c r="C24" s="16">
        <v>4635.0</v>
      </c>
      <c r="D24" s="11">
        <v>62.69261214</v>
      </c>
    </row>
    <row r="25">
      <c r="A25" s="6" t="s">
        <v>46</v>
      </c>
      <c r="B25" s="9" t="s">
        <v>85</v>
      </c>
      <c r="C25" s="16">
        <v>4612.0</v>
      </c>
      <c r="D25" s="11">
        <v>63.05803571</v>
      </c>
    </row>
    <row r="26">
      <c r="A26" s="6" t="s">
        <v>71</v>
      </c>
      <c r="B26" s="9" t="s">
        <v>82</v>
      </c>
      <c r="C26" s="16">
        <v>4593.0</v>
      </c>
      <c r="D26" s="11">
        <v>61.63206578</v>
      </c>
    </row>
    <row r="27">
      <c r="A27" s="6" t="s">
        <v>47</v>
      </c>
      <c r="B27" s="9" t="s">
        <v>82</v>
      </c>
      <c r="C27" s="16">
        <v>4577.0</v>
      </c>
      <c r="D27" s="11">
        <v>64.83018868</v>
      </c>
    </row>
    <row r="28">
      <c r="A28" s="6" t="s">
        <v>49</v>
      </c>
      <c r="B28" s="9" t="s">
        <v>82</v>
      </c>
      <c r="C28" s="16">
        <v>4534.0</v>
      </c>
      <c r="D28" s="11">
        <v>62.84656085</v>
      </c>
    </row>
    <row r="29">
      <c r="A29" s="6" t="s">
        <v>35</v>
      </c>
      <c r="B29" s="9" t="s">
        <v>82</v>
      </c>
      <c r="C29" s="16">
        <v>4438.0</v>
      </c>
      <c r="D29" s="11">
        <v>64.34323923</v>
      </c>
    </row>
    <row r="30">
      <c r="A30" s="6" t="s">
        <v>43</v>
      </c>
      <c r="B30" s="9" t="s">
        <v>82</v>
      </c>
      <c r="C30" s="16">
        <v>4393.0</v>
      </c>
      <c r="D30" s="11">
        <v>64.06212121</v>
      </c>
    </row>
    <row r="31">
      <c r="A31" s="6" t="s">
        <v>30</v>
      </c>
      <c r="B31" s="9" t="s">
        <v>82</v>
      </c>
      <c r="C31" s="16">
        <v>4339.0</v>
      </c>
      <c r="D31" s="11">
        <v>64.79905808</v>
      </c>
    </row>
    <row r="32">
      <c r="A32" s="6" t="s">
        <v>51</v>
      </c>
      <c r="B32" s="9" t="s">
        <v>81</v>
      </c>
      <c r="C32" s="16">
        <v>4316.0</v>
      </c>
      <c r="D32" s="11">
        <v>63.89757412</v>
      </c>
    </row>
    <row r="33">
      <c r="A33" s="6" t="s">
        <v>23</v>
      </c>
      <c r="B33" s="9" t="s">
        <v>86</v>
      </c>
      <c r="C33" s="16">
        <v>4282.0</v>
      </c>
      <c r="D33" s="11">
        <v>63.95283019</v>
      </c>
    </row>
    <row r="34">
      <c r="A34" s="6" t="s">
        <v>22</v>
      </c>
      <c r="B34" s="9" t="s">
        <v>86</v>
      </c>
      <c r="C34" s="16">
        <v>4281.0</v>
      </c>
      <c r="D34" s="11">
        <v>63.95283019</v>
      </c>
    </row>
    <row r="35">
      <c r="A35" s="6" t="s">
        <v>79</v>
      </c>
      <c r="B35" s="9" t="s">
        <v>86</v>
      </c>
      <c r="C35" s="16">
        <v>4215.0</v>
      </c>
      <c r="D35" s="11">
        <v>63.95283019</v>
      </c>
    </row>
    <row r="36">
      <c r="A36" s="6" t="s">
        <v>19</v>
      </c>
      <c r="B36" s="9" t="s">
        <v>86</v>
      </c>
      <c r="C36" s="16">
        <v>4208.0</v>
      </c>
      <c r="D36" s="11">
        <v>63.74390244</v>
      </c>
    </row>
    <row r="37">
      <c r="A37" s="6" t="s">
        <v>80</v>
      </c>
      <c r="B37" s="9" t="s">
        <v>86</v>
      </c>
      <c r="C37" s="16">
        <v>4180.0</v>
      </c>
      <c r="D37" s="11">
        <v>63.95283019</v>
      </c>
    </row>
    <row r="38">
      <c r="A38" s="6" t="s">
        <v>17</v>
      </c>
      <c r="B38" s="9" t="s">
        <v>82</v>
      </c>
      <c r="C38" s="16">
        <v>4121.0</v>
      </c>
      <c r="D38" s="11">
        <v>62.35471698</v>
      </c>
    </row>
    <row r="39">
      <c r="A39" s="6" t="s">
        <v>57</v>
      </c>
      <c r="B39" s="9" t="s">
        <v>86</v>
      </c>
      <c r="C39" s="17">
        <v>4118.0</v>
      </c>
      <c r="D39" s="11">
        <v>63.95283019</v>
      </c>
    </row>
    <row r="40">
      <c r="A40" s="6" t="s">
        <v>36</v>
      </c>
      <c r="B40" s="9" t="s">
        <v>81</v>
      </c>
      <c r="C40" s="16">
        <v>4117.0</v>
      </c>
      <c r="D40" s="11">
        <v>63.95283019</v>
      </c>
    </row>
    <row r="41">
      <c r="A41" s="6" t="s">
        <v>24</v>
      </c>
      <c r="B41" s="9" t="s">
        <v>81</v>
      </c>
      <c r="C41" s="16">
        <v>4115.0</v>
      </c>
      <c r="D41" s="11">
        <v>63.95283019</v>
      </c>
    </row>
    <row r="42">
      <c r="A42" s="6" t="s">
        <v>68</v>
      </c>
      <c r="B42" s="9" t="s">
        <v>83</v>
      </c>
      <c r="C42" s="16">
        <v>4065.0</v>
      </c>
      <c r="D42" s="11">
        <v>64.51684312</v>
      </c>
    </row>
    <row r="43">
      <c r="A43" s="6" t="s">
        <v>34</v>
      </c>
      <c r="B43" s="9" t="s">
        <v>82</v>
      </c>
      <c r="C43" s="16">
        <v>3995.0</v>
      </c>
      <c r="D43" s="11">
        <v>62.92546584</v>
      </c>
    </row>
    <row r="44">
      <c r="A44" s="6" t="s">
        <v>32</v>
      </c>
      <c r="B44" s="9" t="s">
        <v>82</v>
      </c>
      <c r="C44" s="16">
        <v>3978.0</v>
      </c>
      <c r="D44" s="11">
        <v>63.55129959</v>
      </c>
    </row>
    <row r="45">
      <c r="A45" s="6" t="s">
        <v>14</v>
      </c>
      <c r="B45" s="9" t="s">
        <v>82</v>
      </c>
      <c r="C45" s="16">
        <v>3878.0</v>
      </c>
      <c r="D45" s="11">
        <v>63.12182741</v>
      </c>
    </row>
    <row r="46">
      <c r="A46" s="6" t="s">
        <v>37</v>
      </c>
      <c r="B46" s="9" t="s">
        <v>83</v>
      </c>
      <c r="C46" s="16">
        <v>3861.0</v>
      </c>
      <c r="D46" s="11">
        <v>63.18417639</v>
      </c>
    </row>
    <row r="47">
      <c r="A47" s="6" t="s">
        <v>66</v>
      </c>
      <c r="B47" s="9" t="s">
        <v>82</v>
      </c>
      <c r="C47" s="16">
        <v>3798.0</v>
      </c>
      <c r="D47" s="11">
        <v>63.69113924</v>
      </c>
    </row>
    <row r="48">
      <c r="A48" s="6" t="s">
        <v>53</v>
      </c>
      <c r="B48" s="9" t="s">
        <v>82</v>
      </c>
      <c r="C48" s="17">
        <v>3655.0</v>
      </c>
      <c r="D48" s="11">
        <v>62.57909605</v>
      </c>
    </row>
    <row r="49">
      <c r="A49" s="6" t="s">
        <v>72</v>
      </c>
      <c r="B49" s="9" t="s">
        <v>83</v>
      </c>
      <c r="C49" s="16">
        <v>3611.0</v>
      </c>
      <c r="D49" s="11">
        <v>63.28915663</v>
      </c>
    </row>
    <row r="50">
      <c r="A50" s="6" t="s">
        <v>18</v>
      </c>
      <c r="B50" s="9" t="s">
        <v>86</v>
      </c>
      <c r="C50" s="16">
        <v>3607.0</v>
      </c>
      <c r="D50" s="11">
        <v>63.95283019</v>
      </c>
    </row>
    <row r="51">
      <c r="A51" s="6" t="s">
        <v>70</v>
      </c>
      <c r="B51" s="9" t="s">
        <v>82</v>
      </c>
      <c r="C51" s="16">
        <v>3579.0</v>
      </c>
      <c r="D51" s="11">
        <v>63.40126582</v>
      </c>
    </row>
    <row r="52">
      <c r="A52" s="6" t="s">
        <v>44</v>
      </c>
      <c r="B52" s="9" t="s">
        <v>82</v>
      </c>
      <c r="C52" s="16">
        <v>3526.0</v>
      </c>
      <c r="D52" s="11">
        <v>63.72642762</v>
      </c>
    </row>
    <row r="53">
      <c r="A53" s="6" t="s">
        <v>27</v>
      </c>
      <c r="B53" s="9" t="s">
        <v>82</v>
      </c>
      <c r="C53" s="16">
        <v>3525.0</v>
      </c>
      <c r="D53" s="11">
        <v>63.59026889</v>
      </c>
    </row>
    <row r="54">
      <c r="A54" s="6" t="s">
        <v>69</v>
      </c>
      <c r="B54" s="9" t="s">
        <v>82</v>
      </c>
      <c r="C54" s="16">
        <v>3522.0</v>
      </c>
      <c r="D54" s="11">
        <v>64.26861314</v>
      </c>
    </row>
    <row r="55">
      <c r="A55" s="6" t="s">
        <v>28</v>
      </c>
      <c r="B55" s="9" t="s">
        <v>86</v>
      </c>
      <c r="C55" s="16">
        <v>3470.0</v>
      </c>
      <c r="D55" s="11">
        <v>63.95283019</v>
      </c>
    </row>
    <row r="56">
      <c r="A56" s="6" t="s">
        <v>59</v>
      </c>
      <c r="B56" s="9" t="s">
        <v>82</v>
      </c>
      <c r="C56" s="16">
        <v>3398.0</v>
      </c>
      <c r="D56" s="11">
        <v>63.96990424</v>
      </c>
    </row>
    <row r="57">
      <c r="A57" s="6" t="s">
        <v>31</v>
      </c>
      <c r="B57" s="9" t="s">
        <v>82</v>
      </c>
      <c r="C57" s="16">
        <v>3349.0</v>
      </c>
      <c r="D57" s="11">
        <v>63.6449553</v>
      </c>
    </row>
    <row r="58">
      <c r="A58" s="6" t="s">
        <v>55</v>
      </c>
      <c r="B58" s="9" t="s">
        <v>82</v>
      </c>
      <c r="C58" s="16">
        <v>3203.0</v>
      </c>
      <c r="D58" s="11">
        <v>63.56687898</v>
      </c>
    </row>
    <row r="59">
      <c r="A59" s="6" t="s">
        <v>60</v>
      </c>
      <c r="B59" s="9" t="s">
        <v>82</v>
      </c>
      <c r="C59" s="16">
        <v>3142.0</v>
      </c>
      <c r="D59" s="11">
        <v>64.88375796</v>
      </c>
    </row>
    <row r="60">
      <c r="A60" s="6" t="s">
        <v>12</v>
      </c>
      <c r="B60" s="9" t="s">
        <v>86</v>
      </c>
      <c r="C60" s="17">
        <v>3034.0</v>
      </c>
      <c r="D60" s="11">
        <v>63.51481481</v>
      </c>
    </row>
    <row r="61">
      <c r="A61" s="6" t="s">
        <v>75</v>
      </c>
      <c r="B61" s="9" t="s">
        <v>83</v>
      </c>
      <c r="C61" s="16">
        <v>2906.0</v>
      </c>
      <c r="D61" s="11">
        <v>64.32950192</v>
      </c>
    </row>
    <row r="62">
      <c r="A62" s="6" t="s">
        <v>74</v>
      </c>
      <c r="B62" s="9" t="s">
        <v>83</v>
      </c>
      <c r="C62" s="6">
        <v>2812.0</v>
      </c>
      <c r="D62" s="11">
        <v>62.59971711</v>
      </c>
    </row>
    <row r="63">
      <c r="A63" s="6" t="s">
        <v>29</v>
      </c>
      <c r="B63" s="9" t="s">
        <v>85</v>
      </c>
      <c r="C63" s="16">
        <v>2494.0</v>
      </c>
      <c r="D63" s="11">
        <v>64.30651341</v>
      </c>
    </row>
    <row r="64">
      <c r="A64" s="6" t="s">
        <v>63</v>
      </c>
      <c r="B64" s="9" t="s">
        <v>82</v>
      </c>
      <c r="C64" s="17">
        <v>2339.0</v>
      </c>
      <c r="D64" s="11">
        <v>63.73282443</v>
      </c>
    </row>
    <row r="65">
      <c r="A65" s="6" t="s">
        <v>20</v>
      </c>
      <c r="B65" s="9" t="s">
        <v>82</v>
      </c>
      <c r="C65" s="17">
        <v>2250.0</v>
      </c>
      <c r="D65" s="11">
        <v>64.05774648</v>
      </c>
    </row>
    <row r="66">
      <c r="A66" s="6" t="s">
        <v>11</v>
      </c>
      <c r="B66" s="9" t="s">
        <v>82</v>
      </c>
      <c r="C66" s="17">
        <v>2242.0</v>
      </c>
      <c r="D66" s="11">
        <v>64.12889518</v>
      </c>
    </row>
    <row r="67">
      <c r="A67" s="6" t="s">
        <v>16</v>
      </c>
      <c r="B67" s="9" t="s">
        <v>81</v>
      </c>
      <c r="C67" s="17">
        <v>2234.0</v>
      </c>
      <c r="D67" s="11">
        <v>63.98591549</v>
      </c>
    </row>
    <row r="68">
      <c r="A68" s="6" t="s">
        <v>56</v>
      </c>
      <c r="B68" s="9" t="s">
        <v>81</v>
      </c>
      <c r="C68" s="17">
        <v>2234.0</v>
      </c>
      <c r="D68" s="11">
        <v>63.98591549</v>
      </c>
    </row>
    <row r="69">
      <c r="A69" s="6" t="s">
        <v>52</v>
      </c>
      <c r="B69" s="9" t="s">
        <v>82</v>
      </c>
      <c r="C69" s="17">
        <v>2145.0</v>
      </c>
      <c r="D69" s="11">
        <v>64.9869281</v>
      </c>
    </row>
    <row r="70">
      <c r="A70" s="6" t="s">
        <v>15</v>
      </c>
      <c r="B70" s="9" t="s">
        <v>82</v>
      </c>
      <c r="C70" s="17">
        <v>2117.0</v>
      </c>
      <c r="D70" s="11">
        <v>65.27076412</v>
      </c>
    </row>
    <row r="71">
      <c r="A71" s="6" t="s">
        <v>33</v>
      </c>
      <c r="B71" s="9" t="s">
        <v>82</v>
      </c>
      <c r="C71" s="17">
        <v>2116.0</v>
      </c>
      <c r="D71" s="11">
        <v>65.19301165</v>
      </c>
    </row>
  </sheetData>
  <autoFilter ref="$A$1:$K$71">
    <sortState ref="A1:K71">
      <sortCondition descending="1" ref="C1:C71"/>
      <sortCondition descending="1" ref="D1:D71"/>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8.29"/>
    <col customWidth="1" min="3" max="3" width="38.43"/>
    <col customWidth="1" min="4" max="8" width="28.29"/>
  </cols>
  <sheetData>
    <row r="1">
      <c r="A1" s="3" t="s">
        <v>2</v>
      </c>
      <c r="B1" s="3" t="s">
        <v>6</v>
      </c>
      <c r="C1" s="3" t="s">
        <v>9</v>
      </c>
      <c r="D1" s="3" t="s">
        <v>10</v>
      </c>
      <c r="F1" s="18" t="s">
        <v>87</v>
      </c>
    </row>
    <row r="2">
      <c r="A2" s="6" t="s">
        <v>68</v>
      </c>
      <c r="B2" s="9">
        <v>7.002465262</v>
      </c>
      <c r="C2" s="6">
        <v>109.0</v>
      </c>
      <c r="D2" s="6">
        <v>35.0</v>
      </c>
    </row>
    <row r="3">
      <c r="A3" s="6" t="s">
        <v>73</v>
      </c>
      <c r="B3" s="9">
        <v>7.065707763</v>
      </c>
      <c r="C3" s="6">
        <v>62.0</v>
      </c>
      <c r="D3" s="6">
        <v>35.0</v>
      </c>
    </row>
    <row r="4">
      <c r="A4" s="6" t="s">
        <v>58</v>
      </c>
      <c r="B4" s="9">
        <v>7.110121269</v>
      </c>
      <c r="C4" s="6">
        <v>54.0</v>
      </c>
      <c r="D4" s="6">
        <v>35.0</v>
      </c>
    </row>
    <row r="5">
      <c r="A5" s="6" t="s">
        <v>50</v>
      </c>
      <c r="B5" s="9">
        <v>7.0992</v>
      </c>
      <c r="C5" s="6">
        <v>54.0</v>
      </c>
      <c r="D5" s="6">
        <v>35.0</v>
      </c>
    </row>
    <row r="6">
      <c r="A6" s="6" t="s">
        <v>64</v>
      </c>
      <c r="B6" s="9">
        <v>7.108292444</v>
      </c>
      <c r="C6" s="6">
        <v>51.0</v>
      </c>
      <c r="D6" s="6">
        <v>35.0</v>
      </c>
    </row>
    <row r="7">
      <c r="A7" s="6" t="s">
        <v>41</v>
      </c>
      <c r="B7" s="9">
        <v>7.120637989</v>
      </c>
      <c r="C7" s="6">
        <v>51.0</v>
      </c>
      <c r="D7" s="6">
        <v>35.0</v>
      </c>
    </row>
    <row r="8">
      <c r="A8" s="6" t="s">
        <v>71</v>
      </c>
      <c r="B8" s="9">
        <v>7.006442444</v>
      </c>
      <c r="C8" s="6">
        <v>85.0</v>
      </c>
      <c r="D8" s="6">
        <v>34.0</v>
      </c>
    </row>
    <row r="9">
      <c r="A9" s="6" t="s">
        <v>49</v>
      </c>
      <c r="B9" s="9">
        <v>7.09035964</v>
      </c>
      <c r="C9" s="6">
        <v>62.0</v>
      </c>
      <c r="D9" s="6">
        <v>34.0</v>
      </c>
    </row>
    <row r="10">
      <c r="A10" s="6" t="s">
        <v>37</v>
      </c>
      <c r="B10" s="9">
        <v>7.058951965</v>
      </c>
      <c r="C10" s="6">
        <v>61.0</v>
      </c>
      <c r="D10" s="6">
        <v>34.0</v>
      </c>
    </row>
    <row r="11">
      <c r="A11" s="6" t="s">
        <v>72</v>
      </c>
      <c r="B11" s="9">
        <v>7.062814339</v>
      </c>
      <c r="C11" s="6">
        <v>57.0</v>
      </c>
      <c r="D11" s="6">
        <v>34.0</v>
      </c>
    </row>
    <row r="12">
      <c r="A12" s="6" t="s">
        <v>45</v>
      </c>
      <c r="B12" s="9">
        <v>6.97917967</v>
      </c>
      <c r="C12" s="6">
        <v>78.0</v>
      </c>
      <c r="D12" s="6">
        <v>33.0</v>
      </c>
    </row>
    <row r="13">
      <c r="A13" s="6" t="s">
        <v>70</v>
      </c>
      <c r="B13" s="9">
        <v>7.029086678</v>
      </c>
      <c r="C13" s="6">
        <v>69.0</v>
      </c>
      <c r="D13" s="6">
        <v>33.0</v>
      </c>
    </row>
    <row r="14">
      <c r="A14" s="6" t="s">
        <v>31</v>
      </c>
      <c r="B14" s="9">
        <v>7.029176471</v>
      </c>
      <c r="C14" s="6">
        <v>69.0</v>
      </c>
      <c r="D14" s="6">
        <v>33.0</v>
      </c>
      <c r="F14" s="18" t="s">
        <v>88</v>
      </c>
    </row>
    <row r="15">
      <c r="A15" s="6" t="s">
        <v>55</v>
      </c>
      <c r="B15" s="9">
        <v>7.031770223</v>
      </c>
      <c r="C15" s="6">
        <v>67.0</v>
      </c>
      <c r="D15" s="6">
        <v>33.0</v>
      </c>
    </row>
    <row r="16">
      <c r="A16" s="6" t="s">
        <v>27</v>
      </c>
      <c r="B16" s="9">
        <v>7.030217519</v>
      </c>
      <c r="C16" s="6">
        <v>67.0</v>
      </c>
      <c r="D16" s="6">
        <v>33.0</v>
      </c>
    </row>
    <row r="17">
      <c r="A17" s="6" t="s">
        <v>14</v>
      </c>
      <c r="B17" s="9">
        <v>7.025686591</v>
      </c>
      <c r="C17" s="6">
        <v>63.0</v>
      </c>
      <c r="D17" s="6">
        <v>32.0</v>
      </c>
    </row>
    <row r="18">
      <c r="A18" s="6" t="s">
        <v>34</v>
      </c>
      <c r="B18" s="9">
        <v>7.013238397</v>
      </c>
      <c r="C18" s="6">
        <v>62.0</v>
      </c>
      <c r="D18" s="6">
        <v>32.0</v>
      </c>
    </row>
    <row r="19">
      <c r="A19" s="6" t="s">
        <v>78</v>
      </c>
      <c r="B19" s="9">
        <v>6.950881612</v>
      </c>
      <c r="C19" s="6">
        <v>60.0</v>
      </c>
      <c r="D19" s="6">
        <v>32.0</v>
      </c>
    </row>
    <row r="20">
      <c r="A20" s="6" t="s">
        <v>43</v>
      </c>
      <c r="B20" s="9">
        <v>7.099254129</v>
      </c>
      <c r="C20" s="6">
        <v>56.0</v>
      </c>
      <c r="D20" s="6">
        <v>32.0</v>
      </c>
    </row>
    <row r="21">
      <c r="A21" s="6" t="s">
        <v>32</v>
      </c>
      <c r="B21" s="9">
        <v>7.069318832</v>
      </c>
      <c r="C21" s="6">
        <v>54.0</v>
      </c>
      <c r="D21" s="6">
        <v>32.0</v>
      </c>
    </row>
    <row r="22">
      <c r="A22" s="6" t="s">
        <v>62</v>
      </c>
      <c r="B22" s="9">
        <v>7.127952966</v>
      </c>
      <c r="C22" s="6">
        <v>42.0</v>
      </c>
      <c r="D22" s="6">
        <v>32.0</v>
      </c>
    </row>
    <row r="23">
      <c r="A23" s="6" t="s">
        <v>29</v>
      </c>
      <c r="B23" s="9">
        <v>7.059070796</v>
      </c>
      <c r="C23" s="6">
        <v>69.0</v>
      </c>
      <c r="D23" s="6">
        <v>31.0</v>
      </c>
    </row>
    <row r="24">
      <c r="A24" s="6" t="s">
        <v>66</v>
      </c>
      <c r="B24" s="9">
        <v>7.100048757</v>
      </c>
      <c r="C24" s="6">
        <v>66.0</v>
      </c>
      <c r="D24" s="6">
        <v>31.0</v>
      </c>
    </row>
    <row r="25">
      <c r="A25" s="6" t="s">
        <v>63</v>
      </c>
      <c r="B25" s="9">
        <v>7.087846378</v>
      </c>
      <c r="C25" s="6">
        <v>66.0</v>
      </c>
      <c r="D25" s="6">
        <v>31.0</v>
      </c>
    </row>
    <row r="26">
      <c r="A26" s="6" t="s">
        <v>61</v>
      </c>
      <c r="B26" s="9">
        <v>7.075769419</v>
      </c>
      <c r="C26" s="6">
        <v>66.0</v>
      </c>
      <c r="D26" s="6">
        <v>31.0</v>
      </c>
    </row>
    <row r="27">
      <c r="A27" s="6" t="s">
        <v>38</v>
      </c>
      <c r="B27" s="9">
        <v>7.082765242</v>
      </c>
      <c r="C27" s="6">
        <v>65.0</v>
      </c>
      <c r="D27" s="6">
        <v>31.0</v>
      </c>
    </row>
    <row r="28">
      <c r="A28" s="6" t="s">
        <v>65</v>
      </c>
      <c r="B28" s="9">
        <v>7.043842593</v>
      </c>
      <c r="C28" s="6">
        <v>63.0</v>
      </c>
      <c r="D28" s="6">
        <v>31.0</v>
      </c>
    </row>
    <row r="29">
      <c r="A29" s="6" t="s">
        <v>26</v>
      </c>
      <c r="B29" s="9">
        <v>7.053502586</v>
      </c>
      <c r="C29" s="6">
        <v>63.0</v>
      </c>
      <c r="D29" s="6">
        <v>31.0</v>
      </c>
    </row>
    <row r="30">
      <c r="A30" s="6" t="s">
        <v>77</v>
      </c>
      <c r="B30" s="9">
        <v>6.97284689</v>
      </c>
      <c r="C30" s="6">
        <v>59.0</v>
      </c>
      <c r="D30" s="6">
        <v>31.0</v>
      </c>
    </row>
    <row r="31">
      <c r="A31" s="6" t="s">
        <v>48</v>
      </c>
      <c r="B31" s="9">
        <v>7.117990531</v>
      </c>
      <c r="C31" s="6">
        <v>58.0</v>
      </c>
      <c r="D31" s="6">
        <v>31.0</v>
      </c>
    </row>
    <row r="32">
      <c r="A32" s="6" t="s">
        <v>47</v>
      </c>
      <c r="B32" s="9">
        <v>7.122623473</v>
      </c>
      <c r="C32" s="6">
        <v>57.0</v>
      </c>
      <c r="D32" s="6">
        <v>31.0</v>
      </c>
    </row>
    <row r="33">
      <c r="A33" s="6" t="s">
        <v>30</v>
      </c>
      <c r="B33" s="9">
        <v>7.121667552</v>
      </c>
      <c r="C33" s="6">
        <v>57.0</v>
      </c>
      <c r="D33" s="6">
        <v>31.0</v>
      </c>
    </row>
    <row r="34">
      <c r="A34" s="6" t="s">
        <v>67</v>
      </c>
      <c r="B34" s="9">
        <v>7.089423077</v>
      </c>
      <c r="C34" s="6">
        <v>55.0</v>
      </c>
      <c r="D34" s="6">
        <v>31.0</v>
      </c>
    </row>
    <row r="35">
      <c r="A35" s="6" t="s">
        <v>11</v>
      </c>
      <c r="B35" s="9">
        <v>7.099132653</v>
      </c>
      <c r="C35" s="6">
        <v>55.0</v>
      </c>
      <c r="D35" s="6">
        <v>31.0</v>
      </c>
    </row>
    <row r="36">
      <c r="A36" s="6" t="s">
        <v>20</v>
      </c>
      <c r="B36" s="9">
        <v>7.10523374</v>
      </c>
      <c r="C36" s="6">
        <v>54.0</v>
      </c>
      <c r="D36" s="6">
        <v>31.0</v>
      </c>
    </row>
    <row r="37">
      <c r="A37" s="6" t="s">
        <v>69</v>
      </c>
      <c r="B37" s="9">
        <v>7.120938851</v>
      </c>
      <c r="C37" s="6">
        <v>53.0</v>
      </c>
      <c r="D37" s="6">
        <v>31.0</v>
      </c>
    </row>
    <row r="38">
      <c r="A38" s="6" t="s">
        <v>76</v>
      </c>
      <c r="B38" s="9">
        <v>7.129018339</v>
      </c>
      <c r="C38" s="6">
        <v>48.0</v>
      </c>
      <c r="D38" s="6">
        <v>31.0</v>
      </c>
    </row>
    <row r="39">
      <c r="A39" s="6" t="s">
        <v>33</v>
      </c>
      <c r="B39" s="9">
        <v>7.133986928</v>
      </c>
      <c r="C39" s="6">
        <v>48.0</v>
      </c>
      <c r="D39" s="6">
        <v>31.0</v>
      </c>
    </row>
    <row r="40">
      <c r="A40" s="6" t="s">
        <v>15</v>
      </c>
      <c r="B40" s="9">
        <v>7.134567229</v>
      </c>
      <c r="C40" s="6">
        <v>48.0</v>
      </c>
      <c r="D40" s="6">
        <v>31.0</v>
      </c>
    </row>
    <row r="41">
      <c r="A41" s="6" t="s">
        <v>52</v>
      </c>
      <c r="B41" s="9">
        <v>7.11849866</v>
      </c>
      <c r="C41" s="6">
        <v>36.0</v>
      </c>
      <c r="D41" s="6">
        <v>31.0</v>
      </c>
    </row>
    <row r="42">
      <c r="A42" s="6" t="s">
        <v>75</v>
      </c>
      <c r="B42" s="9">
        <v>7.056756757</v>
      </c>
      <c r="C42" s="6">
        <v>70.0</v>
      </c>
      <c r="D42" s="6">
        <v>30.0</v>
      </c>
    </row>
    <row r="43">
      <c r="A43" s="6" t="s">
        <v>25</v>
      </c>
      <c r="B43" s="9">
        <v>7.084922179</v>
      </c>
      <c r="C43" s="6">
        <v>66.0</v>
      </c>
      <c r="D43" s="6">
        <v>30.0</v>
      </c>
    </row>
    <row r="44">
      <c r="A44" s="6" t="s">
        <v>21</v>
      </c>
      <c r="B44" s="9">
        <v>6.954476351</v>
      </c>
      <c r="C44" s="6">
        <v>66.0</v>
      </c>
      <c r="D44" s="6">
        <v>30.0</v>
      </c>
    </row>
    <row r="45">
      <c r="A45" s="6" t="s">
        <v>40</v>
      </c>
      <c r="B45" s="9">
        <v>7.11746988</v>
      </c>
      <c r="C45" s="6">
        <v>65.0</v>
      </c>
      <c r="D45" s="6">
        <v>30.0</v>
      </c>
    </row>
    <row r="46">
      <c r="A46" s="6" t="s">
        <v>17</v>
      </c>
      <c r="B46" s="9">
        <v>7.048429036</v>
      </c>
      <c r="C46" s="6">
        <v>62.0</v>
      </c>
      <c r="D46" s="6">
        <v>30.0</v>
      </c>
    </row>
    <row r="47">
      <c r="A47" s="6" t="s">
        <v>51</v>
      </c>
      <c r="B47" s="9">
        <v>7.051076753</v>
      </c>
      <c r="C47" s="6">
        <v>59.0</v>
      </c>
      <c r="D47" s="6">
        <v>30.0</v>
      </c>
    </row>
    <row r="48">
      <c r="A48" s="6" t="s">
        <v>42</v>
      </c>
      <c r="B48" s="9">
        <v>6.958592471</v>
      </c>
      <c r="C48" s="6">
        <v>56.0</v>
      </c>
      <c r="D48" s="6">
        <v>30.0</v>
      </c>
    </row>
    <row r="49">
      <c r="A49" s="6" t="s">
        <v>46</v>
      </c>
      <c r="B49" s="9">
        <v>7.110309278</v>
      </c>
      <c r="C49" s="6">
        <v>55.0</v>
      </c>
      <c r="D49" s="6">
        <v>30.0</v>
      </c>
    </row>
    <row r="50">
      <c r="A50" s="6" t="s">
        <v>19</v>
      </c>
      <c r="B50" s="9">
        <v>7.068955891</v>
      </c>
      <c r="C50" s="6">
        <v>55.0</v>
      </c>
      <c r="D50" s="6">
        <v>30.0</v>
      </c>
    </row>
    <row r="51">
      <c r="A51" s="6" t="s">
        <v>60</v>
      </c>
      <c r="B51" s="9">
        <v>7.134366755</v>
      </c>
      <c r="C51" s="6">
        <v>54.0</v>
      </c>
      <c r="D51" s="6">
        <v>30.0</v>
      </c>
    </row>
    <row r="52">
      <c r="A52" s="6" t="s">
        <v>74</v>
      </c>
      <c r="B52" s="9">
        <v>7.031306442</v>
      </c>
      <c r="C52" s="6">
        <v>47.0</v>
      </c>
      <c r="D52" s="6">
        <v>30.0</v>
      </c>
    </row>
    <row r="53">
      <c r="A53" s="6" t="s">
        <v>53</v>
      </c>
      <c r="B53" s="9">
        <v>7.029069069</v>
      </c>
      <c r="C53" s="6">
        <v>47.0</v>
      </c>
      <c r="D53" s="6">
        <v>30.0</v>
      </c>
      <c r="F53" s="18" t="s">
        <v>89</v>
      </c>
    </row>
    <row r="54">
      <c r="A54" s="6" t="s">
        <v>44</v>
      </c>
      <c r="B54" s="9">
        <v>7.05406809</v>
      </c>
      <c r="C54" s="6">
        <v>73.0</v>
      </c>
      <c r="D54" s="6">
        <v>29.0</v>
      </c>
    </row>
    <row r="55">
      <c r="A55" s="6" t="s">
        <v>12</v>
      </c>
      <c r="B55" s="9">
        <v>7.039935932</v>
      </c>
      <c r="C55" s="6">
        <v>69.0</v>
      </c>
      <c r="D55" s="6">
        <v>29.0</v>
      </c>
    </row>
    <row r="56">
      <c r="A56" s="6" t="s">
        <v>35</v>
      </c>
      <c r="B56" s="9">
        <v>7.100757576</v>
      </c>
      <c r="C56" s="6">
        <v>63.0</v>
      </c>
      <c r="D56" s="6">
        <v>29.0</v>
      </c>
    </row>
    <row r="57">
      <c r="A57" s="6" t="s">
        <v>79</v>
      </c>
      <c r="B57" s="9">
        <v>7.050698714</v>
      </c>
      <c r="C57" s="6">
        <v>58.0</v>
      </c>
      <c r="D57" s="6">
        <v>29.0</v>
      </c>
    </row>
    <row r="58">
      <c r="A58" s="6" t="s">
        <v>57</v>
      </c>
      <c r="B58" s="9">
        <v>7.050698714</v>
      </c>
      <c r="C58" s="6">
        <v>58.0</v>
      </c>
      <c r="D58" s="6">
        <v>29.0</v>
      </c>
    </row>
    <row r="59">
      <c r="A59" s="6" t="s">
        <v>36</v>
      </c>
      <c r="B59" s="9">
        <v>7.050698714</v>
      </c>
      <c r="C59" s="6">
        <v>58.0</v>
      </c>
      <c r="D59" s="6">
        <v>29.0</v>
      </c>
    </row>
    <row r="60">
      <c r="A60" s="6" t="s">
        <v>28</v>
      </c>
      <c r="B60" s="9">
        <v>7.050698714</v>
      </c>
      <c r="C60" s="6">
        <v>58.0</v>
      </c>
      <c r="D60" s="6">
        <v>29.0</v>
      </c>
    </row>
    <row r="61">
      <c r="A61" s="6" t="s">
        <v>24</v>
      </c>
      <c r="B61" s="9">
        <v>7.050698714</v>
      </c>
      <c r="C61" s="6">
        <v>58.0</v>
      </c>
      <c r="D61" s="6">
        <v>29.0</v>
      </c>
    </row>
    <row r="62">
      <c r="A62" s="6" t="s">
        <v>23</v>
      </c>
      <c r="B62" s="9">
        <v>7.050698714</v>
      </c>
      <c r="C62" s="6">
        <v>58.0</v>
      </c>
      <c r="D62" s="6">
        <v>29.0</v>
      </c>
    </row>
    <row r="63">
      <c r="A63" s="6" t="s">
        <v>22</v>
      </c>
      <c r="B63" s="9">
        <v>7.050698714</v>
      </c>
      <c r="C63" s="6">
        <v>58.0</v>
      </c>
      <c r="D63" s="6">
        <v>29.0</v>
      </c>
    </row>
    <row r="64">
      <c r="A64" s="6" t="s">
        <v>18</v>
      </c>
      <c r="B64" s="9">
        <v>7.050698714</v>
      </c>
      <c r="C64" s="6">
        <v>58.0</v>
      </c>
      <c r="D64" s="6">
        <v>29.0</v>
      </c>
    </row>
    <row r="65">
      <c r="A65" s="6" t="s">
        <v>80</v>
      </c>
      <c r="B65" s="9">
        <v>7.050698714</v>
      </c>
      <c r="C65" s="6">
        <v>57.0</v>
      </c>
      <c r="D65" s="6">
        <v>29.0</v>
      </c>
    </row>
    <row r="66">
      <c r="A66" s="6" t="s">
        <v>59</v>
      </c>
      <c r="B66" s="9">
        <v>6.979268293</v>
      </c>
      <c r="C66" s="6">
        <v>54.0</v>
      </c>
      <c r="D66" s="6">
        <v>29.0</v>
      </c>
    </row>
    <row r="67">
      <c r="A67" s="6" t="s">
        <v>39</v>
      </c>
      <c r="B67" s="9">
        <v>7.099393605</v>
      </c>
      <c r="C67" s="6">
        <v>45.0</v>
      </c>
      <c r="D67" s="6">
        <v>29.0</v>
      </c>
    </row>
    <row r="68">
      <c r="A68" s="6" t="s">
        <v>56</v>
      </c>
      <c r="B68" s="9">
        <v>7.085927835</v>
      </c>
      <c r="C68" s="6">
        <v>54.0</v>
      </c>
      <c r="D68" s="6">
        <v>28.0</v>
      </c>
    </row>
    <row r="69">
      <c r="A69" s="6" t="s">
        <v>16</v>
      </c>
      <c r="B69" s="9">
        <v>7.085927835</v>
      </c>
      <c r="C69" s="6">
        <v>54.0</v>
      </c>
      <c r="D69" s="6">
        <v>28.0</v>
      </c>
    </row>
    <row r="70">
      <c r="A70" s="6" t="s">
        <v>54</v>
      </c>
      <c r="B70" s="9">
        <v>7.032843602</v>
      </c>
      <c r="C70" s="6">
        <v>52.0</v>
      </c>
      <c r="D70" s="6">
        <v>25.0</v>
      </c>
    </row>
    <row r="71">
      <c r="A71" s="6" t="s">
        <v>13</v>
      </c>
      <c r="B71" s="9">
        <v>7.024310425</v>
      </c>
      <c r="C71" s="6">
        <v>54.0</v>
      </c>
      <c r="D71" s="6">
        <v>23.0</v>
      </c>
    </row>
  </sheetData>
  <autoFilter ref="$A$1:$H$71">
    <sortState ref="A1:H71">
      <sortCondition descending="1" ref="D1:D71"/>
      <sortCondition descending="1" ref="C1:C71"/>
      <sortCondition descending="1" ref="A1:A71"/>
      <sortCondition descending="1" ref="B1:B7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13" width="11.57"/>
    <col customWidth="1" min="14" max="15" width="12.71"/>
    <col customWidth="1" min="16" max="23" width="9.43"/>
  </cols>
  <sheetData>
    <row r="1" ht="62.25" customHeight="1">
      <c r="A1" s="19" t="s">
        <v>2</v>
      </c>
      <c r="B1" s="19" t="s">
        <v>90</v>
      </c>
      <c r="C1" s="19" t="s">
        <v>91</v>
      </c>
      <c r="D1" s="19" t="s">
        <v>92</v>
      </c>
      <c r="E1" s="20" t="s">
        <v>93</v>
      </c>
      <c r="F1" s="19" t="s">
        <v>94</v>
      </c>
      <c r="G1" s="19" t="s">
        <v>95</v>
      </c>
      <c r="H1" s="19" t="s">
        <v>96</v>
      </c>
      <c r="I1" s="20" t="s">
        <v>97</v>
      </c>
      <c r="J1" s="19" t="s">
        <v>98</v>
      </c>
      <c r="K1" s="19" t="s">
        <v>99</v>
      </c>
      <c r="L1" s="19" t="s">
        <v>100</v>
      </c>
      <c r="M1" s="19" t="s">
        <v>101</v>
      </c>
      <c r="N1" s="20" t="s">
        <v>102</v>
      </c>
      <c r="O1" s="19" t="s">
        <v>103</v>
      </c>
      <c r="P1" s="19" t="s">
        <v>104</v>
      </c>
      <c r="Q1" s="19" t="s">
        <v>105</v>
      </c>
      <c r="R1" s="19" t="s">
        <v>106</v>
      </c>
      <c r="S1" s="19" t="s">
        <v>107</v>
      </c>
      <c r="T1" s="19" t="s">
        <v>108</v>
      </c>
      <c r="U1" s="19" t="s">
        <v>109</v>
      </c>
      <c r="V1" s="19" t="s">
        <v>110</v>
      </c>
      <c r="W1" s="19" t="s">
        <v>111</v>
      </c>
    </row>
    <row r="2">
      <c r="A2" s="6" t="s">
        <v>11</v>
      </c>
      <c r="B2" s="6">
        <v>0.0</v>
      </c>
      <c r="C2" s="6">
        <v>0.0</v>
      </c>
      <c r="D2" s="6">
        <v>0.0</v>
      </c>
      <c r="E2" s="21">
        <f t="shared" ref="E2:E71" si="1">SUM(B2:D2)</f>
        <v>0</v>
      </c>
      <c r="F2" s="6">
        <v>0.0</v>
      </c>
      <c r="G2" s="6">
        <v>0.0</v>
      </c>
      <c r="H2" s="6">
        <v>0.0</v>
      </c>
      <c r="I2" s="21">
        <f t="shared" ref="I2:I71" si="2">SUM(F2:H2)</f>
        <v>0</v>
      </c>
      <c r="J2" s="6">
        <v>0.0</v>
      </c>
      <c r="K2" s="6">
        <v>1.0</v>
      </c>
      <c r="L2" s="6">
        <v>0.0</v>
      </c>
      <c r="M2" s="6">
        <v>1.0</v>
      </c>
      <c r="N2" s="21">
        <f t="shared" ref="N2:N71" si="3">SUM(J2:M2)</f>
        <v>2</v>
      </c>
      <c r="O2" s="6">
        <v>0.0</v>
      </c>
      <c r="P2" s="6">
        <v>0.0</v>
      </c>
      <c r="Q2" s="6">
        <v>1.0</v>
      </c>
      <c r="R2" s="6">
        <v>1.0</v>
      </c>
      <c r="S2" s="6">
        <v>1.0</v>
      </c>
      <c r="T2" s="6">
        <v>0.0</v>
      </c>
      <c r="U2" s="6">
        <v>0.0</v>
      </c>
      <c r="V2" s="6">
        <v>0.0</v>
      </c>
      <c r="W2" s="6">
        <v>0.0</v>
      </c>
    </row>
    <row r="3">
      <c r="A3" s="6" t="s">
        <v>12</v>
      </c>
      <c r="B3" s="6">
        <v>0.0</v>
      </c>
      <c r="C3" s="6">
        <v>0.0</v>
      </c>
      <c r="D3" s="6">
        <v>0.0</v>
      </c>
      <c r="E3" s="21">
        <f t="shared" si="1"/>
        <v>0</v>
      </c>
      <c r="F3" s="6">
        <v>0.0</v>
      </c>
      <c r="G3" s="6">
        <v>1.0</v>
      </c>
      <c r="H3" s="6">
        <v>0.0</v>
      </c>
      <c r="I3" s="21">
        <f t="shared" si="2"/>
        <v>1</v>
      </c>
      <c r="J3" s="6">
        <v>1.0</v>
      </c>
      <c r="K3" s="6">
        <v>0.0</v>
      </c>
      <c r="L3" s="6">
        <v>0.0</v>
      </c>
      <c r="M3" s="6">
        <v>0.0</v>
      </c>
      <c r="N3" s="21">
        <f t="shared" si="3"/>
        <v>1</v>
      </c>
      <c r="O3" s="6">
        <v>1.0</v>
      </c>
      <c r="P3" s="6">
        <v>0.0</v>
      </c>
      <c r="Q3" s="6">
        <v>1.0</v>
      </c>
      <c r="R3" s="6">
        <v>1.0</v>
      </c>
      <c r="S3" s="6">
        <v>1.0</v>
      </c>
      <c r="T3" s="6">
        <v>0.0</v>
      </c>
      <c r="U3" s="6">
        <v>0.0</v>
      </c>
      <c r="V3" s="6">
        <v>0.0</v>
      </c>
      <c r="W3" s="6">
        <v>1.0</v>
      </c>
    </row>
    <row r="4">
      <c r="A4" s="6" t="s">
        <v>13</v>
      </c>
      <c r="B4" s="6">
        <v>1.0</v>
      </c>
      <c r="C4" s="6">
        <v>0.0</v>
      </c>
      <c r="D4" s="6">
        <v>0.0</v>
      </c>
      <c r="E4" s="21">
        <f t="shared" si="1"/>
        <v>1</v>
      </c>
      <c r="F4" s="6">
        <v>0.0</v>
      </c>
      <c r="G4" s="6">
        <v>0.0</v>
      </c>
      <c r="H4" s="6">
        <v>1.0</v>
      </c>
      <c r="I4" s="21">
        <f t="shared" si="2"/>
        <v>1</v>
      </c>
      <c r="J4" s="6">
        <v>1.0</v>
      </c>
      <c r="K4" s="6">
        <v>1.0</v>
      </c>
      <c r="L4" s="6">
        <v>1.0</v>
      </c>
      <c r="M4" s="6">
        <v>0.0</v>
      </c>
      <c r="N4" s="21">
        <f t="shared" si="3"/>
        <v>3</v>
      </c>
      <c r="O4" s="6">
        <v>1.0</v>
      </c>
      <c r="P4" s="6">
        <v>0.0</v>
      </c>
      <c r="Q4" s="6">
        <v>0.0</v>
      </c>
      <c r="R4" s="6">
        <v>0.0</v>
      </c>
      <c r="S4" s="6">
        <v>0.0</v>
      </c>
      <c r="T4" s="6">
        <v>0.0</v>
      </c>
      <c r="U4" s="6">
        <v>0.0</v>
      </c>
      <c r="V4" s="6">
        <v>0.0</v>
      </c>
      <c r="W4" s="6">
        <v>0.0</v>
      </c>
    </row>
    <row r="5">
      <c r="A5" s="6" t="s">
        <v>14</v>
      </c>
      <c r="B5" s="6">
        <v>0.0</v>
      </c>
      <c r="C5" s="6">
        <v>0.0</v>
      </c>
      <c r="D5" s="6">
        <v>0.0</v>
      </c>
      <c r="E5" s="21">
        <f t="shared" si="1"/>
        <v>0</v>
      </c>
      <c r="F5" s="6">
        <v>0.0</v>
      </c>
      <c r="G5" s="6">
        <v>1.0</v>
      </c>
      <c r="H5" s="6">
        <v>1.0</v>
      </c>
      <c r="I5" s="21">
        <f t="shared" si="2"/>
        <v>2</v>
      </c>
      <c r="J5" s="6">
        <v>0.0</v>
      </c>
      <c r="K5" s="6">
        <v>0.0</v>
      </c>
      <c r="L5" s="6">
        <v>0.0</v>
      </c>
      <c r="M5" s="6">
        <v>0.0</v>
      </c>
      <c r="N5" s="21">
        <f t="shared" si="3"/>
        <v>0</v>
      </c>
      <c r="O5" s="6">
        <v>0.0</v>
      </c>
      <c r="P5" s="6">
        <v>0.0</v>
      </c>
      <c r="Q5" s="6">
        <v>0.0</v>
      </c>
      <c r="R5" s="6">
        <v>0.0</v>
      </c>
      <c r="S5" s="6">
        <v>1.0</v>
      </c>
      <c r="T5" s="6">
        <v>0.0</v>
      </c>
      <c r="U5" s="6">
        <v>0.0</v>
      </c>
      <c r="V5" s="6">
        <v>0.0</v>
      </c>
      <c r="W5" s="6">
        <v>0.0</v>
      </c>
    </row>
    <row r="6">
      <c r="A6" s="6" t="s">
        <v>15</v>
      </c>
      <c r="B6" s="6">
        <v>1.0</v>
      </c>
      <c r="C6" s="6">
        <v>1.0</v>
      </c>
      <c r="D6" s="6">
        <v>1.0</v>
      </c>
      <c r="E6" s="21">
        <f t="shared" si="1"/>
        <v>3</v>
      </c>
      <c r="F6" s="6">
        <v>0.0</v>
      </c>
      <c r="G6" s="6">
        <v>0.0</v>
      </c>
      <c r="H6" s="6">
        <v>0.0</v>
      </c>
      <c r="I6" s="21">
        <f t="shared" si="2"/>
        <v>0</v>
      </c>
      <c r="J6" s="6">
        <v>0.0</v>
      </c>
      <c r="K6" s="6">
        <v>1.0</v>
      </c>
      <c r="L6" s="6">
        <v>1.0</v>
      </c>
      <c r="M6" s="6">
        <v>1.0</v>
      </c>
      <c r="N6" s="21">
        <f t="shared" si="3"/>
        <v>3</v>
      </c>
      <c r="O6" s="6">
        <v>0.0</v>
      </c>
      <c r="P6" s="6">
        <v>1.0</v>
      </c>
      <c r="Q6" s="6">
        <v>1.0</v>
      </c>
      <c r="R6" s="6">
        <v>1.0</v>
      </c>
      <c r="S6" s="6">
        <v>1.0</v>
      </c>
      <c r="T6" s="6">
        <v>0.0</v>
      </c>
      <c r="U6" s="6">
        <v>0.0</v>
      </c>
      <c r="V6" s="6">
        <v>0.0</v>
      </c>
      <c r="W6" s="6">
        <v>0.0</v>
      </c>
    </row>
    <row r="7">
      <c r="A7" s="6" t="s">
        <v>16</v>
      </c>
      <c r="B7" s="6">
        <v>0.0</v>
      </c>
      <c r="C7" s="6">
        <v>0.0</v>
      </c>
      <c r="D7" s="6">
        <v>0.0</v>
      </c>
      <c r="E7" s="21">
        <f t="shared" si="1"/>
        <v>0</v>
      </c>
      <c r="F7" s="6">
        <v>0.0</v>
      </c>
      <c r="G7" s="6">
        <v>1.0</v>
      </c>
      <c r="H7" s="6">
        <v>0.0</v>
      </c>
      <c r="I7" s="21">
        <f t="shared" si="2"/>
        <v>1</v>
      </c>
      <c r="J7" s="6">
        <v>0.0</v>
      </c>
      <c r="K7" s="6">
        <v>0.0</v>
      </c>
      <c r="L7" s="6">
        <v>0.0</v>
      </c>
      <c r="M7" s="6">
        <v>0.0</v>
      </c>
      <c r="N7" s="21">
        <f t="shared" si="3"/>
        <v>0</v>
      </c>
      <c r="O7" s="6">
        <v>0.0</v>
      </c>
      <c r="P7" s="6">
        <v>0.0</v>
      </c>
      <c r="Q7" s="6">
        <v>1.0</v>
      </c>
      <c r="R7" s="6">
        <v>1.0</v>
      </c>
      <c r="S7" s="6">
        <v>1.0</v>
      </c>
      <c r="T7" s="6">
        <v>0.0</v>
      </c>
      <c r="U7" s="6">
        <v>0.0</v>
      </c>
      <c r="V7" s="6">
        <v>0.0</v>
      </c>
      <c r="W7" s="6">
        <v>1.0</v>
      </c>
    </row>
    <row r="8">
      <c r="A8" s="6" t="s">
        <v>17</v>
      </c>
      <c r="B8" s="6">
        <v>0.0</v>
      </c>
      <c r="C8" s="6">
        <v>0.0</v>
      </c>
      <c r="D8" s="6">
        <v>0.0</v>
      </c>
      <c r="E8" s="21">
        <f t="shared" si="1"/>
        <v>0</v>
      </c>
      <c r="F8" s="6">
        <v>0.0</v>
      </c>
      <c r="G8" s="6">
        <v>0.0</v>
      </c>
      <c r="H8" s="6">
        <v>1.0</v>
      </c>
      <c r="I8" s="21">
        <f t="shared" si="2"/>
        <v>1</v>
      </c>
      <c r="J8" s="6">
        <v>0.0</v>
      </c>
      <c r="K8" s="6">
        <v>0.0</v>
      </c>
      <c r="L8" s="6">
        <v>0.0</v>
      </c>
      <c r="M8" s="6">
        <v>0.0</v>
      </c>
      <c r="N8" s="21">
        <f t="shared" si="3"/>
        <v>0</v>
      </c>
      <c r="O8" s="6">
        <v>1.0</v>
      </c>
      <c r="P8" s="6">
        <v>1.0</v>
      </c>
      <c r="Q8" s="6">
        <v>0.0</v>
      </c>
      <c r="R8" s="6">
        <v>1.0</v>
      </c>
      <c r="S8" s="6">
        <v>1.0</v>
      </c>
      <c r="T8" s="6">
        <v>0.0</v>
      </c>
      <c r="U8" s="6">
        <v>0.0</v>
      </c>
      <c r="V8" s="6">
        <v>0.0</v>
      </c>
      <c r="W8" s="6">
        <v>0.0</v>
      </c>
    </row>
    <row r="9">
      <c r="A9" s="6" t="s">
        <v>18</v>
      </c>
      <c r="B9" s="6">
        <v>0.0</v>
      </c>
      <c r="C9" s="6">
        <v>0.0</v>
      </c>
      <c r="D9" s="6">
        <v>0.0</v>
      </c>
      <c r="E9" s="21">
        <f t="shared" si="1"/>
        <v>0</v>
      </c>
      <c r="F9" s="6">
        <v>0.0</v>
      </c>
      <c r="G9" s="6">
        <v>1.0</v>
      </c>
      <c r="H9" s="6">
        <v>0.0</v>
      </c>
      <c r="I9" s="21">
        <f t="shared" si="2"/>
        <v>1</v>
      </c>
      <c r="J9" s="6">
        <v>0.0</v>
      </c>
      <c r="K9" s="6">
        <v>0.0</v>
      </c>
      <c r="L9" s="6">
        <v>0.0</v>
      </c>
      <c r="M9" s="6">
        <v>0.0</v>
      </c>
      <c r="N9" s="21">
        <f t="shared" si="3"/>
        <v>0</v>
      </c>
      <c r="O9" s="6">
        <v>0.0</v>
      </c>
      <c r="P9" s="6">
        <v>0.0</v>
      </c>
      <c r="Q9" s="6">
        <v>1.0</v>
      </c>
      <c r="R9" s="6">
        <v>1.0</v>
      </c>
      <c r="S9" s="6">
        <v>1.0</v>
      </c>
      <c r="T9" s="6">
        <v>0.0</v>
      </c>
      <c r="U9" s="6">
        <v>0.0</v>
      </c>
      <c r="V9" s="6">
        <v>0.0</v>
      </c>
      <c r="W9" s="6">
        <v>1.0</v>
      </c>
    </row>
    <row r="10">
      <c r="A10" s="6" t="s">
        <v>19</v>
      </c>
      <c r="B10" s="6">
        <v>0.0</v>
      </c>
      <c r="C10" s="6">
        <v>0.0</v>
      </c>
      <c r="D10" s="6">
        <v>0.0</v>
      </c>
      <c r="E10" s="21">
        <f t="shared" si="1"/>
        <v>0</v>
      </c>
      <c r="F10" s="6">
        <v>0.0</v>
      </c>
      <c r="G10" s="6">
        <v>1.0</v>
      </c>
      <c r="H10" s="6">
        <v>1.0</v>
      </c>
      <c r="I10" s="21">
        <f t="shared" si="2"/>
        <v>2</v>
      </c>
      <c r="J10" s="6">
        <v>0.0</v>
      </c>
      <c r="K10" s="6">
        <v>0.0</v>
      </c>
      <c r="L10" s="6">
        <v>0.0</v>
      </c>
      <c r="M10" s="6">
        <v>0.0</v>
      </c>
      <c r="N10" s="21">
        <f t="shared" si="3"/>
        <v>0</v>
      </c>
      <c r="O10" s="6">
        <v>0.0</v>
      </c>
      <c r="P10" s="6">
        <v>0.0</v>
      </c>
      <c r="Q10" s="6">
        <v>1.0</v>
      </c>
      <c r="R10" s="6">
        <v>1.0</v>
      </c>
      <c r="S10" s="6">
        <v>1.0</v>
      </c>
      <c r="T10" s="6">
        <v>0.0</v>
      </c>
      <c r="U10" s="6">
        <v>0.0</v>
      </c>
      <c r="V10" s="6">
        <v>0.0</v>
      </c>
      <c r="W10" s="6">
        <v>1.0</v>
      </c>
    </row>
    <row r="11">
      <c r="A11" s="6" t="s">
        <v>20</v>
      </c>
      <c r="B11" s="6">
        <v>0.0</v>
      </c>
      <c r="C11" s="6">
        <v>0.0</v>
      </c>
      <c r="D11" s="6">
        <v>0.0</v>
      </c>
      <c r="E11" s="21">
        <f t="shared" si="1"/>
        <v>0</v>
      </c>
      <c r="F11" s="6">
        <v>0.0</v>
      </c>
      <c r="G11" s="6">
        <v>0.0</v>
      </c>
      <c r="H11" s="6">
        <v>0.0</v>
      </c>
      <c r="I11" s="21">
        <f t="shared" si="2"/>
        <v>0</v>
      </c>
      <c r="J11" s="6">
        <v>0.0</v>
      </c>
      <c r="K11" s="6">
        <v>1.0</v>
      </c>
      <c r="L11" s="6">
        <v>0.0</v>
      </c>
      <c r="M11" s="6">
        <v>1.0</v>
      </c>
      <c r="N11" s="21">
        <f t="shared" si="3"/>
        <v>2</v>
      </c>
      <c r="O11" s="6">
        <v>1.0</v>
      </c>
      <c r="P11" s="6">
        <v>0.0</v>
      </c>
      <c r="Q11" s="6">
        <v>1.0</v>
      </c>
      <c r="R11" s="6">
        <v>1.0</v>
      </c>
      <c r="S11" s="6">
        <v>1.0</v>
      </c>
      <c r="T11" s="6">
        <v>0.0</v>
      </c>
      <c r="U11" s="6">
        <v>0.0</v>
      </c>
      <c r="V11" s="6">
        <v>0.0</v>
      </c>
      <c r="W11" s="6">
        <v>0.0</v>
      </c>
    </row>
    <row r="12">
      <c r="A12" s="6" t="s">
        <v>21</v>
      </c>
      <c r="B12" s="6">
        <v>1.0</v>
      </c>
      <c r="C12" s="6">
        <v>1.0</v>
      </c>
      <c r="D12" s="6">
        <v>1.0</v>
      </c>
      <c r="E12" s="21">
        <f t="shared" si="1"/>
        <v>3</v>
      </c>
      <c r="F12" s="6">
        <v>0.0</v>
      </c>
      <c r="G12" s="6">
        <v>0.0</v>
      </c>
      <c r="H12" s="6">
        <v>1.0</v>
      </c>
      <c r="I12" s="21">
        <f t="shared" si="2"/>
        <v>1</v>
      </c>
      <c r="J12" s="6">
        <v>1.0</v>
      </c>
      <c r="K12" s="6">
        <v>1.0</v>
      </c>
      <c r="L12" s="6">
        <v>1.0</v>
      </c>
      <c r="M12" s="6">
        <v>1.0</v>
      </c>
      <c r="N12" s="21">
        <f t="shared" si="3"/>
        <v>4</v>
      </c>
      <c r="O12" s="6">
        <v>0.0</v>
      </c>
      <c r="P12" s="6">
        <v>0.0</v>
      </c>
      <c r="Q12" s="6">
        <v>1.0</v>
      </c>
      <c r="R12" s="6">
        <v>1.0</v>
      </c>
      <c r="S12" s="6">
        <v>1.0</v>
      </c>
      <c r="T12" s="6">
        <v>0.0</v>
      </c>
      <c r="U12" s="6">
        <v>0.0</v>
      </c>
      <c r="V12" s="6">
        <v>0.0</v>
      </c>
      <c r="W12" s="6">
        <v>0.0</v>
      </c>
    </row>
    <row r="13">
      <c r="A13" s="6" t="s">
        <v>22</v>
      </c>
      <c r="B13" s="6">
        <v>0.0</v>
      </c>
      <c r="C13" s="6">
        <v>0.0</v>
      </c>
      <c r="D13" s="6">
        <v>0.0</v>
      </c>
      <c r="E13" s="21">
        <f t="shared" si="1"/>
        <v>0</v>
      </c>
      <c r="F13" s="6">
        <v>0.0</v>
      </c>
      <c r="G13" s="6">
        <v>1.0</v>
      </c>
      <c r="H13" s="6">
        <v>0.0</v>
      </c>
      <c r="I13" s="21">
        <f t="shared" si="2"/>
        <v>1</v>
      </c>
      <c r="J13" s="6">
        <v>0.0</v>
      </c>
      <c r="K13" s="6">
        <v>0.0</v>
      </c>
      <c r="L13" s="6">
        <v>0.0</v>
      </c>
      <c r="M13" s="6">
        <v>0.0</v>
      </c>
      <c r="N13" s="21">
        <f t="shared" si="3"/>
        <v>0</v>
      </c>
      <c r="O13" s="6">
        <v>0.0</v>
      </c>
      <c r="P13" s="6">
        <v>0.0</v>
      </c>
      <c r="Q13" s="6">
        <v>1.0</v>
      </c>
      <c r="R13" s="6">
        <v>1.0</v>
      </c>
      <c r="S13" s="6">
        <v>1.0</v>
      </c>
      <c r="T13" s="6">
        <v>0.0</v>
      </c>
      <c r="U13" s="6">
        <v>0.0</v>
      </c>
      <c r="V13" s="6">
        <v>0.0</v>
      </c>
      <c r="W13" s="6">
        <v>1.0</v>
      </c>
    </row>
    <row r="14">
      <c r="A14" s="6" t="s">
        <v>23</v>
      </c>
      <c r="B14" s="6">
        <v>0.0</v>
      </c>
      <c r="C14" s="6">
        <v>0.0</v>
      </c>
      <c r="D14" s="6">
        <v>0.0</v>
      </c>
      <c r="E14" s="21">
        <f t="shared" si="1"/>
        <v>0</v>
      </c>
      <c r="F14" s="6">
        <v>0.0</v>
      </c>
      <c r="G14" s="6">
        <v>1.0</v>
      </c>
      <c r="H14" s="6">
        <v>0.0</v>
      </c>
      <c r="I14" s="21">
        <f t="shared" si="2"/>
        <v>1</v>
      </c>
      <c r="J14" s="6">
        <v>0.0</v>
      </c>
      <c r="K14" s="6">
        <v>0.0</v>
      </c>
      <c r="L14" s="6">
        <v>0.0</v>
      </c>
      <c r="M14" s="6">
        <v>0.0</v>
      </c>
      <c r="N14" s="21">
        <f t="shared" si="3"/>
        <v>0</v>
      </c>
      <c r="O14" s="6">
        <v>0.0</v>
      </c>
      <c r="P14" s="6">
        <v>0.0</v>
      </c>
      <c r="Q14" s="6">
        <v>1.0</v>
      </c>
      <c r="R14" s="6">
        <v>1.0</v>
      </c>
      <c r="S14" s="6">
        <v>1.0</v>
      </c>
      <c r="T14" s="6">
        <v>0.0</v>
      </c>
      <c r="U14" s="6">
        <v>0.0</v>
      </c>
      <c r="V14" s="6">
        <v>0.0</v>
      </c>
      <c r="W14" s="6">
        <v>1.0</v>
      </c>
    </row>
    <row r="15">
      <c r="A15" s="6" t="s">
        <v>24</v>
      </c>
      <c r="B15" s="6">
        <v>0.0</v>
      </c>
      <c r="C15" s="6">
        <v>0.0</v>
      </c>
      <c r="D15" s="6">
        <v>0.0</v>
      </c>
      <c r="E15" s="21">
        <f t="shared" si="1"/>
        <v>0</v>
      </c>
      <c r="F15" s="6">
        <v>0.0</v>
      </c>
      <c r="G15" s="6">
        <v>1.0</v>
      </c>
      <c r="H15" s="6">
        <v>0.0</v>
      </c>
      <c r="I15" s="21">
        <f t="shared" si="2"/>
        <v>1</v>
      </c>
      <c r="J15" s="6">
        <v>0.0</v>
      </c>
      <c r="K15" s="6">
        <v>0.0</v>
      </c>
      <c r="L15" s="6">
        <v>0.0</v>
      </c>
      <c r="M15" s="6">
        <v>0.0</v>
      </c>
      <c r="N15" s="21">
        <f t="shared" si="3"/>
        <v>0</v>
      </c>
      <c r="O15" s="6">
        <v>0.0</v>
      </c>
      <c r="P15" s="6">
        <v>0.0</v>
      </c>
      <c r="Q15" s="6">
        <v>1.0</v>
      </c>
      <c r="R15" s="6">
        <v>1.0</v>
      </c>
      <c r="S15" s="6">
        <v>1.0</v>
      </c>
      <c r="T15" s="6">
        <v>0.0</v>
      </c>
      <c r="U15" s="6">
        <v>0.0</v>
      </c>
      <c r="V15" s="6">
        <v>0.0</v>
      </c>
      <c r="W15" s="6">
        <v>1.0</v>
      </c>
    </row>
    <row r="16">
      <c r="A16" s="6" t="s">
        <v>25</v>
      </c>
      <c r="B16" s="6">
        <v>0.0</v>
      </c>
      <c r="C16" s="6">
        <v>0.0</v>
      </c>
      <c r="D16" s="6">
        <v>0.0</v>
      </c>
      <c r="E16" s="21">
        <f t="shared" si="1"/>
        <v>0</v>
      </c>
      <c r="F16" s="6">
        <v>0.0</v>
      </c>
      <c r="G16" s="6">
        <v>0.0</v>
      </c>
      <c r="H16" s="6">
        <v>0.0</v>
      </c>
      <c r="I16" s="21">
        <f t="shared" si="2"/>
        <v>0</v>
      </c>
      <c r="J16" s="6">
        <v>0.0</v>
      </c>
      <c r="K16" s="6">
        <v>1.0</v>
      </c>
      <c r="L16" s="6">
        <v>0.0</v>
      </c>
      <c r="M16" s="6">
        <v>1.0</v>
      </c>
      <c r="N16" s="21">
        <f t="shared" si="3"/>
        <v>2</v>
      </c>
      <c r="O16" s="6">
        <v>1.0</v>
      </c>
      <c r="P16" s="6">
        <v>0.0</v>
      </c>
      <c r="Q16" s="6">
        <v>1.0</v>
      </c>
      <c r="R16" s="6">
        <v>1.0</v>
      </c>
      <c r="S16" s="6">
        <v>1.0</v>
      </c>
      <c r="T16" s="6">
        <v>0.0</v>
      </c>
      <c r="U16" s="6">
        <v>0.0</v>
      </c>
      <c r="V16" s="6">
        <v>0.0</v>
      </c>
      <c r="W16" s="6">
        <v>0.0</v>
      </c>
    </row>
    <row r="17">
      <c r="A17" s="6" t="s">
        <v>26</v>
      </c>
      <c r="B17" s="6">
        <v>0.0</v>
      </c>
      <c r="C17" s="6">
        <v>0.0</v>
      </c>
      <c r="D17" s="6">
        <v>0.0</v>
      </c>
      <c r="E17" s="21">
        <f t="shared" si="1"/>
        <v>0</v>
      </c>
      <c r="F17" s="6">
        <v>0.0</v>
      </c>
      <c r="G17" s="6">
        <v>0.0</v>
      </c>
      <c r="H17" s="6">
        <v>0.0</v>
      </c>
      <c r="I17" s="21">
        <f t="shared" si="2"/>
        <v>0</v>
      </c>
      <c r="J17" s="6">
        <v>0.0</v>
      </c>
      <c r="K17" s="6">
        <v>1.0</v>
      </c>
      <c r="L17" s="6">
        <v>0.0</v>
      </c>
      <c r="M17" s="6">
        <v>1.0</v>
      </c>
      <c r="N17" s="21">
        <f t="shared" si="3"/>
        <v>2</v>
      </c>
      <c r="O17" s="6">
        <v>1.0</v>
      </c>
      <c r="P17" s="6">
        <v>0.0</v>
      </c>
      <c r="Q17" s="6">
        <v>1.0</v>
      </c>
      <c r="R17" s="6">
        <v>1.0</v>
      </c>
      <c r="S17" s="6">
        <v>1.0</v>
      </c>
      <c r="T17" s="6">
        <v>0.0</v>
      </c>
      <c r="U17" s="6">
        <v>0.0</v>
      </c>
      <c r="V17" s="6">
        <v>0.0</v>
      </c>
      <c r="W17" s="6">
        <v>0.0</v>
      </c>
    </row>
    <row r="18">
      <c r="A18" s="6" t="s">
        <v>27</v>
      </c>
      <c r="B18" s="6">
        <v>1.0</v>
      </c>
      <c r="C18" s="6">
        <v>1.0</v>
      </c>
      <c r="D18" s="6">
        <v>1.0</v>
      </c>
      <c r="E18" s="21">
        <f t="shared" si="1"/>
        <v>3</v>
      </c>
      <c r="F18" s="6">
        <v>0.0</v>
      </c>
      <c r="G18" s="6">
        <v>0.0</v>
      </c>
      <c r="H18" s="6">
        <v>0.0</v>
      </c>
      <c r="I18" s="21">
        <f t="shared" si="2"/>
        <v>0</v>
      </c>
      <c r="J18" s="6">
        <v>0.0</v>
      </c>
      <c r="K18" s="6">
        <v>1.0</v>
      </c>
      <c r="L18" s="6">
        <v>1.0</v>
      </c>
      <c r="M18" s="6">
        <v>1.0</v>
      </c>
      <c r="N18" s="21">
        <f t="shared" si="3"/>
        <v>3</v>
      </c>
      <c r="O18" s="6">
        <v>1.0</v>
      </c>
      <c r="P18" s="6">
        <v>0.0</v>
      </c>
      <c r="Q18" s="6">
        <v>1.0</v>
      </c>
      <c r="R18" s="6">
        <v>1.0</v>
      </c>
      <c r="S18" s="6">
        <v>1.0</v>
      </c>
      <c r="T18" s="6">
        <v>0.0</v>
      </c>
      <c r="U18" s="6">
        <v>0.0</v>
      </c>
      <c r="V18" s="6">
        <v>0.0</v>
      </c>
      <c r="W18" s="6">
        <v>0.0</v>
      </c>
    </row>
    <row r="19">
      <c r="A19" s="6" t="s">
        <v>112</v>
      </c>
      <c r="B19" s="6">
        <v>0.0</v>
      </c>
      <c r="C19" s="6">
        <v>0.0</v>
      </c>
      <c r="D19" s="6">
        <v>0.0</v>
      </c>
      <c r="E19" s="21">
        <f t="shared" si="1"/>
        <v>0</v>
      </c>
      <c r="F19" s="6">
        <v>0.0</v>
      </c>
      <c r="G19" s="6">
        <v>1.0</v>
      </c>
      <c r="H19" s="6">
        <v>0.0</v>
      </c>
      <c r="I19" s="21">
        <f t="shared" si="2"/>
        <v>1</v>
      </c>
      <c r="J19" s="6">
        <v>0.0</v>
      </c>
      <c r="K19" s="6">
        <v>0.0</v>
      </c>
      <c r="L19" s="6">
        <v>0.0</v>
      </c>
      <c r="M19" s="6">
        <v>0.0</v>
      </c>
      <c r="N19" s="21">
        <f t="shared" si="3"/>
        <v>0</v>
      </c>
      <c r="O19" s="6">
        <v>0.0</v>
      </c>
      <c r="P19" s="6">
        <v>0.0</v>
      </c>
      <c r="Q19" s="6">
        <v>1.0</v>
      </c>
      <c r="R19" s="6">
        <v>1.0</v>
      </c>
      <c r="S19" s="6">
        <v>1.0</v>
      </c>
      <c r="T19" s="6">
        <v>0.0</v>
      </c>
      <c r="U19" s="6">
        <v>0.0</v>
      </c>
      <c r="V19" s="6">
        <v>0.0</v>
      </c>
      <c r="W19" s="6">
        <v>1.0</v>
      </c>
    </row>
    <row r="20">
      <c r="A20" s="6" t="s">
        <v>29</v>
      </c>
      <c r="B20" s="6">
        <v>1.0</v>
      </c>
      <c r="C20" s="6">
        <v>0.0</v>
      </c>
      <c r="D20" s="6">
        <v>0.0</v>
      </c>
      <c r="E20" s="21">
        <f t="shared" si="1"/>
        <v>1</v>
      </c>
      <c r="F20" s="6">
        <v>0.0</v>
      </c>
      <c r="G20" s="6">
        <v>0.0</v>
      </c>
      <c r="H20" s="6">
        <v>0.0</v>
      </c>
      <c r="I20" s="21">
        <f t="shared" si="2"/>
        <v>0</v>
      </c>
      <c r="J20" s="6">
        <v>0.0</v>
      </c>
      <c r="K20" s="6">
        <v>0.0</v>
      </c>
      <c r="L20" s="6">
        <v>0.0</v>
      </c>
      <c r="M20" s="6">
        <v>0.0</v>
      </c>
      <c r="N20" s="21">
        <f t="shared" si="3"/>
        <v>0</v>
      </c>
      <c r="O20" s="6">
        <v>0.0</v>
      </c>
      <c r="P20" s="6">
        <v>1.0</v>
      </c>
      <c r="Q20" s="6">
        <v>0.0</v>
      </c>
      <c r="R20" s="6">
        <v>1.0</v>
      </c>
      <c r="S20" s="6">
        <v>1.0</v>
      </c>
      <c r="T20" s="6">
        <v>0.0</v>
      </c>
      <c r="U20" s="6">
        <v>0.0</v>
      </c>
      <c r="V20" s="6">
        <v>0.0</v>
      </c>
      <c r="W20" s="6">
        <v>0.0</v>
      </c>
    </row>
    <row r="21">
      <c r="A21" s="6" t="s">
        <v>30</v>
      </c>
      <c r="B21" s="6">
        <v>1.0</v>
      </c>
      <c r="C21" s="6">
        <v>1.0</v>
      </c>
      <c r="D21" s="6">
        <v>1.0</v>
      </c>
      <c r="E21" s="21">
        <f t="shared" si="1"/>
        <v>3</v>
      </c>
      <c r="F21" s="6">
        <v>0.0</v>
      </c>
      <c r="G21" s="6">
        <v>0.0</v>
      </c>
      <c r="H21" s="6">
        <v>0.0</v>
      </c>
      <c r="I21" s="21">
        <f t="shared" si="2"/>
        <v>0</v>
      </c>
      <c r="J21" s="6">
        <v>0.0</v>
      </c>
      <c r="K21" s="6">
        <v>1.0</v>
      </c>
      <c r="L21" s="6">
        <v>1.0</v>
      </c>
      <c r="M21" s="6">
        <v>1.0</v>
      </c>
      <c r="N21" s="21">
        <f t="shared" si="3"/>
        <v>3</v>
      </c>
      <c r="O21" s="6">
        <v>0.0</v>
      </c>
      <c r="P21" s="6">
        <v>1.0</v>
      </c>
      <c r="Q21" s="6">
        <v>1.0</v>
      </c>
      <c r="R21" s="6">
        <v>1.0</v>
      </c>
      <c r="S21" s="6">
        <v>1.0</v>
      </c>
      <c r="T21" s="6">
        <v>0.0</v>
      </c>
      <c r="U21" s="6">
        <v>0.0</v>
      </c>
      <c r="V21" s="6">
        <v>0.0</v>
      </c>
      <c r="W21" s="6">
        <v>0.0</v>
      </c>
    </row>
    <row r="22">
      <c r="A22" s="6" t="s">
        <v>31</v>
      </c>
      <c r="B22" s="6">
        <v>1.0</v>
      </c>
      <c r="C22" s="6">
        <v>1.0</v>
      </c>
      <c r="D22" s="6">
        <v>1.0</v>
      </c>
      <c r="E22" s="21">
        <f t="shared" si="1"/>
        <v>3</v>
      </c>
      <c r="F22" s="6">
        <v>0.0</v>
      </c>
      <c r="G22" s="6">
        <v>0.0</v>
      </c>
      <c r="H22" s="6">
        <v>0.0</v>
      </c>
      <c r="I22" s="21">
        <f t="shared" si="2"/>
        <v>0</v>
      </c>
      <c r="J22" s="6">
        <v>0.0</v>
      </c>
      <c r="K22" s="6">
        <v>1.0</v>
      </c>
      <c r="L22" s="6">
        <v>1.0</v>
      </c>
      <c r="M22" s="6">
        <v>1.0</v>
      </c>
      <c r="N22" s="21">
        <f t="shared" si="3"/>
        <v>3</v>
      </c>
      <c r="O22" s="6">
        <v>1.0</v>
      </c>
      <c r="P22" s="6">
        <v>0.0</v>
      </c>
      <c r="Q22" s="6">
        <v>1.0</v>
      </c>
      <c r="R22" s="6">
        <v>1.0</v>
      </c>
      <c r="S22" s="6">
        <v>1.0</v>
      </c>
      <c r="T22" s="6">
        <v>0.0</v>
      </c>
      <c r="U22" s="6">
        <v>0.0</v>
      </c>
      <c r="V22" s="6">
        <v>0.0</v>
      </c>
      <c r="W22" s="6">
        <v>0.0</v>
      </c>
    </row>
    <row r="23">
      <c r="A23" s="6" t="s">
        <v>32</v>
      </c>
      <c r="B23" s="6">
        <v>0.0</v>
      </c>
      <c r="C23" s="6">
        <v>0.0</v>
      </c>
      <c r="D23" s="6">
        <v>0.0</v>
      </c>
      <c r="E23" s="21">
        <f t="shared" si="1"/>
        <v>0</v>
      </c>
      <c r="F23" s="6">
        <v>0.0</v>
      </c>
      <c r="G23" s="6">
        <v>1.0</v>
      </c>
      <c r="H23" s="6">
        <v>1.0</v>
      </c>
      <c r="I23" s="21">
        <f t="shared" si="2"/>
        <v>2</v>
      </c>
      <c r="J23" s="6">
        <v>0.0</v>
      </c>
      <c r="K23" s="6">
        <v>0.0</v>
      </c>
      <c r="L23" s="6">
        <v>0.0</v>
      </c>
      <c r="M23" s="6">
        <v>0.0</v>
      </c>
      <c r="N23" s="21">
        <f t="shared" si="3"/>
        <v>0</v>
      </c>
      <c r="O23" s="6">
        <v>1.0</v>
      </c>
      <c r="P23" s="6">
        <v>1.0</v>
      </c>
      <c r="Q23" s="6">
        <v>1.0</v>
      </c>
      <c r="R23" s="6">
        <v>1.0</v>
      </c>
      <c r="S23" s="6">
        <v>1.0</v>
      </c>
      <c r="T23" s="6">
        <v>0.0</v>
      </c>
      <c r="U23" s="6">
        <v>0.0</v>
      </c>
      <c r="V23" s="6">
        <v>0.0</v>
      </c>
      <c r="W23" s="6">
        <v>0.0</v>
      </c>
    </row>
    <row r="24">
      <c r="A24" s="6" t="s">
        <v>33</v>
      </c>
      <c r="B24" s="6">
        <v>1.0</v>
      </c>
      <c r="C24" s="6">
        <v>1.0</v>
      </c>
      <c r="D24" s="6">
        <v>1.0</v>
      </c>
      <c r="E24" s="21">
        <f t="shared" si="1"/>
        <v>3</v>
      </c>
      <c r="F24" s="6">
        <v>0.0</v>
      </c>
      <c r="G24" s="6">
        <v>0.0</v>
      </c>
      <c r="H24" s="6">
        <v>0.0</v>
      </c>
      <c r="I24" s="21">
        <f t="shared" si="2"/>
        <v>0</v>
      </c>
      <c r="J24" s="6">
        <v>0.0</v>
      </c>
      <c r="K24" s="6">
        <v>1.0</v>
      </c>
      <c r="L24" s="6">
        <v>1.0</v>
      </c>
      <c r="M24" s="6">
        <v>1.0</v>
      </c>
      <c r="N24" s="21">
        <f t="shared" si="3"/>
        <v>3</v>
      </c>
      <c r="O24" s="6">
        <v>0.0</v>
      </c>
      <c r="P24" s="6">
        <v>1.0</v>
      </c>
      <c r="Q24" s="6">
        <v>1.0</v>
      </c>
      <c r="R24" s="6">
        <v>1.0</v>
      </c>
      <c r="S24" s="6">
        <v>1.0</v>
      </c>
      <c r="T24" s="6">
        <v>0.0</v>
      </c>
      <c r="U24" s="6">
        <v>0.0</v>
      </c>
      <c r="V24" s="6">
        <v>0.0</v>
      </c>
      <c r="W24" s="6">
        <v>0.0</v>
      </c>
    </row>
    <row r="25">
      <c r="A25" s="6" t="s">
        <v>34</v>
      </c>
      <c r="B25" s="6">
        <v>0.0</v>
      </c>
      <c r="C25" s="6">
        <v>0.0</v>
      </c>
      <c r="D25" s="6">
        <v>0.0</v>
      </c>
      <c r="E25" s="21">
        <f t="shared" si="1"/>
        <v>0</v>
      </c>
      <c r="F25" s="6">
        <v>0.0</v>
      </c>
      <c r="G25" s="6">
        <v>1.0</v>
      </c>
      <c r="H25" s="6">
        <v>1.0</v>
      </c>
      <c r="I25" s="21">
        <f t="shared" si="2"/>
        <v>2</v>
      </c>
      <c r="J25" s="6">
        <v>0.0</v>
      </c>
      <c r="K25" s="6">
        <v>0.0</v>
      </c>
      <c r="L25" s="6">
        <v>0.0</v>
      </c>
      <c r="M25" s="6">
        <v>0.0</v>
      </c>
      <c r="N25" s="21">
        <f t="shared" si="3"/>
        <v>0</v>
      </c>
      <c r="O25" s="6">
        <v>0.0</v>
      </c>
      <c r="P25" s="6">
        <v>0.0</v>
      </c>
      <c r="Q25" s="6">
        <v>0.0</v>
      </c>
      <c r="R25" s="6">
        <v>0.0</v>
      </c>
      <c r="S25" s="6">
        <v>1.0</v>
      </c>
      <c r="T25" s="6">
        <v>0.0</v>
      </c>
      <c r="U25" s="6">
        <v>0.0</v>
      </c>
      <c r="V25" s="6">
        <v>0.0</v>
      </c>
      <c r="W25" s="6">
        <v>0.0</v>
      </c>
    </row>
    <row r="26">
      <c r="A26" s="6" t="s">
        <v>35</v>
      </c>
      <c r="B26" s="6">
        <v>0.0</v>
      </c>
      <c r="C26" s="6">
        <v>0.0</v>
      </c>
      <c r="D26" s="6">
        <v>0.0</v>
      </c>
      <c r="E26" s="21">
        <f t="shared" si="1"/>
        <v>0</v>
      </c>
      <c r="F26" s="6">
        <v>0.0</v>
      </c>
      <c r="G26" s="6">
        <v>0.0</v>
      </c>
      <c r="H26" s="6">
        <v>1.0</v>
      </c>
      <c r="I26" s="21">
        <f t="shared" si="2"/>
        <v>1</v>
      </c>
      <c r="J26" s="6">
        <v>0.0</v>
      </c>
      <c r="K26" s="6">
        <v>1.0</v>
      </c>
      <c r="L26" s="6">
        <v>0.0</v>
      </c>
      <c r="M26" s="6">
        <v>1.0</v>
      </c>
      <c r="N26" s="21">
        <f t="shared" si="3"/>
        <v>2</v>
      </c>
      <c r="O26" s="6">
        <v>0.0</v>
      </c>
      <c r="P26" s="6">
        <v>0.0</v>
      </c>
      <c r="Q26" s="6">
        <v>1.0</v>
      </c>
      <c r="R26" s="6">
        <v>1.0</v>
      </c>
      <c r="S26" s="6">
        <v>1.0</v>
      </c>
      <c r="T26" s="6">
        <v>0.0</v>
      </c>
      <c r="U26" s="6">
        <v>0.0</v>
      </c>
      <c r="V26" s="6">
        <v>0.0</v>
      </c>
      <c r="W26" s="6">
        <v>0.0</v>
      </c>
    </row>
    <row r="27">
      <c r="A27" s="6" t="s">
        <v>36</v>
      </c>
      <c r="B27" s="6">
        <v>0.0</v>
      </c>
      <c r="C27" s="6">
        <v>0.0</v>
      </c>
      <c r="D27" s="6">
        <v>0.0</v>
      </c>
      <c r="E27" s="21">
        <f t="shared" si="1"/>
        <v>0</v>
      </c>
      <c r="F27" s="6">
        <v>0.0</v>
      </c>
      <c r="G27" s="6">
        <v>1.0</v>
      </c>
      <c r="H27" s="6">
        <v>0.0</v>
      </c>
      <c r="I27" s="21">
        <f t="shared" si="2"/>
        <v>1</v>
      </c>
      <c r="J27" s="6">
        <v>0.0</v>
      </c>
      <c r="K27" s="6">
        <v>0.0</v>
      </c>
      <c r="L27" s="6">
        <v>0.0</v>
      </c>
      <c r="M27" s="6">
        <v>0.0</v>
      </c>
      <c r="N27" s="21">
        <f t="shared" si="3"/>
        <v>0</v>
      </c>
      <c r="O27" s="6">
        <v>0.0</v>
      </c>
      <c r="P27" s="6">
        <v>0.0</v>
      </c>
      <c r="Q27" s="6">
        <v>1.0</v>
      </c>
      <c r="R27" s="6">
        <v>1.0</v>
      </c>
      <c r="S27" s="6">
        <v>1.0</v>
      </c>
      <c r="T27" s="6">
        <v>0.0</v>
      </c>
      <c r="U27" s="6">
        <v>0.0</v>
      </c>
      <c r="V27" s="6">
        <v>0.0</v>
      </c>
      <c r="W27" s="6">
        <v>1.0</v>
      </c>
    </row>
    <row r="28">
      <c r="A28" s="6" t="s">
        <v>37</v>
      </c>
      <c r="B28" s="6">
        <v>0.0</v>
      </c>
      <c r="C28" s="6">
        <v>0.0</v>
      </c>
      <c r="D28" s="6">
        <v>0.0</v>
      </c>
      <c r="E28" s="21">
        <f t="shared" si="1"/>
        <v>0</v>
      </c>
      <c r="F28" s="6">
        <v>0.0</v>
      </c>
      <c r="G28" s="6">
        <v>0.0</v>
      </c>
      <c r="H28" s="6">
        <v>0.0</v>
      </c>
      <c r="I28" s="21">
        <f t="shared" si="2"/>
        <v>0</v>
      </c>
      <c r="J28" s="6">
        <v>0.0</v>
      </c>
      <c r="K28" s="6">
        <v>0.0</v>
      </c>
      <c r="L28" s="6">
        <v>0.0</v>
      </c>
      <c r="M28" s="6">
        <v>0.0</v>
      </c>
      <c r="N28" s="21">
        <f t="shared" si="3"/>
        <v>0</v>
      </c>
      <c r="O28" s="6">
        <v>0.0</v>
      </c>
      <c r="P28" s="6">
        <v>0.0</v>
      </c>
      <c r="Q28" s="6">
        <v>0.0</v>
      </c>
      <c r="R28" s="6">
        <v>1.0</v>
      </c>
      <c r="S28" s="6">
        <v>1.0</v>
      </c>
      <c r="T28" s="6">
        <v>0.0</v>
      </c>
      <c r="U28" s="6">
        <v>0.0</v>
      </c>
      <c r="V28" s="6">
        <v>0.0</v>
      </c>
      <c r="W28" s="6">
        <v>0.0</v>
      </c>
    </row>
    <row r="29">
      <c r="A29" s="6" t="s">
        <v>38</v>
      </c>
      <c r="B29" s="6">
        <v>0.0</v>
      </c>
      <c r="C29" s="6">
        <v>0.0</v>
      </c>
      <c r="D29" s="6">
        <v>0.0</v>
      </c>
      <c r="E29" s="21">
        <f t="shared" si="1"/>
        <v>0</v>
      </c>
      <c r="F29" s="6">
        <v>0.0</v>
      </c>
      <c r="G29" s="6">
        <v>0.0</v>
      </c>
      <c r="H29" s="6">
        <v>0.0</v>
      </c>
      <c r="I29" s="21">
        <f t="shared" si="2"/>
        <v>0</v>
      </c>
      <c r="J29" s="6">
        <v>0.0</v>
      </c>
      <c r="K29" s="6">
        <v>1.0</v>
      </c>
      <c r="L29" s="6">
        <v>0.0</v>
      </c>
      <c r="M29" s="6">
        <v>1.0</v>
      </c>
      <c r="N29" s="21">
        <f t="shared" si="3"/>
        <v>2</v>
      </c>
      <c r="O29" s="6">
        <v>1.0</v>
      </c>
      <c r="P29" s="6">
        <v>0.0</v>
      </c>
      <c r="Q29" s="6">
        <v>1.0</v>
      </c>
      <c r="R29" s="6">
        <v>1.0</v>
      </c>
      <c r="S29" s="6">
        <v>1.0</v>
      </c>
      <c r="T29" s="6">
        <v>0.0</v>
      </c>
      <c r="U29" s="6">
        <v>0.0</v>
      </c>
      <c r="V29" s="6">
        <v>0.0</v>
      </c>
      <c r="W29" s="6">
        <v>0.0</v>
      </c>
    </row>
    <row r="30">
      <c r="A30" s="6" t="s">
        <v>39</v>
      </c>
      <c r="B30" s="6">
        <v>1.0</v>
      </c>
      <c r="C30" s="6">
        <v>1.0</v>
      </c>
      <c r="D30" s="6">
        <v>1.0</v>
      </c>
      <c r="E30" s="21">
        <f t="shared" si="1"/>
        <v>3</v>
      </c>
      <c r="F30" s="6">
        <v>0.0</v>
      </c>
      <c r="G30" s="6">
        <v>0.0</v>
      </c>
      <c r="H30" s="6">
        <v>0.0</v>
      </c>
      <c r="I30" s="21">
        <f t="shared" si="2"/>
        <v>0</v>
      </c>
      <c r="J30" s="6">
        <v>0.0</v>
      </c>
      <c r="K30" s="6">
        <v>1.0</v>
      </c>
      <c r="L30" s="6">
        <v>1.0</v>
      </c>
      <c r="M30" s="6">
        <v>1.0</v>
      </c>
      <c r="N30" s="21">
        <f t="shared" si="3"/>
        <v>3</v>
      </c>
      <c r="O30" s="6">
        <v>0.0</v>
      </c>
      <c r="P30" s="6">
        <v>0.0</v>
      </c>
      <c r="Q30" s="6">
        <v>0.0</v>
      </c>
      <c r="R30" s="6">
        <v>1.0</v>
      </c>
      <c r="S30" s="6">
        <v>1.0</v>
      </c>
      <c r="T30" s="6">
        <v>0.0</v>
      </c>
      <c r="U30" s="6">
        <v>0.0</v>
      </c>
      <c r="V30" s="6">
        <v>0.0</v>
      </c>
      <c r="W30" s="6">
        <v>0.0</v>
      </c>
    </row>
    <row r="31">
      <c r="A31" s="6" t="s">
        <v>40</v>
      </c>
      <c r="B31" s="6">
        <v>0.0</v>
      </c>
      <c r="C31" s="6">
        <v>0.0</v>
      </c>
      <c r="D31" s="6">
        <v>0.0</v>
      </c>
      <c r="E31" s="21">
        <f t="shared" si="1"/>
        <v>0</v>
      </c>
      <c r="F31" s="6">
        <v>0.0</v>
      </c>
      <c r="G31" s="6">
        <v>0.0</v>
      </c>
      <c r="H31" s="6">
        <v>0.0</v>
      </c>
      <c r="I31" s="21">
        <f t="shared" si="2"/>
        <v>0</v>
      </c>
      <c r="J31" s="6">
        <v>0.0</v>
      </c>
      <c r="K31" s="6">
        <v>0.0</v>
      </c>
      <c r="L31" s="6">
        <v>1.0</v>
      </c>
      <c r="M31" s="6">
        <v>0.0</v>
      </c>
      <c r="N31" s="21">
        <f t="shared" si="3"/>
        <v>1</v>
      </c>
      <c r="O31" s="6">
        <v>0.0</v>
      </c>
      <c r="P31" s="6">
        <v>1.0</v>
      </c>
      <c r="Q31" s="6">
        <v>0.0</v>
      </c>
      <c r="R31" s="6">
        <v>1.0</v>
      </c>
      <c r="S31" s="6">
        <v>1.0</v>
      </c>
      <c r="T31" s="6">
        <v>0.0</v>
      </c>
      <c r="U31" s="6">
        <v>0.0</v>
      </c>
      <c r="V31" s="6">
        <v>0.0</v>
      </c>
      <c r="W31" s="6">
        <v>0.0</v>
      </c>
    </row>
    <row r="32">
      <c r="A32" s="6" t="s">
        <v>41</v>
      </c>
      <c r="B32" s="6">
        <v>0.0</v>
      </c>
      <c r="C32" s="6">
        <v>0.0</v>
      </c>
      <c r="D32" s="6">
        <v>0.0</v>
      </c>
      <c r="E32" s="21">
        <f t="shared" si="1"/>
        <v>0</v>
      </c>
      <c r="F32" s="6">
        <v>0.0</v>
      </c>
      <c r="G32" s="6">
        <v>0.0</v>
      </c>
      <c r="H32" s="6">
        <v>0.0</v>
      </c>
      <c r="I32" s="21">
        <f t="shared" si="2"/>
        <v>0</v>
      </c>
      <c r="J32" s="6">
        <v>0.0</v>
      </c>
      <c r="K32" s="6">
        <v>0.0</v>
      </c>
      <c r="L32" s="6">
        <v>0.0</v>
      </c>
      <c r="M32" s="6">
        <v>0.0</v>
      </c>
      <c r="N32" s="21">
        <f t="shared" si="3"/>
        <v>0</v>
      </c>
      <c r="O32" s="6">
        <v>0.0</v>
      </c>
      <c r="P32" s="6">
        <v>0.0</v>
      </c>
      <c r="Q32" s="6">
        <v>0.0</v>
      </c>
      <c r="R32" s="6">
        <v>1.0</v>
      </c>
      <c r="S32" s="6">
        <v>1.0</v>
      </c>
      <c r="T32" s="6">
        <v>0.0</v>
      </c>
      <c r="U32" s="6">
        <v>0.0</v>
      </c>
      <c r="V32" s="6">
        <v>0.0</v>
      </c>
      <c r="W32" s="6">
        <v>0.0</v>
      </c>
    </row>
    <row r="33">
      <c r="A33" s="6" t="s">
        <v>42</v>
      </c>
      <c r="B33" s="6">
        <v>0.0</v>
      </c>
      <c r="C33" s="6">
        <v>0.0</v>
      </c>
      <c r="D33" s="6">
        <v>0.0</v>
      </c>
      <c r="E33" s="21">
        <f t="shared" si="1"/>
        <v>0</v>
      </c>
      <c r="F33" s="6">
        <v>0.0</v>
      </c>
      <c r="G33" s="6">
        <v>0.0</v>
      </c>
      <c r="H33" s="6">
        <v>0.0</v>
      </c>
      <c r="I33" s="21">
        <f t="shared" si="2"/>
        <v>0</v>
      </c>
      <c r="J33" s="6">
        <v>0.0</v>
      </c>
      <c r="K33" s="6">
        <v>0.0</v>
      </c>
      <c r="L33" s="6">
        <v>0.0</v>
      </c>
      <c r="M33" s="6">
        <v>0.0</v>
      </c>
      <c r="N33" s="21">
        <f t="shared" si="3"/>
        <v>0</v>
      </c>
      <c r="O33" s="6">
        <v>0.0</v>
      </c>
      <c r="P33" s="6">
        <v>0.0</v>
      </c>
      <c r="Q33" s="6">
        <v>0.0</v>
      </c>
      <c r="R33" s="6">
        <v>1.0</v>
      </c>
      <c r="S33" s="6">
        <v>1.0</v>
      </c>
      <c r="T33" s="6">
        <v>1.0</v>
      </c>
      <c r="U33" s="6">
        <v>0.0</v>
      </c>
      <c r="V33" s="6">
        <v>0.0</v>
      </c>
      <c r="W33" s="6">
        <v>0.0</v>
      </c>
    </row>
    <row r="34">
      <c r="A34" s="6" t="s">
        <v>43</v>
      </c>
      <c r="B34" s="6">
        <v>0.0</v>
      </c>
      <c r="C34" s="6">
        <v>0.0</v>
      </c>
      <c r="D34" s="6">
        <v>0.0</v>
      </c>
      <c r="E34" s="21">
        <f t="shared" si="1"/>
        <v>0</v>
      </c>
      <c r="F34" s="6">
        <v>0.0</v>
      </c>
      <c r="G34" s="6">
        <v>0.0</v>
      </c>
      <c r="H34" s="6">
        <v>0.0</v>
      </c>
      <c r="I34" s="21">
        <f t="shared" si="2"/>
        <v>0</v>
      </c>
      <c r="J34" s="6">
        <v>0.0</v>
      </c>
      <c r="K34" s="6">
        <v>0.0</v>
      </c>
      <c r="L34" s="6">
        <v>0.0</v>
      </c>
      <c r="M34" s="6">
        <v>1.0</v>
      </c>
      <c r="N34" s="21">
        <f t="shared" si="3"/>
        <v>1</v>
      </c>
      <c r="O34" s="6">
        <v>0.0</v>
      </c>
      <c r="P34" s="6">
        <v>0.0</v>
      </c>
      <c r="Q34" s="6">
        <v>0.0</v>
      </c>
      <c r="R34" s="6">
        <v>1.0</v>
      </c>
      <c r="S34" s="6">
        <v>1.0</v>
      </c>
      <c r="T34" s="6">
        <v>0.0</v>
      </c>
      <c r="U34" s="6">
        <v>0.0</v>
      </c>
      <c r="V34" s="6">
        <v>0.0</v>
      </c>
      <c r="W34" s="6">
        <v>0.0</v>
      </c>
    </row>
    <row r="35">
      <c r="A35" s="6" t="s">
        <v>44</v>
      </c>
      <c r="B35" s="6">
        <v>1.0</v>
      </c>
      <c r="C35" s="6">
        <v>1.0</v>
      </c>
      <c r="D35" s="6">
        <v>1.0</v>
      </c>
      <c r="E35" s="21">
        <f t="shared" si="1"/>
        <v>3</v>
      </c>
      <c r="F35" s="6">
        <v>0.0</v>
      </c>
      <c r="G35" s="6">
        <v>0.0</v>
      </c>
      <c r="H35" s="6">
        <v>0.0</v>
      </c>
      <c r="I35" s="21">
        <f t="shared" si="2"/>
        <v>0</v>
      </c>
      <c r="J35" s="6">
        <v>1.0</v>
      </c>
      <c r="K35" s="6">
        <v>1.0</v>
      </c>
      <c r="L35" s="6">
        <v>1.0</v>
      </c>
      <c r="M35" s="6">
        <v>1.0</v>
      </c>
      <c r="N35" s="21">
        <f t="shared" si="3"/>
        <v>4</v>
      </c>
      <c r="O35" s="6">
        <v>1.0</v>
      </c>
      <c r="P35" s="6">
        <v>1.0</v>
      </c>
      <c r="Q35" s="6">
        <v>1.0</v>
      </c>
      <c r="R35" s="6">
        <v>1.0</v>
      </c>
      <c r="S35" s="6">
        <v>1.0</v>
      </c>
      <c r="T35" s="6">
        <v>0.0</v>
      </c>
      <c r="U35" s="6">
        <v>0.0</v>
      </c>
      <c r="V35" s="6">
        <v>0.0</v>
      </c>
      <c r="W35" s="6">
        <v>0.0</v>
      </c>
    </row>
    <row r="36">
      <c r="A36" s="6" t="s">
        <v>46</v>
      </c>
      <c r="B36" s="6">
        <v>0.0</v>
      </c>
      <c r="C36" s="6">
        <v>0.0</v>
      </c>
      <c r="D36" s="6">
        <v>0.0</v>
      </c>
      <c r="E36" s="21">
        <f t="shared" si="1"/>
        <v>0</v>
      </c>
      <c r="F36" s="6">
        <v>0.0</v>
      </c>
      <c r="G36" s="6">
        <v>0.0</v>
      </c>
      <c r="H36" s="6">
        <v>0.0</v>
      </c>
      <c r="I36" s="21">
        <f t="shared" si="2"/>
        <v>0</v>
      </c>
      <c r="J36" s="6">
        <v>0.0</v>
      </c>
      <c r="K36" s="6">
        <v>1.0</v>
      </c>
      <c r="L36" s="6">
        <v>0.0</v>
      </c>
      <c r="M36" s="6">
        <v>1.0</v>
      </c>
      <c r="N36" s="21">
        <f t="shared" si="3"/>
        <v>2</v>
      </c>
      <c r="O36" s="6">
        <v>0.0</v>
      </c>
      <c r="P36" s="6">
        <v>0.0</v>
      </c>
      <c r="Q36" s="6">
        <v>0.0</v>
      </c>
      <c r="R36" s="6">
        <v>1.0</v>
      </c>
      <c r="S36" s="6">
        <v>1.0</v>
      </c>
      <c r="T36" s="6">
        <v>0.0</v>
      </c>
      <c r="U36" s="6">
        <v>0.0</v>
      </c>
      <c r="V36" s="6">
        <v>0.0</v>
      </c>
      <c r="W36" s="6">
        <v>0.0</v>
      </c>
    </row>
    <row r="37">
      <c r="A37" s="6" t="s">
        <v>47</v>
      </c>
      <c r="B37" s="6">
        <v>1.0</v>
      </c>
      <c r="C37" s="6">
        <v>1.0</v>
      </c>
      <c r="D37" s="6">
        <v>1.0</v>
      </c>
      <c r="E37" s="21">
        <f t="shared" si="1"/>
        <v>3</v>
      </c>
      <c r="F37" s="6">
        <v>0.0</v>
      </c>
      <c r="G37" s="6">
        <v>0.0</v>
      </c>
      <c r="H37" s="6">
        <v>0.0</v>
      </c>
      <c r="I37" s="21">
        <f t="shared" si="2"/>
        <v>0</v>
      </c>
      <c r="J37" s="6">
        <v>0.0</v>
      </c>
      <c r="K37" s="6">
        <v>1.0</v>
      </c>
      <c r="L37" s="6">
        <v>1.0</v>
      </c>
      <c r="M37" s="6">
        <v>1.0</v>
      </c>
      <c r="N37" s="21">
        <f t="shared" si="3"/>
        <v>3</v>
      </c>
      <c r="O37" s="6">
        <v>0.0</v>
      </c>
      <c r="P37" s="6">
        <v>1.0</v>
      </c>
      <c r="Q37" s="6">
        <v>1.0</v>
      </c>
      <c r="R37" s="6">
        <v>1.0</v>
      </c>
      <c r="S37" s="6">
        <v>1.0</v>
      </c>
      <c r="T37" s="6">
        <v>0.0</v>
      </c>
      <c r="U37" s="6">
        <v>0.0</v>
      </c>
      <c r="V37" s="6">
        <v>0.0</v>
      </c>
      <c r="W37" s="6">
        <v>0.0</v>
      </c>
    </row>
    <row r="38">
      <c r="A38" s="6" t="s">
        <v>48</v>
      </c>
      <c r="B38" s="6">
        <v>1.0</v>
      </c>
      <c r="C38" s="6">
        <v>1.0</v>
      </c>
      <c r="D38" s="6">
        <v>1.0</v>
      </c>
      <c r="E38" s="21">
        <f t="shared" si="1"/>
        <v>3</v>
      </c>
      <c r="F38" s="6">
        <v>0.0</v>
      </c>
      <c r="G38" s="6">
        <v>0.0</v>
      </c>
      <c r="H38" s="6">
        <v>0.0</v>
      </c>
      <c r="I38" s="21">
        <f t="shared" si="2"/>
        <v>0</v>
      </c>
      <c r="J38" s="6">
        <v>0.0</v>
      </c>
      <c r="K38" s="6">
        <v>1.0</v>
      </c>
      <c r="L38" s="6">
        <v>1.0</v>
      </c>
      <c r="M38" s="6">
        <v>1.0</v>
      </c>
      <c r="N38" s="21">
        <f t="shared" si="3"/>
        <v>3</v>
      </c>
      <c r="O38" s="6">
        <v>0.0</v>
      </c>
      <c r="P38" s="6">
        <v>1.0</v>
      </c>
      <c r="Q38" s="6">
        <v>1.0</v>
      </c>
      <c r="R38" s="6">
        <v>1.0</v>
      </c>
      <c r="S38" s="6">
        <v>1.0</v>
      </c>
      <c r="T38" s="6">
        <v>0.0</v>
      </c>
      <c r="U38" s="6">
        <v>0.0</v>
      </c>
      <c r="V38" s="6">
        <v>0.0</v>
      </c>
      <c r="W38" s="6">
        <v>0.0</v>
      </c>
    </row>
    <row r="39">
      <c r="A39" s="6" t="s">
        <v>49</v>
      </c>
      <c r="B39" s="6">
        <v>0.0</v>
      </c>
      <c r="C39" s="6">
        <v>0.0</v>
      </c>
      <c r="D39" s="6">
        <v>0.0</v>
      </c>
      <c r="E39" s="21">
        <f t="shared" si="1"/>
        <v>0</v>
      </c>
      <c r="F39" s="6">
        <v>0.0</v>
      </c>
      <c r="G39" s="6">
        <v>1.0</v>
      </c>
      <c r="H39" s="6">
        <v>1.0</v>
      </c>
      <c r="I39" s="21">
        <f t="shared" si="2"/>
        <v>2</v>
      </c>
      <c r="J39" s="6">
        <v>0.0</v>
      </c>
      <c r="K39" s="6">
        <v>0.0</v>
      </c>
      <c r="L39" s="6">
        <v>0.0</v>
      </c>
      <c r="M39" s="6">
        <v>0.0</v>
      </c>
      <c r="N39" s="21">
        <f t="shared" si="3"/>
        <v>0</v>
      </c>
      <c r="O39" s="6">
        <v>0.0</v>
      </c>
      <c r="P39" s="6">
        <v>0.0</v>
      </c>
      <c r="Q39" s="6">
        <v>0.0</v>
      </c>
      <c r="R39" s="6">
        <v>1.0</v>
      </c>
      <c r="S39" s="6">
        <v>1.0</v>
      </c>
      <c r="T39" s="6">
        <v>0.0</v>
      </c>
      <c r="U39" s="6">
        <v>0.0</v>
      </c>
      <c r="V39" s="6">
        <v>0.0</v>
      </c>
      <c r="W39" s="6">
        <v>0.0</v>
      </c>
    </row>
    <row r="40">
      <c r="A40" s="6" t="s">
        <v>50</v>
      </c>
      <c r="B40" s="6">
        <v>0.0</v>
      </c>
      <c r="C40" s="6">
        <v>0.0</v>
      </c>
      <c r="D40" s="6">
        <v>0.0</v>
      </c>
      <c r="E40" s="21">
        <f t="shared" si="1"/>
        <v>0</v>
      </c>
      <c r="F40" s="6">
        <v>0.0</v>
      </c>
      <c r="G40" s="6">
        <v>0.0</v>
      </c>
      <c r="H40" s="6">
        <v>0.0</v>
      </c>
      <c r="I40" s="21">
        <f t="shared" si="2"/>
        <v>0</v>
      </c>
      <c r="J40" s="6">
        <v>0.0</v>
      </c>
      <c r="K40" s="6">
        <v>0.0</v>
      </c>
      <c r="L40" s="6">
        <v>0.0</v>
      </c>
      <c r="M40" s="6">
        <v>0.0</v>
      </c>
      <c r="N40" s="21">
        <f t="shared" si="3"/>
        <v>0</v>
      </c>
      <c r="O40" s="6">
        <v>0.0</v>
      </c>
      <c r="P40" s="6">
        <v>0.0</v>
      </c>
      <c r="Q40" s="6">
        <v>0.0</v>
      </c>
      <c r="R40" s="6">
        <v>1.0</v>
      </c>
      <c r="S40" s="6">
        <v>1.0</v>
      </c>
      <c r="T40" s="6">
        <v>0.0</v>
      </c>
      <c r="U40" s="6">
        <v>0.0</v>
      </c>
      <c r="V40" s="6">
        <v>0.0</v>
      </c>
      <c r="W40" s="6">
        <v>0.0</v>
      </c>
    </row>
    <row r="41">
      <c r="A41" s="6" t="s">
        <v>51</v>
      </c>
      <c r="B41" s="6">
        <v>0.0</v>
      </c>
      <c r="C41" s="6">
        <v>0.0</v>
      </c>
      <c r="D41" s="6">
        <v>0.0</v>
      </c>
      <c r="E41" s="21">
        <f t="shared" si="1"/>
        <v>0</v>
      </c>
      <c r="F41" s="6">
        <v>0.0</v>
      </c>
      <c r="G41" s="6">
        <v>1.0</v>
      </c>
      <c r="H41" s="6">
        <v>0.0</v>
      </c>
      <c r="I41" s="21">
        <f t="shared" si="2"/>
        <v>1</v>
      </c>
      <c r="J41" s="6">
        <v>0.0</v>
      </c>
      <c r="K41" s="6">
        <v>0.0</v>
      </c>
      <c r="L41" s="6">
        <v>0.0</v>
      </c>
      <c r="M41" s="6">
        <v>0.0</v>
      </c>
      <c r="N41" s="21">
        <f t="shared" si="3"/>
        <v>0</v>
      </c>
      <c r="O41" s="6">
        <v>0.0</v>
      </c>
      <c r="P41" s="6">
        <v>0.0</v>
      </c>
      <c r="Q41" s="6">
        <v>1.0</v>
      </c>
      <c r="R41" s="6">
        <v>1.0</v>
      </c>
      <c r="S41" s="6">
        <v>1.0</v>
      </c>
      <c r="T41" s="6">
        <v>0.0</v>
      </c>
      <c r="U41" s="6">
        <v>0.0</v>
      </c>
      <c r="V41" s="6">
        <v>0.0</v>
      </c>
      <c r="W41" s="6">
        <v>1.0</v>
      </c>
    </row>
    <row r="42">
      <c r="A42" s="6" t="s">
        <v>52</v>
      </c>
      <c r="B42" s="6">
        <v>0.0</v>
      </c>
      <c r="C42" s="6">
        <v>0.0</v>
      </c>
      <c r="D42" s="6">
        <v>0.0</v>
      </c>
      <c r="E42" s="21">
        <f t="shared" si="1"/>
        <v>0</v>
      </c>
      <c r="F42" s="6">
        <v>0.0</v>
      </c>
      <c r="G42" s="6">
        <v>0.0</v>
      </c>
      <c r="H42" s="6">
        <v>0.0</v>
      </c>
      <c r="I42" s="21">
        <f t="shared" si="2"/>
        <v>0</v>
      </c>
      <c r="J42" s="6">
        <v>0.0</v>
      </c>
      <c r="K42" s="6">
        <v>1.0</v>
      </c>
      <c r="L42" s="6">
        <v>0.0</v>
      </c>
      <c r="M42" s="6">
        <v>1.0</v>
      </c>
      <c r="N42" s="21">
        <f t="shared" si="3"/>
        <v>2</v>
      </c>
      <c r="O42" s="6">
        <v>1.0</v>
      </c>
      <c r="P42" s="6">
        <v>0.0</v>
      </c>
      <c r="Q42" s="6">
        <v>1.0</v>
      </c>
      <c r="R42" s="6">
        <v>1.0</v>
      </c>
      <c r="S42" s="6">
        <v>1.0</v>
      </c>
      <c r="T42" s="6">
        <v>0.0</v>
      </c>
      <c r="U42" s="6">
        <v>0.0</v>
      </c>
      <c r="V42" s="6">
        <v>0.0</v>
      </c>
      <c r="W42" s="6">
        <v>0.0</v>
      </c>
    </row>
    <row r="43">
      <c r="A43" s="6" t="s">
        <v>53</v>
      </c>
      <c r="B43" s="6">
        <v>0.0</v>
      </c>
      <c r="C43" s="6">
        <v>0.0</v>
      </c>
      <c r="D43" s="6">
        <v>0.0</v>
      </c>
      <c r="E43" s="21">
        <f t="shared" si="1"/>
        <v>0</v>
      </c>
      <c r="F43" s="6">
        <v>0.0</v>
      </c>
      <c r="G43" s="6">
        <v>0.0</v>
      </c>
      <c r="H43" s="6">
        <v>1.0</v>
      </c>
      <c r="I43" s="21">
        <f t="shared" si="2"/>
        <v>1</v>
      </c>
      <c r="J43" s="6">
        <v>0.0</v>
      </c>
      <c r="K43" s="6">
        <v>0.0</v>
      </c>
      <c r="L43" s="6">
        <v>0.0</v>
      </c>
      <c r="M43" s="6">
        <v>0.0</v>
      </c>
      <c r="N43" s="21">
        <f t="shared" si="3"/>
        <v>0</v>
      </c>
      <c r="O43" s="6">
        <v>1.0</v>
      </c>
      <c r="P43" s="6">
        <v>0.0</v>
      </c>
      <c r="Q43" s="6">
        <v>0.0</v>
      </c>
      <c r="R43" s="6">
        <v>1.0</v>
      </c>
      <c r="S43" s="6">
        <v>1.0</v>
      </c>
      <c r="T43" s="6">
        <v>0.0</v>
      </c>
      <c r="U43" s="6">
        <v>0.0</v>
      </c>
      <c r="V43" s="6">
        <v>0.0</v>
      </c>
      <c r="W43" s="6">
        <v>0.0</v>
      </c>
    </row>
    <row r="44">
      <c r="A44" s="6" t="s">
        <v>54</v>
      </c>
      <c r="B44" s="6">
        <v>0.0</v>
      </c>
      <c r="C44" s="6">
        <v>0.0</v>
      </c>
      <c r="D44" s="6">
        <v>0.0</v>
      </c>
      <c r="E44" s="21">
        <f t="shared" si="1"/>
        <v>0</v>
      </c>
      <c r="F44" s="6">
        <v>0.0</v>
      </c>
      <c r="G44" s="6">
        <v>0.0</v>
      </c>
      <c r="H44" s="6">
        <v>1.0</v>
      </c>
      <c r="I44" s="21">
        <f t="shared" si="2"/>
        <v>1</v>
      </c>
      <c r="J44" s="6">
        <v>1.0</v>
      </c>
      <c r="K44" s="6">
        <v>1.0</v>
      </c>
      <c r="L44" s="6">
        <v>1.0</v>
      </c>
      <c r="M44" s="6">
        <v>1.0</v>
      </c>
      <c r="N44" s="21">
        <f t="shared" si="3"/>
        <v>4</v>
      </c>
      <c r="O44" s="6">
        <v>1.0</v>
      </c>
      <c r="P44" s="6">
        <v>0.0</v>
      </c>
      <c r="Q44" s="6">
        <v>0.0</v>
      </c>
      <c r="R44" s="6">
        <v>0.0</v>
      </c>
      <c r="S44" s="6">
        <v>0.0</v>
      </c>
      <c r="T44" s="6">
        <v>0.0</v>
      </c>
      <c r="U44" s="6">
        <v>0.0</v>
      </c>
      <c r="V44" s="6">
        <v>0.0</v>
      </c>
      <c r="W44" s="6">
        <v>0.0</v>
      </c>
    </row>
    <row r="45">
      <c r="A45" s="6" t="s">
        <v>55</v>
      </c>
      <c r="B45" s="6">
        <v>1.0</v>
      </c>
      <c r="C45" s="6">
        <v>1.0</v>
      </c>
      <c r="D45" s="6">
        <v>1.0</v>
      </c>
      <c r="E45" s="21">
        <f t="shared" si="1"/>
        <v>3</v>
      </c>
      <c r="F45" s="6">
        <v>0.0</v>
      </c>
      <c r="G45" s="6">
        <v>0.0</v>
      </c>
      <c r="H45" s="6">
        <v>0.0</v>
      </c>
      <c r="I45" s="21">
        <f t="shared" si="2"/>
        <v>0</v>
      </c>
      <c r="J45" s="6">
        <v>0.0</v>
      </c>
      <c r="K45" s="6">
        <v>1.0</v>
      </c>
      <c r="L45" s="6">
        <v>1.0</v>
      </c>
      <c r="M45" s="6">
        <v>1.0</v>
      </c>
      <c r="N45" s="21">
        <f t="shared" si="3"/>
        <v>3</v>
      </c>
      <c r="O45" s="6">
        <v>1.0</v>
      </c>
      <c r="P45" s="6">
        <v>0.0</v>
      </c>
      <c r="Q45" s="6">
        <v>1.0</v>
      </c>
      <c r="R45" s="6">
        <v>1.0</v>
      </c>
      <c r="S45" s="6">
        <v>1.0</v>
      </c>
      <c r="T45" s="6">
        <v>0.0</v>
      </c>
      <c r="U45" s="6">
        <v>0.0</v>
      </c>
      <c r="V45" s="6">
        <v>0.0</v>
      </c>
      <c r="W45" s="6">
        <v>0.0</v>
      </c>
    </row>
    <row r="46">
      <c r="A46" s="6" t="s">
        <v>56</v>
      </c>
      <c r="B46" s="6">
        <v>0.0</v>
      </c>
      <c r="C46" s="6">
        <v>0.0</v>
      </c>
      <c r="D46" s="6">
        <v>0.0</v>
      </c>
      <c r="E46" s="21">
        <f t="shared" si="1"/>
        <v>0</v>
      </c>
      <c r="F46" s="6">
        <v>0.0</v>
      </c>
      <c r="G46" s="6">
        <v>1.0</v>
      </c>
      <c r="H46" s="6">
        <v>0.0</v>
      </c>
      <c r="I46" s="21">
        <f t="shared" si="2"/>
        <v>1</v>
      </c>
      <c r="J46" s="6">
        <v>0.0</v>
      </c>
      <c r="K46" s="6">
        <v>0.0</v>
      </c>
      <c r="L46" s="6">
        <v>0.0</v>
      </c>
      <c r="M46" s="6">
        <v>0.0</v>
      </c>
      <c r="N46" s="21">
        <f t="shared" si="3"/>
        <v>0</v>
      </c>
      <c r="O46" s="6">
        <v>0.0</v>
      </c>
      <c r="P46" s="6">
        <v>0.0</v>
      </c>
      <c r="Q46" s="6">
        <v>1.0</v>
      </c>
      <c r="R46" s="6">
        <v>1.0</v>
      </c>
      <c r="S46" s="6">
        <v>1.0</v>
      </c>
      <c r="T46" s="6">
        <v>0.0</v>
      </c>
      <c r="U46" s="6">
        <v>0.0</v>
      </c>
      <c r="V46" s="6">
        <v>0.0</v>
      </c>
      <c r="W46" s="6">
        <v>1.0</v>
      </c>
    </row>
    <row r="47">
      <c r="A47" s="6" t="s">
        <v>57</v>
      </c>
      <c r="B47" s="6">
        <v>0.0</v>
      </c>
      <c r="C47" s="6">
        <v>0.0</v>
      </c>
      <c r="D47" s="6">
        <v>0.0</v>
      </c>
      <c r="E47" s="21">
        <f t="shared" si="1"/>
        <v>0</v>
      </c>
      <c r="F47" s="6">
        <v>0.0</v>
      </c>
      <c r="G47" s="6">
        <v>1.0</v>
      </c>
      <c r="H47" s="6">
        <v>0.0</v>
      </c>
      <c r="I47" s="21">
        <f t="shared" si="2"/>
        <v>1</v>
      </c>
      <c r="J47" s="6">
        <v>0.0</v>
      </c>
      <c r="K47" s="6">
        <v>0.0</v>
      </c>
      <c r="L47" s="6">
        <v>0.0</v>
      </c>
      <c r="M47" s="6">
        <v>0.0</v>
      </c>
      <c r="N47" s="21">
        <f t="shared" si="3"/>
        <v>0</v>
      </c>
      <c r="O47" s="6">
        <v>0.0</v>
      </c>
      <c r="P47" s="6">
        <v>0.0</v>
      </c>
      <c r="Q47" s="6">
        <v>1.0</v>
      </c>
      <c r="R47" s="6">
        <v>1.0</v>
      </c>
      <c r="S47" s="6">
        <v>1.0</v>
      </c>
      <c r="T47" s="6">
        <v>0.0</v>
      </c>
      <c r="U47" s="6">
        <v>0.0</v>
      </c>
      <c r="V47" s="6">
        <v>0.0</v>
      </c>
      <c r="W47" s="6">
        <v>1.0</v>
      </c>
    </row>
    <row r="48">
      <c r="A48" s="6" t="s">
        <v>58</v>
      </c>
      <c r="B48" s="6">
        <v>0.0</v>
      </c>
      <c r="C48" s="6">
        <v>0.0</v>
      </c>
      <c r="D48" s="6">
        <v>0.0</v>
      </c>
      <c r="E48" s="21">
        <f t="shared" si="1"/>
        <v>0</v>
      </c>
      <c r="F48" s="6">
        <v>0.0</v>
      </c>
      <c r="G48" s="6">
        <v>0.0</v>
      </c>
      <c r="H48" s="6">
        <v>0.0</v>
      </c>
      <c r="I48" s="21">
        <f t="shared" si="2"/>
        <v>0</v>
      </c>
      <c r="J48" s="6">
        <v>0.0</v>
      </c>
      <c r="K48" s="6">
        <v>0.0</v>
      </c>
      <c r="L48" s="6">
        <v>0.0</v>
      </c>
      <c r="M48" s="6">
        <v>0.0</v>
      </c>
      <c r="N48" s="21">
        <f t="shared" si="3"/>
        <v>0</v>
      </c>
      <c r="O48" s="6">
        <v>0.0</v>
      </c>
      <c r="P48" s="6">
        <v>0.0</v>
      </c>
      <c r="Q48" s="6">
        <v>0.0</v>
      </c>
      <c r="R48" s="6">
        <v>1.0</v>
      </c>
      <c r="S48" s="6">
        <v>1.0</v>
      </c>
      <c r="T48" s="6">
        <v>0.0</v>
      </c>
      <c r="U48" s="6">
        <v>0.0</v>
      </c>
      <c r="V48" s="6">
        <v>0.0</v>
      </c>
      <c r="W48" s="6">
        <v>0.0</v>
      </c>
    </row>
    <row r="49">
      <c r="A49" s="6" t="s">
        <v>59</v>
      </c>
      <c r="B49" s="6">
        <v>0.0</v>
      </c>
      <c r="C49" s="6">
        <v>0.0</v>
      </c>
      <c r="D49" s="6">
        <v>0.0</v>
      </c>
      <c r="E49" s="21">
        <f t="shared" si="1"/>
        <v>0</v>
      </c>
      <c r="F49" s="6">
        <v>0.0</v>
      </c>
      <c r="G49" s="6">
        <v>0.0</v>
      </c>
      <c r="H49" s="6">
        <v>0.0</v>
      </c>
      <c r="I49" s="21">
        <f t="shared" si="2"/>
        <v>0</v>
      </c>
      <c r="J49" s="6">
        <v>0.0</v>
      </c>
      <c r="K49" s="6">
        <v>1.0</v>
      </c>
      <c r="L49" s="6">
        <v>0.0</v>
      </c>
      <c r="M49" s="6">
        <v>1.0</v>
      </c>
      <c r="N49" s="21">
        <f t="shared" si="3"/>
        <v>2</v>
      </c>
      <c r="O49" s="6">
        <v>1.0</v>
      </c>
      <c r="P49" s="6">
        <v>0.0</v>
      </c>
      <c r="Q49" s="6">
        <v>1.0</v>
      </c>
      <c r="R49" s="6">
        <v>1.0</v>
      </c>
      <c r="S49" s="6">
        <v>1.0</v>
      </c>
      <c r="T49" s="6">
        <v>0.0</v>
      </c>
      <c r="U49" s="6">
        <v>0.0</v>
      </c>
      <c r="V49" s="6">
        <v>0.0</v>
      </c>
      <c r="W49" s="6">
        <v>0.0</v>
      </c>
    </row>
    <row r="50">
      <c r="A50" s="6" t="s">
        <v>60</v>
      </c>
      <c r="B50" s="6">
        <v>1.0</v>
      </c>
      <c r="C50" s="6">
        <v>1.0</v>
      </c>
      <c r="D50" s="6">
        <v>1.0</v>
      </c>
      <c r="E50" s="21">
        <f t="shared" si="1"/>
        <v>3</v>
      </c>
      <c r="F50" s="6">
        <v>0.0</v>
      </c>
      <c r="G50" s="6">
        <v>0.0</v>
      </c>
      <c r="H50" s="6">
        <v>1.0</v>
      </c>
      <c r="I50" s="21">
        <f t="shared" si="2"/>
        <v>1</v>
      </c>
      <c r="J50" s="6">
        <v>0.0</v>
      </c>
      <c r="K50" s="6">
        <v>0.0</v>
      </c>
      <c r="L50" s="6">
        <v>1.0</v>
      </c>
      <c r="M50" s="6">
        <v>1.0</v>
      </c>
      <c r="N50" s="21">
        <f t="shared" si="3"/>
        <v>2</v>
      </c>
      <c r="O50" s="6">
        <v>1.0</v>
      </c>
      <c r="P50" s="6">
        <v>1.0</v>
      </c>
      <c r="Q50" s="6">
        <v>1.0</v>
      </c>
      <c r="R50" s="6">
        <v>1.0</v>
      </c>
      <c r="S50" s="6">
        <v>1.0</v>
      </c>
      <c r="T50" s="6">
        <v>0.0</v>
      </c>
      <c r="U50" s="6">
        <v>0.0</v>
      </c>
      <c r="V50" s="6">
        <v>0.0</v>
      </c>
      <c r="W50" s="6">
        <v>0.0</v>
      </c>
    </row>
    <row r="51">
      <c r="A51" s="6" t="s">
        <v>61</v>
      </c>
      <c r="B51" s="6">
        <v>0.0</v>
      </c>
      <c r="C51" s="6">
        <v>0.0</v>
      </c>
      <c r="D51" s="6">
        <v>0.0</v>
      </c>
      <c r="E51" s="21">
        <f t="shared" si="1"/>
        <v>0</v>
      </c>
      <c r="F51" s="6">
        <v>0.0</v>
      </c>
      <c r="G51" s="6">
        <v>0.0</v>
      </c>
      <c r="H51" s="6">
        <v>0.0</v>
      </c>
      <c r="I51" s="21">
        <f t="shared" si="2"/>
        <v>0</v>
      </c>
      <c r="J51" s="6">
        <v>0.0</v>
      </c>
      <c r="K51" s="6">
        <v>1.0</v>
      </c>
      <c r="L51" s="6">
        <v>0.0</v>
      </c>
      <c r="M51" s="6">
        <v>1.0</v>
      </c>
      <c r="N51" s="21">
        <f t="shared" si="3"/>
        <v>2</v>
      </c>
      <c r="O51" s="6">
        <v>1.0</v>
      </c>
      <c r="P51" s="6">
        <v>0.0</v>
      </c>
      <c r="Q51" s="6">
        <v>1.0</v>
      </c>
      <c r="R51" s="6">
        <v>1.0</v>
      </c>
      <c r="S51" s="6">
        <v>1.0</v>
      </c>
      <c r="T51" s="6">
        <v>0.0</v>
      </c>
      <c r="U51" s="6">
        <v>0.0</v>
      </c>
      <c r="V51" s="6">
        <v>0.0</v>
      </c>
      <c r="W51" s="6">
        <v>0.0</v>
      </c>
    </row>
    <row r="52">
      <c r="A52" s="6" t="s">
        <v>62</v>
      </c>
      <c r="B52" s="6">
        <v>1.0</v>
      </c>
      <c r="C52" s="6">
        <v>0.0</v>
      </c>
      <c r="D52" s="6">
        <v>0.0</v>
      </c>
      <c r="E52" s="21">
        <f t="shared" si="1"/>
        <v>1</v>
      </c>
      <c r="F52" s="6">
        <v>0.0</v>
      </c>
      <c r="G52" s="6">
        <v>0.0</v>
      </c>
      <c r="H52" s="6">
        <v>0.0</v>
      </c>
      <c r="I52" s="21">
        <f t="shared" si="2"/>
        <v>0</v>
      </c>
      <c r="J52" s="6">
        <v>0.0</v>
      </c>
      <c r="K52" s="6">
        <v>0.0</v>
      </c>
      <c r="L52" s="6">
        <v>1.0</v>
      </c>
      <c r="M52" s="6">
        <v>0.0</v>
      </c>
      <c r="N52" s="21">
        <f t="shared" si="3"/>
        <v>1</v>
      </c>
      <c r="O52" s="6">
        <v>0.0</v>
      </c>
      <c r="P52" s="6">
        <v>0.0</v>
      </c>
      <c r="Q52" s="6">
        <v>0.0</v>
      </c>
      <c r="R52" s="6">
        <v>1.0</v>
      </c>
      <c r="S52" s="6">
        <v>1.0</v>
      </c>
      <c r="T52" s="6">
        <v>0.0</v>
      </c>
      <c r="U52" s="6">
        <v>0.0</v>
      </c>
      <c r="V52" s="6">
        <v>0.0</v>
      </c>
      <c r="W52" s="6">
        <v>0.0</v>
      </c>
    </row>
    <row r="53">
      <c r="A53" s="6" t="s">
        <v>63</v>
      </c>
      <c r="B53" s="6">
        <v>0.0</v>
      </c>
      <c r="C53" s="6">
        <v>0.0</v>
      </c>
      <c r="D53" s="6">
        <v>0.0</v>
      </c>
      <c r="E53" s="21">
        <f t="shared" si="1"/>
        <v>0</v>
      </c>
      <c r="F53" s="6">
        <v>0.0</v>
      </c>
      <c r="G53" s="6">
        <v>0.0</v>
      </c>
      <c r="H53" s="6">
        <v>0.0</v>
      </c>
      <c r="I53" s="21">
        <f t="shared" si="2"/>
        <v>0</v>
      </c>
      <c r="J53" s="6">
        <v>0.0</v>
      </c>
      <c r="K53" s="6">
        <v>1.0</v>
      </c>
      <c r="L53" s="6">
        <v>0.0</v>
      </c>
      <c r="M53" s="6">
        <v>1.0</v>
      </c>
      <c r="N53" s="21">
        <f t="shared" si="3"/>
        <v>2</v>
      </c>
      <c r="O53" s="6">
        <v>1.0</v>
      </c>
      <c r="P53" s="6">
        <v>0.0</v>
      </c>
      <c r="Q53" s="6">
        <v>1.0</v>
      </c>
      <c r="R53" s="6">
        <v>1.0</v>
      </c>
      <c r="S53" s="6">
        <v>1.0</v>
      </c>
      <c r="T53" s="6">
        <v>0.0</v>
      </c>
      <c r="U53" s="6">
        <v>0.0</v>
      </c>
      <c r="V53" s="6">
        <v>0.0</v>
      </c>
      <c r="W53" s="6">
        <v>0.0</v>
      </c>
    </row>
    <row r="54">
      <c r="A54" s="6" t="s">
        <v>64</v>
      </c>
      <c r="B54" s="6">
        <v>0.0</v>
      </c>
      <c r="C54" s="6">
        <v>0.0</v>
      </c>
      <c r="D54" s="6">
        <v>0.0</v>
      </c>
      <c r="E54" s="21">
        <f t="shared" si="1"/>
        <v>0</v>
      </c>
      <c r="F54" s="6">
        <v>0.0</v>
      </c>
      <c r="G54" s="6">
        <v>0.0</v>
      </c>
      <c r="H54" s="6">
        <v>0.0</v>
      </c>
      <c r="I54" s="21">
        <f t="shared" si="2"/>
        <v>0</v>
      </c>
      <c r="J54" s="6">
        <v>0.0</v>
      </c>
      <c r="K54" s="6">
        <v>0.0</v>
      </c>
      <c r="L54" s="6">
        <v>0.0</v>
      </c>
      <c r="M54" s="6">
        <v>0.0</v>
      </c>
      <c r="N54" s="21">
        <f t="shared" si="3"/>
        <v>0</v>
      </c>
      <c r="O54" s="6">
        <v>0.0</v>
      </c>
      <c r="P54" s="6">
        <v>0.0</v>
      </c>
      <c r="Q54" s="6">
        <v>0.0</v>
      </c>
      <c r="R54" s="6">
        <v>1.0</v>
      </c>
      <c r="S54" s="6">
        <v>1.0</v>
      </c>
      <c r="T54" s="6">
        <v>0.0</v>
      </c>
      <c r="U54" s="6">
        <v>0.0</v>
      </c>
      <c r="V54" s="6">
        <v>0.0</v>
      </c>
      <c r="W54" s="6">
        <v>0.0</v>
      </c>
    </row>
    <row r="55">
      <c r="A55" s="6" t="s">
        <v>65</v>
      </c>
      <c r="B55" s="6">
        <v>0.0</v>
      </c>
      <c r="C55" s="6">
        <v>0.0</v>
      </c>
      <c r="D55" s="6">
        <v>0.0</v>
      </c>
      <c r="E55" s="21">
        <f t="shared" si="1"/>
        <v>0</v>
      </c>
      <c r="F55" s="6">
        <v>0.0</v>
      </c>
      <c r="G55" s="6">
        <v>0.0</v>
      </c>
      <c r="H55" s="6">
        <v>0.0</v>
      </c>
      <c r="I55" s="21">
        <f t="shared" si="2"/>
        <v>0</v>
      </c>
      <c r="J55" s="6">
        <v>0.0</v>
      </c>
      <c r="K55" s="6">
        <v>1.0</v>
      </c>
      <c r="L55" s="6">
        <v>0.0</v>
      </c>
      <c r="M55" s="6">
        <v>1.0</v>
      </c>
      <c r="N55" s="21">
        <f t="shared" si="3"/>
        <v>2</v>
      </c>
      <c r="O55" s="6">
        <v>1.0</v>
      </c>
      <c r="P55" s="6">
        <v>0.0</v>
      </c>
      <c r="Q55" s="6">
        <v>1.0</v>
      </c>
      <c r="R55" s="6">
        <v>1.0</v>
      </c>
      <c r="S55" s="6">
        <v>1.0</v>
      </c>
      <c r="T55" s="6">
        <v>0.0</v>
      </c>
      <c r="U55" s="6">
        <v>0.0</v>
      </c>
      <c r="V55" s="6">
        <v>0.0</v>
      </c>
      <c r="W55" s="6">
        <v>0.0</v>
      </c>
    </row>
    <row r="56">
      <c r="A56" s="6" t="s">
        <v>66</v>
      </c>
      <c r="B56" s="6">
        <v>0.0</v>
      </c>
      <c r="C56" s="6">
        <v>0.0</v>
      </c>
      <c r="D56" s="6">
        <v>0.0</v>
      </c>
      <c r="E56" s="21">
        <f t="shared" si="1"/>
        <v>0</v>
      </c>
      <c r="F56" s="6">
        <v>0.0</v>
      </c>
      <c r="G56" s="6">
        <v>0.0</v>
      </c>
      <c r="H56" s="6">
        <v>0.0</v>
      </c>
      <c r="I56" s="21">
        <f t="shared" si="2"/>
        <v>0</v>
      </c>
      <c r="J56" s="6">
        <v>0.0</v>
      </c>
      <c r="K56" s="6">
        <v>1.0</v>
      </c>
      <c r="L56" s="6">
        <v>0.0</v>
      </c>
      <c r="M56" s="6">
        <v>1.0</v>
      </c>
      <c r="N56" s="21">
        <f t="shared" si="3"/>
        <v>2</v>
      </c>
      <c r="O56" s="6">
        <v>1.0</v>
      </c>
      <c r="P56" s="6">
        <v>0.0</v>
      </c>
      <c r="Q56" s="6">
        <v>1.0</v>
      </c>
      <c r="R56" s="6">
        <v>1.0</v>
      </c>
      <c r="S56" s="6">
        <v>1.0</v>
      </c>
      <c r="T56" s="6">
        <v>0.0</v>
      </c>
      <c r="U56" s="6">
        <v>0.0</v>
      </c>
      <c r="V56" s="6">
        <v>0.0</v>
      </c>
      <c r="W56" s="6">
        <v>0.0</v>
      </c>
    </row>
    <row r="57">
      <c r="A57" s="6" t="s">
        <v>67</v>
      </c>
      <c r="B57" s="6">
        <v>0.0</v>
      </c>
      <c r="C57" s="6">
        <v>0.0</v>
      </c>
      <c r="D57" s="6">
        <v>0.0</v>
      </c>
      <c r="E57" s="21">
        <f t="shared" si="1"/>
        <v>0</v>
      </c>
      <c r="F57" s="6">
        <v>0.0</v>
      </c>
      <c r="G57" s="6">
        <v>0.0</v>
      </c>
      <c r="H57" s="6">
        <v>0.0</v>
      </c>
      <c r="I57" s="21">
        <f t="shared" si="2"/>
        <v>0</v>
      </c>
      <c r="J57" s="6">
        <v>0.0</v>
      </c>
      <c r="K57" s="6">
        <v>1.0</v>
      </c>
      <c r="L57" s="6">
        <v>0.0</v>
      </c>
      <c r="M57" s="6">
        <v>1.0</v>
      </c>
      <c r="N57" s="21">
        <f t="shared" si="3"/>
        <v>2</v>
      </c>
      <c r="O57" s="6">
        <v>0.0</v>
      </c>
      <c r="P57" s="6">
        <v>0.0</v>
      </c>
      <c r="Q57" s="6">
        <v>0.0</v>
      </c>
      <c r="R57" s="6">
        <v>1.0</v>
      </c>
      <c r="S57" s="6">
        <v>1.0</v>
      </c>
      <c r="T57" s="6">
        <v>0.0</v>
      </c>
      <c r="U57" s="6">
        <v>0.0</v>
      </c>
      <c r="V57" s="6">
        <v>0.0</v>
      </c>
      <c r="W57" s="6">
        <v>0.0</v>
      </c>
    </row>
    <row r="58">
      <c r="A58" s="6" t="s">
        <v>69</v>
      </c>
      <c r="B58" s="6">
        <v>1.0</v>
      </c>
      <c r="C58" s="6">
        <v>1.0</v>
      </c>
      <c r="D58" s="6">
        <v>1.0</v>
      </c>
      <c r="E58" s="21">
        <f t="shared" si="1"/>
        <v>3</v>
      </c>
      <c r="F58" s="6">
        <v>0.0</v>
      </c>
      <c r="G58" s="6">
        <v>0.0</v>
      </c>
      <c r="H58" s="6">
        <v>1.0</v>
      </c>
      <c r="I58" s="21">
        <f t="shared" si="2"/>
        <v>1</v>
      </c>
      <c r="J58" s="6">
        <v>0.0</v>
      </c>
      <c r="K58" s="6">
        <v>1.0</v>
      </c>
      <c r="L58" s="6">
        <v>1.0</v>
      </c>
      <c r="M58" s="6">
        <v>0.0</v>
      </c>
      <c r="N58" s="21">
        <f t="shared" si="3"/>
        <v>2</v>
      </c>
      <c r="O58" s="6">
        <v>0.0</v>
      </c>
      <c r="P58" s="6">
        <v>1.0</v>
      </c>
      <c r="Q58" s="6">
        <v>1.0</v>
      </c>
      <c r="R58" s="6">
        <v>1.0</v>
      </c>
      <c r="S58" s="6">
        <v>1.0</v>
      </c>
      <c r="T58" s="6">
        <v>0.0</v>
      </c>
      <c r="U58" s="6">
        <v>0.0</v>
      </c>
      <c r="V58" s="6">
        <v>0.0</v>
      </c>
      <c r="W58" s="6">
        <v>0.0</v>
      </c>
    </row>
    <row r="59">
      <c r="A59" s="6" t="s">
        <v>70</v>
      </c>
      <c r="B59" s="6">
        <v>1.0</v>
      </c>
      <c r="C59" s="6">
        <v>1.0</v>
      </c>
      <c r="D59" s="6">
        <v>1.0</v>
      </c>
      <c r="E59" s="21">
        <f t="shared" si="1"/>
        <v>3</v>
      </c>
      <c r="F59" s="6">
        <v>0.0</v>
      </c>
      <c r="G59" s="6">
        <v>0.0</v>
      </c>
      <c r="H59" s="6">
        <v>0.0</v>
      </c>
      <c r="I59" s="21">
        <f t="shared" si="2"/>
        <v>0</v>
      </c>
      <c r="J59" s="6">
        <v>0.0</v>
      </c>
      <c r="K59" s="6">
        <v>1.0</v>
      </c>
      <c r="L59" s="6">
        <v>1.0</v>
      </c>
      <c r="M59" s="6">
        <v>1.0</v>
      </c>
      <c r="N59" s="21">
        <f t="shared" si="3"/>
        <v>3</v>
      </c>
      <c r="O59" s="6">
        <v>1.0</v>
      </c>
      <c r="P59" s="6">
        <v>0.0</v>
      </c>
      <c r="Q59" s="6">
        <v>1.0</v>
      </c>
      <c r="R59" s="6">
        <v>1.0</v>
      </c>
      <c r="S59" s="6">
        <v>1.0</v>
      </c>
      <c r="T59" s="6">
        <v>0.0</v>
      </c>
      <c r="U59" s="6">
        <v>0.0</v>
      </c>
      <c r="V59" s="6">
        <v>0.0</v>
      </c>
      <c r="W59" s="6">
        <v>0.0</v>
      </c>
    </row>
    <row r="60">
      <c r="A60" s="6" t="s">
        <v>71</v>
      </c>
      <c r="B60" s="6">
        <v>0.0</v>
      </c>
      <c r="C60" s="6">
        <v>0.0</v>
      </c>
      <c r="D60" s="6">
        <v>0.0</v>
      </c>
      <c r="E60" s="21">
        <f t="shared" si="1"/>
        <v>0</v>
      </c>
      <c r="F60" s="6">
        <v>0.0</v>
      </c>
      <c r="G60" s="6">
        <v>1.0</v>
      </c>
      <c r="H60" s="6">
        <v>1.0</v>
      </c>
      <c r="I60" s="21">
        <f t="shared" si="2"/>
        <v>2</v>
      </c>
      <c r="J60" s="6">
        <v>0.0</v>
      </c>
      <c r="K60" s="6">
        <v>1.0</v>
      </c>
      <c r="L60" s="6">
        <v>0.0</v>
      </c>
      <c r="M60" s="6">
        <v>1.0</v>
      </c>
      <c r="N60" s="21">
        <f t="shared" si="3"/>
        <v>2</v>
      </c>
      <c r="O60" s="6">
        <v>1.0</v>
      </c>
      <c r="P60" s="6">
        <v>1.0</v>
      </c>
      <c r="Q60" s="6">
        <v>0.0</v>
      </c>
      <c r="R60" s="6">
        <v>1.0</v>
      </c>
      <c r="S60" s="6">
        <v>1.0</v>
      </c>
      <c r="T60" s="6">
        <v>0.0</v>
      </c>
      <c r="U60" s="6">
        <v>0.0</v>
      </c>
      <c r="V60" s="6">
        <v>0.0</v>
      </c>
      <c r="W60" s="6">
        <v>0.0</v>
      </c>
    </row>
    <row r="61">
      <c r="A61" s="6" t="s">
        <v>72</v>
      </c>
      <c r="B61" s="6">
        <v>0.0</v>
      </c>
      <c r="C61" s="6">
        <v>0.0</v>
      </c>
      <c r="D61" s="6">
        <v>0.0</v>
      </c>
      <c r="E61" s="21">
        <f t="shared" si="1"/>
        <v>0</v>
      </c>
      <c r="F61" s="6">
        <v>0.0</v>
      </c>
      <c r="G61" s="6">
        <v>0.0</v>
      </c>
      <c r="H61" s="6">
        <v>0.0</v>
      </c>
      <c r="I61" s="21">
        <f t="shared" si="2"/>
        <v>0</v>
      </c>
      <c r="J61" s="6">
        <v>0.0</v>
      </c>
      <c r="K61" s="6">
        <v>0.0</v>
      </c>
      <c r="L61" s="6">
        <v>0.0</v>
      </c>
      <c r="M61" s="6">
        <v>0.0</v>
      </c>
      <c r="N61" s="21">
        <f t="shared" si="3"/>
        <v>0</v>
      </c>
      <c r="O61" s="6">
        <v>0.0</v>
      </c>
      <c r="P61" s="6">
        <v>0.0</v>
      </c>
      <c r="Q61" s="6">
        <v>0.0</v>
      </c>
      <c r="R61" s="6">
        <v>1.0</v>
      </c>
      <c r="S61" s="6">
        <v>1.0</v>
      </c>
      <c r="T61" s="6">
        <v>0.0</v>
      </c>
      <c r="U61" s="6">
        <v>0.0</v>
      </c>
      <c r="V61" s="6">
        <v>0.0</v>
      </c>
      <c r="W61" s="6">
        <v>0.0</v>
      </c>
    </row>
    <row r="62">
      <c r="A62" s="6" t="s">
        <v>73</v>
      </c>
      <c r="B62" s="6">
        <v>0.0</v>
      </c>
      <c r="C62" s="6">
        <v>0.0</v>
      </c>
      <c r="D62" s="6">
        <v>0.0</v>
      </c>
      <c r="E62" s="21">
        <f t="shared" si="1"/>
        <v>0</v>
      </c>
      <c r="F62" s="6">
        <v>0.0</v>
      </c>
      <c r="G62" s="6">
        <v>0.0</v>
      </c>
      <c r="H62" s="6">
        <v>0.0</v>
      </c>
      <c r="I62" s="21">
        <f t="shared" si="2"/>
        <v>0</v>
      </c>
      <c r="J62" s="6">
        <v>0.0</v>
      </c>
      <c r="K62" s="6">
        <v>0.0</v>
      </c>
      <c r="L62" s="6">
        <v>0.0</v>
      </c>
      <c r="M62" s="6">
        <v>0.0</v>
      </c>
      <c r="N62" s="21">
        <f t="shared" si="3"/>
        <v>0</v>
      </c>
      <c r="O62" s="6">
        <v>0.0</v>
      </c>
      <c r="P62" s="6">
        <v>0.0</v>
      </c>
      <c r="Q62" s="6">
        <v>0.0</v>
      </c>
      <c r="R62" s="6">
        <v>1.0</v>
      </c>
      <c r="S62" s="6">
        <v>1.0</v>
      </c>
      <c r="T62" s="6">
        <v>0.0</v>
      </c>
      <c r="U62" s="6">
        <v>0.0</v>
      </c>
      <c r="V62" s="6">
        <v>0.0</v>
      </c>
      <c r="W62" s="6">
        <v>0.0</v>
      </c>
    </row>
    <row r="63">
      <c r="A63" s="6" t="s">
        <v>74</v>
      </c>
      <c r="B63" s="6">
        <v>0.0</v>
      </c>
      <c r="C63" s="6">
        <v>0.0</v>
      </c>
      <c r="D63" s="6">
        <v>0.0</v>
      </c>
      <c r="E63" s="21">
        <f t="shared" si="1"/>
        <v>0</v>
      </c>
      <c r="F63" s="6">
        <v>0.0</v>
      </c>
      <c r="G63" s="6">
        <v>0.0</v>
      </c>
      <c r="H63" s="6">
        <v>1.0</v>
      </c>
      <c r="I63" s="21">
        <f t="shared" si="2"/>
        <v>1</v>
      </c>
      <c r="J63" s="6">
        <v>0.0</v>
      </c>
      <c r="K63" s="6">
        <v>0.0</v>
      </c>
      <c r="L63" s="6">
        <v>0.0</v>
      </c>
      <c r="M63" s="6">
        <v>0.0</v>
      </c>
      <c r="N63" s="21">
        <f t="shared" si="3"/>
        <v>0</v>
      </c>
      <c r="O63" s="6">
        <v>1.0</v>
      </c>
      <c r="P63" s="6">
        <v>0.0</v>
      </c>
      <c r="Q63" s="6">
        <v>0.0</v>
      </c>
      <c r="R63" s="6">
        <v>1.0</v>
      </c>
      <c r="S63" s="6">
        <v>1.0</v>
      </c>
      <c r="T63" s="6">
        <v>0.0</v>
      </c>
      <c r="U63" s="6">
        <v>0.0</v>
      </c>
      <c r="V63" s="6">
        <v>0.0</v>
      </c>
      <c r="W63" s="6">
        <v>0.0</v>
      </c>
    </row>
    <row r="64">
      <c r="A64" s="6" t="s">
        <v>75</v>
      </c>
      <c r="B64" s="6">
        <v>1.0</v>
      </c>
      <c r="C64" s="6">
        <v>0.0</v>
      </c>
      <c r="D64" s="6">
        <v>0.0</v>
      </c>
      <c r="E64" s="21">
        <f t="shared" si="1"/>
        <v>1</v>
      </c>
      <c r="F64" s="6">
        <v>0.0</v>
      </c>
      <c r="G64" s="6">
        <v>0.0</v>
      </c>
      <c r="H64" s="6">
        <v>0.0</v>
      </c>
      <c r="I64" s="21">
        <f t="shared" si="2"/>
        <v>0</v>
      </c>
      <c r="J64" s="6">
        <v>0.0</v>
      </c>
      <c r="K64" s="6">
        <v>0.0</v>
      </c>
      <c r="L64" s="6">
        <v>0.0</v>
      </c>
      <c r="M64" s="6">
        <v>0.0</v>
      </c>
      <c r="N64" s="21">
        <f t="shared" si="3"/>
        <v>0</v>
      </c>
      <c r="O64" s="6">
        <v>0.0</v>
      </c>
      <c r="P64" s="6">
        <v>1.0</v>
      </c>
      <c r="Q64" s="6">
        <v>0.0</v>
      </c>
      <c r="R64" s="6">
        <v>1.0</v>
      </c>
      <c r="S64" s="6">
        <v>1.0</v>
      </c>
      <c r="T64" s="6">
        <v>0.0</v>
      </c>
      <c r="U64" s="6">
        <v>0.0</v>
      </c>
      <c r="V64" s="6">
        <v>0.0</v>
      </c>
      <c r="W64" s="6">
        <v>0.0</v>
      </c>
    </row>
    <row r="65">
      <c r="A65" s="6" t="s">
        <v>76</v>
      </c>
      <c r="B65" s="6">
        <v>1.0</v>
      </c>
      <c r="C65" s="6">
        <v>1.0</v>
      </c>
      <c r="D65" s="6">
        <v>1.0</v>
      </c>
      <c r="E65" s="21">
        <f t="shared" si="1"/>
        <v>3</v>
      </c>
      <c r="F65" s="6">
        <v>0.0</v>
      </c>
      <c r="G65" s="6">
        <v>0.0</v>
      </c>
      <c r="H65" s="6">
        <v>0.0</v>
      </c>
      <c r="I65" s="21">
        <f t="shared" si="2"/>
        <v>0</v>
      </c>
      <c r="J65" s="6">
        <v>0.0</v>
      </c>
      <c r="K65" s="6">
        <v>1.0</v>
      </c>
      <c r="L65" s="6">
        <v>1.0</v>
      </c>
      <c r="M65" s="6">
        <v>1.0</v>
      </c>
      <c r="N65" s="21">
        <f t="shared" si="3"/>
        <v>3</v>
      </c>
      <c r="O65" s="6">
        <v>0.0</v>
      </c>
      <c r="P65" s="6">
        <v>1.0</v>
      </c>
      <c r="Q65" s="6">
        <v>1.0</v>
      </c>
      <c r="R65" s="6">
        <v>1.0</v>
      </c>
      <c r="S65" s="6">
        <v>1.0</v>
      </c>
      <c r="T65" s="6">
        <v>0.0</v>
      </c>
      <c r="U65" s="6">
        <v>0.0</v>
      </c>
      <c r="V65" s="6">
        <v>0.0</v>
      </c>
      <c r="W65" s="6">
        <v>0.0</v>
      </c>
    </row>
    <row r="66">
      <c r="A66" s="6" t="s">
        <v>77</v>
      </c>
      <c r="B66" s="6">
        <v>0.0</v>
      </c>
      <c r="C66" s="6">
        <v>0.0</v>
      </c>
      <c r="D66" s="6">
        <v>0.0</v>
      </c>
      <c r="E66" s="21">
        <f t="shared" si="1"/>
        <v>0</v>
      </c>
      <c r="F66" s="6">
        <v>0.0</v>
      </c>
      <c r="G66" s="6">
        <v>0.0</v>
      </c>
      <c r="H66" s="6">
        <v>0.0</v>
      </c>
      <c r="I66" s="21">
        <f t="shared" si="2"/>
        <v>0</v>
      </c>
      <c r="J66" s="6">
        <v>0.0</v>
      </c>
      <c r="K66" s="6">
        <v>0.0</v>
      </c>
      <c r="L66" s="6">
        <v>0.0</v>
      </c>
      <c r="M66" s="6">
        <v>0.0</v>
      </c>
      <c r="N66" s="21">
        <f t="shared" si="3"/>
        <v>0</v>
      </c>
      <c r="O66" s="6">
        <v>0.0</v>
      </c>
      <c r="P66" s="6">
        <v>0.0</v>
      </c>
      <c r="Q66" s="6">
        <v>0.0</v>
      </c>
      <c r="R66" s="6">
        <v>1.0</v>
      </c>
      <c r="S66" s="6">
        <v>1.0</v>
      </c>
      <c r="T66" s="6">
        <v>1.0</v>
      </c>
      <c r="U66" s="6">
        <v>0.0</v>
      </c>
      <c r="V66" s="6">
        <v>0.0</v>
      </c>
      <c r="W66" s="6">
        <v>0.0</v>
      </c>
    </row>
    <row r="67">
      <c r="A67" s="6" t="s">
        <v>78</v>
      </c>
      <c r="B67" s="6">
        <v>0.0</v>
      </c>
      <c r="C67" s="6">
        <v>0.0</v>
      </c>
      <c r="D67" s="6">
        <v>0.0</v>
      </c>
      <c r="E67" s="21">
        <f t="shared" si="1"/>
        <v>0</v>
      </c>
      <c r="F67" s="6">
        <v>0.0</v>
      </c>
      <c r="G67" s="6">
        <v>0.0</v>
      </c>
      <c r="H67" s="6">
        <v>1.0</v>
      </c>
      <c r="I67" s="21">
        <f t="shared" si="2"/>
        <v>1</v>
      </c>
      <c r="J67" s="6">
        <v>1.0</v>
      </c>
      <c r="K67" s="6">
        <v>1.0</v>
      </c>
      <c r="L67" s="6">
        <v>1.0</v>
      </c>
      <c r="M67" s="6">
        <v>1.0</v>
      </c>
      <c r="N67" s="21">
        <f t="shared" si="3"/>
        <v>4</v>
      </c>
      <c r="O67" s="6">
        <v>1.0</v>
      </c>
      <c r="P67" s="6">
        <v>0.0</v>
      </c>
      <c r="Q67" s="6">
        <v>0.0</v>
      </c>
      <c r="R67" s="6">
        <v>0.0</v>
      </c>
      <c r="S67" s="6">
        <v>1.0</v>
      </c>
      <c r="T67" s="6">
        <v>0.0</v>
      </c>
      <c r="U67" s="6">
        <v>1.0</v>
      </c>
      <c r="V67" s="6">
        <v>0.0</v>
      </c>
      <c r="W67" s="6">
        <v>1.0</v>
      </c>
    </row>
    <row r="68">
      <c r="A68" s="6" t="s">
        <v>79</v>
      </c>
      <c r="B68" s="6">
        <v>0.0</v>
      </c>
      <c r="C68" s="6">
        <v>0.0</v>
      </c>
      <c r="D68" s="6">
        <v>0.0</v>
      </c>
      <c r="E68" s="21">
        <f t="shared" si="1"/>
        <v>0</v>
      </c>
      <c r="F68" s="6">
        <v>0.0</v>
      </c>
      <c r="G68" s="6">
        <v>1.0</v>
      </c>
      <c r="H68" s="6">
        <v>0.0</v>
      </c>
      <c r="I68" s="21">
        <f t="shared" si="2"/>
        <v>1</v>
      </c>
      <c r="J68" s="6">
        <v>0.0</v>
      </c>
      <c r="K68" s="6">
        <v>0.0</v>
      </c>
      <c r="L68" s="6">
        <v>0.0</v>
      </c>
      <c r="M68" s="6">
        <v>0.0</v>
      </c>
      <c r="N68" s="21">
        <f t="shared" si="3"/>
        <v>0</v>
      </c>
      <c r="O68" s="6">
        <v>0.0</v>
      </c>
      <c r="P68" s="6">
        <v>0.0</v>
      </c>
      <c r="Q68" s="6">
        <v>1.0</v>
      </c>
      <c r="R68" s="6">
        <v>1.0</v>
      </c>
      <c r="S68" s="6">
        <v>1.0</v>
      </c>
      <c r="T68" s="6">
        <v>0.0</v>
      </c>
      <c r="U68" s="6">
        <v>0.0</v>
      </c>
      <c r="V68" s="6">
        <v>0.0</v>
      </c>
      <c r="W68" s="6">
        <v>1.0</v>
      </c>
    </row>
    <row r="69">
      <c r="A69" s="6" t="s">
        <v>80</v>
      </c>
      <c r="B69" s="6">
        <v>0.0</v>
      </c>
      <c r="C69" s="6">
        <v>0.0</v>
      </c>
      <c r="D69" s="6">
        <v>0.0</v>
      </c>
      <c r="E69" s="21">
        <f t="shared" si="1"/>
        <v>0</v>
      </c>
      <c r="F69" s="6">
        <v>0.0</v>
      </c>
      <c r="G69" s="6">
        <v>1.0</v>
      </c>
      <c r="H69" s="6">
        <v>0.0</v>
      </c>
      <c r="I69" s="21">
        <f t="shared" si="2"/>
        <v>1</v>
      </c>
      <c r="J69" s="6">
        <v>0.0</v>
      </c>
      <c r="K69" s="6">
        <v>0.0</v>
      </c>
      <c r="L69" s="6">
        <v>0.0</v>
      </c>
      <c r="M69" s="6">
        <v>0.0</v>
      </c>
      <c r="N69" s="21">
        <f t="shared" si="3"/>
        <v>0</v>
      </c>
      <c r="O69" s="6">
        <v>0.0</v>
      </c>
      <c r="P69" s="6">
        <v>0.0</v>
      </c>
      <c r="Q69" s="6">
        <v>1.0</v>
      </c>
      <c r="R69" s="6">
        <v>1.0</v>
      </c>
      <c r="S69" s="6">
        <v>1.0</v>
      </c>
      <c r="T69" s="6">
        <v>0.0</v>
      </c>
      <c r="U69" s="6">
        <v>0.0</v>
      </c>
      <c r="V69" s="6">
        <v>0.0</v>
      </c>
      <c r="W69" s="6">
        <v>1.0</v>
      </c>
    </row>
    <row r="70">
      <c r="A70" s="6" t="s">
        <v>45</v>
      </c>
      <c r="B70" s="6">
        <v>1.0</v>
      </c>
      <c r="C70" s="6">
        <v>0.0</v>
      </c>
      <c r="D70" s="6">
        <v>0.0</v>
      </c>
      <c r="E70" s="21">
        <f t="shared" si="1"/>
        <v>1</v>
      </c>
      <c r="F70" s="6">
        <v>0.0</v>
      </c>
      <c r="G70" s="6">
        <v>1.0</v>
      </c>
      <c r="H70" s="6">
        <v>0.0</v>
      </c>
      <c r="I70" s="21">
        <f t="shared" si="2"/>
        <v>1</v>
      </c>
      <c r="J70" s="6">
        <v>0.0</v>
      </c>
      <c r="K70" s="6">
        <v>1.0</v>
      </c>
      <c r="L70" s="6">
        <v>0.0</v>
      </c>
      <c r="M70" s="6">
        <v>1.0</v>
      </c>
      <c r="N70" s="21">
        <f t="shared" si="3"/>
        <v>2</v>
      </c>
      <c r="O70" s="6">
        <v>0.0</v>
      </c>
      <c r="P70" s="6">
        <v>1.0</v>
      </c>
      <c r="Q70" s="6">
        <v>0.0</v>
      </c>
      <c r="R70" s="6">
        <v>1.0</v>
      </c>
      <c r="S70" s="6">
        <v>1.0</v>
      </c>
      <c r="T70" s="6">
        <v>0.0</v>
      </c>
      <c r="U70" s="6">
        <v>0.0</v>
      </c>
      <c r="V70" s="6">
        <v>1.0</v>
      </c>
      <c r="W70" s="6">
        <v>0.0</v>
      </c>
    </row>
    <row r="71">
      <c r="A71" s="6" t="s">
        <v>68</v>
      </c>
      <c r="B71" s="6">
        <v>1.0</v>
      </c>
      <c r="C71" s="6">
        <v>0.0</v>
      </c>
      <c r="D71" s="6">
        <v>0.0</v>
      </c>
      <c r="E71" s="21">
        <f t="shared" si="1"/>
        <v>1</v>
      </c>
      <c r="F71" s="6">
        <v>0.0</v>
      </c>
      <c r="G71" s="6">
        <v>0.0</v>
      </c>
      <c r="H71" s="6">
        <v>0.0</v>
      </c>
      <c r="I71" s="21">
        <f t="shared" si="2"/>
        <v>0</v>
      </c>
      <c r="J71" s="6">
        <v>0.0</v>
      </c>
      <c r="K71" s="6">
        <v>1.0</v>
      </c>
      <c r="L71" s="6">
        <v>0.0</v>
      </c>
      <c r="M71" s="6">
        <v>1.0</v>
      </c>
      <c r="N71" s="21">
        <f t="shared" si="3"/>
        <v>2</v>
      </c>
      <c r="O71" s="6">
        <v>0.0</v>
      </c>
      <c r="P71" s="6">
        <v>1.0</v>
      </c>
      <c r="Q71" s="6">
        <v>1.0</v>
      </c>
      <c r="R71" s="6">
        <v>1.0</v>
      </c>
      <c r="S71" s="6">
        <v>1.0</v>
      </c>
      <c r="T71" s="6">
        <v>0.0</v>
      </c>
      <c r="U71" s="6">
        <v>0.0</v>
      </c>
      <c r="V71" s="6">
        <v>1.0</v>
      </c>
      <c r="W71" s="6">
        <v>0.0</v>
      </c>
    </row>
  </sheetData>
  <autoFilter ref="$A$1:$W$71">
    <sortState ref="A1:W71">
      <sortCondition ref="V1:V71"/>
      <sortCondition ref="A1:A71"/>
      <sortCondition ref="Q1:Q71"/>
      <sortCondition ref="W1:W71"/>
      <sortCondition ref="S1:S71"/>
      <sortCondition ref="P1:P71"/>
      <sortCondition ref="R1:R71"/>
      <sortCondition descending="1" ref="E1:E71"/>
      <sortCondition descending="1" ref="U1:U71"/>
      <sortCondition descending="1" ref="I1:I7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3" t="s">
        <v>113</v>
      </c>
    </row>
    <row r="2">
      <c r="A2" s="6" t="s">
        <v>114</v>
      </c>
      <c r="B2" s="22" t="s">
        <v>115</v>
      </c>
    </row>
    <row r="3">
      <c r="A3" s="6" t="s">
        <v>116</v>
      </c>
      <c r="B3" s="22" t="s">
        <v>117</v>
      </c>
    </row>
    <row r="4">
      <c r="A4" s="6" t="s">
        <v>116</v>
      </c>
      <c r="B4" s="22" t="s">
        <v>118</v>
      </c>
    </row>
    <row r="5">
      <c r="A5" s="6" t="s">
        <v>119</v>
      </c>
      <c r="B5" s="22" t="s">
        <v>115</v>
      </c>
    </row>
    <row r="6">
      <c r="A6" s="6" t="s">
        <v>120</v>
      </c>
      <c r="B6" s="22" t="s">
        <v>115</v>
      </c>
    </row>
    <row r="7">
      <c r="A7" s="6" t="s">
        <v>121</v>
      </c>
      <c r="B7" s="22" t="s">
        <v>115</v>
      </c>
    </row>
    <row r="8">
      <c r="A8" s="6" t="s">
        <v>122</v>
      </c>
      <c r="B8" s="22" t="s">
        <v>123</v>
      </c>
    </row>
    <row r="9">
      <c r="A9" s="6" t="s">
        <v>124</v>
      </c>
      <c r="B9" s="22" t="s">
        <v>125</v>
      </c>
    </row>
    <row r="11">
      <c r="A11" s="3" t="s">
        <v>126</v>
      </c>
    </row>
    <row r="12">
      <c r="A12" s="6" t="s">
        <v>127</v>
      </c>
    </row>
    <row r="13">
      <c r="A13" s="6" t="s">
        <v>128</v>
      </c>
    </row>
    <row r="14">
      <c r="A14" s="6" t="s">
        <v>129</v>
      </c>
    </row>
    <row r="15">
      <c r="A15" s="6" t="s">
        <v>130</v>
      </c>
    </row>
    <row r="16">
      <c r="A16" s="6" t="s">
        <v>131</v>
      </c>
    </row>
  </sheetData>
  <hyperlinks>
    <hyperlink r:id="rId1" ref="B2"/>
    <hyperlink r:id="rId2" ref="B3"/>
    <hyperlink r:id="rId3" ref="B4"/>
    <hyperlink r:id="rId4" ref="B5"/>
    <hyperlink r:id="rId5" ref="B6"/>
    <hyperlink r:id="rId6" ref="B7"/>
    <hyperlink r:id="rId7" ref="B8"/>
    <hyperlink r:id="rId8" ref="B9"/>
  </hyperlinks>
  <drawing r:id="rId9"/>
</worksheet>
</file>