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Desktop/"/>
    </mc:Choice>
  </mc:AlternateContent>
  <xr:revisionPtr revIDLastSave="0" documentId="13_ncr:1_{1945D6A2-923C-D34C-A2C8-2B8EA742E976}" xr6:coauthVersionLast="46" xr6:coauthVersionMax="46" xr10:uidLastSave="{00000000-0000-0000-0000-000000000000}"/>
  <bookViews>
    <workbookView xWindow="-36860" yWindow="1760" windowWidth="33380" windowHeight="18060" activeTab="2" xr2:uid="{BE59A41F-B533-2F40-9C49-62B97DC3F16E}"/>
  </bookViews>
  <sheets>
    <sheet name="Sheet1" sheetId="1" r:id="rId1"/>
    <sheet name="Sheet2" sheetId="2" r:id="rId2"/>
    <sheet name="Sheet3" sheetId="3" r:id="rId3"/>
    <sheet name="Sheet8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</calcChain>
</file>

<file path=xl/sharedStrings.xml><?xml version="1.0" encoding="utf-8"?>
<sst xmlns="http://schemas.openxmlformats.org/spreadsheetml/2006/main" count="68" uniqueCount="54">
  <si>
    <t>filmlen_groups</t>
  </si>
  <si>
    <t>percent_rental</t>
  </si>
  <si>
    <t>Between 1-2 hrs</t>
  </si>
  <si>
    <t>Between 2-3 hrs</t>
  </si>
  <si>
    <t>1 hr or less</t>
  </si>
  <si>
    <t>More than 3 hrs</t>
  </si>
  <si>
    <t>category_name</t>
  </si>
  <si>
    <t>mon</t>
  </si>
  <si>
    <t>tue</t>
  </si>
  <si>
    <t>wed</t>
  </si>
  <si>
    <t>thu</t>
  </si>
  <si>
    <t>fri</t>
  </si>
  <si>
    <t>sat</t>
  </si>
  <si>
    <t>sun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</si>
  <si>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</si>
  <si>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</si>
  <si>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</si>
  <si>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</si>
  <si>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</si>
  <si>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</si>
  <si>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</si>
  <si>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</si>
  <si>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</si>
  <si>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</si>
  <si>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</si>
  <si>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</si>
  <si>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</si>
  <si>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</si>
  <si>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</si>
  <si>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</si>
  <si>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country</t>
  </si>
  <si>
    <t>customer_count</t>
  </si>
  <si>
    <t>avg_spend</t>
  </si>
  <si>
    <t>total_spend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</si>
  <si>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</si>
  <si>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</si>
  <si>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</si>
  <si>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</si>
  <si>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</si>
  <si>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</si>
  <si>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</si>
  <si>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</si>
  <si>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</si>
  <si>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</si>
  <si>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rating</t>
  </si>
  <si>
    <t>store_one_percent_revenue</t>
  </si>
  <si>
    <t>store_two_percent_revenue</t>
  </si>
  <si>
    <t>PG</t>
  </si>
  <si>
    <t>NC-17</t>
  </si>
  <si>
    <t>G</t>
  </si>
  <si>
    <t>R</t>
  </si>
  <si>
    <t>PG-13</t>
  </si>
  <si>
    <t>Botttom 10% on avg spend</t>
  </si>
  <si>
    <t>Above avg on avg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</si>
</sst>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Percentage of rentals</a:t>
            </a:r>
            <a:r>
              <a:rPr lang="en-US" sz="2000" b="1" baseline="0"/>
              <a:t> based on film length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7D-46DB-A6DF-1FF02AC7A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F8-884E-8502-F4F9644A2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7D-46DB-A6DF-1FF02AC7A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7D-46DB-A6DF-1FF02AC7A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Sheet1!$B$32:$B$35</c:f>
              <c:strCache>
                <c:ptCount val="4"/>
                <c:pt idx="0">
                  <c:v>Between 1-2 hrs</c:v>
                </c:pt>
                <c:pt idx="1">
                  <c:v>Between 2-3 hrs</c:v>
                </c:pt>
                <c:pt idx="2">
                  <c:v>1 hr or less</c:v>
                </c:pt>
                <c:pt idx="3">
                  <c:v>More than 3 hrs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44.65</c:v>
                </c:pt>
                <c:pt idx="1">
                  <c:v>42.33</c:v>
                </c:pt>
                <c:pt idx="2">
                  <c:v>9.8000000000000007</c:v>
                </c:pt>
                <c:pt idx="3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884E-8502-F4F9644A21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32374549071777"/>
          <c:y val="0.11945626477541371"/>
          <c:w val="0.73335250901856441"/>
          <c:h val="5.4181977252843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Percentage of rentals based on day of the week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Sheet2!$C$3:$C$18</c:f>
              <c:numCache>
                <c:formatCode>General</c:formatCode>
                <c:ptCount val="16"/>
                <c:pt idx="0">
                  <c:v>6.94</c:v>
                </c:pt>
                <c:pt idx="1">
                  <c:v>6.88</c:v>
                </c:pt>
                <c:pt idx="2">
                  <c:v>6.13</c:v>
                </c:pt>
                <c:pt idx="3">
                  <c:v>5.85</c:v>
                </c:pt>
                <c:pt idx="4">
                  <c:v>6</c:v>
                </c:pt>
                <c:pt idx="5">
                  <c:v>6.83</c:v>
                </c:pt>
                <c:pt idx="6">
                  <c:v>6.53</c:v>
                </c:pt>
                <c:pt idx="7">
                  <c:v>7.03</c:v>
                </c:pt>
                <c:pt idx="8">
                  <c:v>6.17</c:v>
                </c:pt>
                <c:pt idx="9">
                  <c:v>5.98</c:v>
                </c:pt>
                <c:pt idx="10">
                  <c:v>5.39</c:v>
                </c:pt>
                <c:pt idx="11">
                  <c:v>4.5999999999999996</c:v>
                </c:pt>
                <c:pt idx="12">
                  <c:v>5.93</c:v>
                </c:pt>
                <c:pt idx="13">
                  <c:v>7.51</c:v>
                </c:pt>
                <c:pt idx="14">
                  <c:v>7.23</c:v>
                </c:pt>
                <c:pt idx="15">
                  <c:v>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3B4A-B770-71EAE27F748B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Sheet2!$D$3:$D$18</c:f>
              <c:numCache>
                <c:formatCode>General</c:formatCode>
                <c:ptCount val="16"/>
                <c:pt idx="0">
                  <c:v>7.13</c:v>
                </c:pt>
                <c:pt idx="1">
                  <c:v>7.31</c:v>
                </c:pt>
                <c:pt idx="2">
                  <c:v>5.95</c:v>
                </c:pt>
                <c:pt idx="3">
                  <c:v>6</c:v>
                </c:pt>
                <c:pt idx="4">
                  <c:v>6.06</c:v>
                </c:pt>
                <c:pt idx="5">
                  <c:v>6.6</c:v>
                </c:pt>
                <c:pt idx="6">
                  <c:v>6.12</c:v>
                </c:pt>
                <c:pt idx="7">
                  <c:v>7.03</c:v>
                </c:pt>
                <c:pt idx="8">
                  <c:v>6.19</c:v>
                </c:pt>
                <c:pt idx="9">
                  <c:v>6.05</c:v>
                </c:pt>
                <c:pt idx="10">
                  <c:v>5.39</c:v>
                </c:pt>
                <c:pt idx="11">
                  <c:v>4.79</c:v>
                </c:pt>
                <c:pt idx="12">
                  <c:v>6.09</c:v>
                </c:pt>
                <c:pt idx="13">
                  <c:v>7.18</c:v>
                </c:pt>
                <c:pt idx="14">
                  <c:v>7.08</c:v>
                </c:pt>
                <c:pt idx="15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3B4A-B770-71EAE27F748B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Sheet2!$E$3:$E$18</c:f>
              <c:numCache>
                <c:formatCode>General</c:formatCode>
                <c:ptCount val="16"/>
                <c:pt idx="0">
                  <c:v>7.23</c:v>
                </c:pt>
                <c:pt idx="1">
                  <c:v>7.42</c:v>
                </c:pt>
                <c:pt idx="2">
                  <c:v>5.84</c:v>
                </c:pt>
                <c:pt idx="3">
                  <c:v>5.74</c:v>
                </c:pt>
                <c:pt idx="4">
                  <c:v>5.84</c:v>
                </c:pt>
                <c:pt idx="5">
                  <c:v>6.64</c:v>
                </c:pt>
                <c:pt idx="6">
                  <c:v>6.27</c:v>
                </c:pt>
                <c:pt idx="7">
                  <c:v>6.96</c:v>
                </c:pt>
                <c:pt idx="8">
                  <c:v>6.14</c:v>
                </c:pt>
                <c:pt idx="9">
                  <c:v>6.01</c:v>
                </c:pt>
                <c:pt idx="10">
                  <c:v>5.36</c:v>
                </c:pt>
                <c:pt idx="11">
                  <c:v>5.04</c:v>
                </c:pt>
                <c:pt idx="12">
                  <c:v>5.84</c:v>
                </c:pt>
                <c:pt idx="13">
                  <c:v>7.12</c:v>
                </c:pt>
                <c:pt idx="14">
                  <c:v>7.29</c:v>
                </c:pt>
                <c:pt idx="15">
                  <c:v>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9-3B4A-B770-71EAE27F748B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thu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Sheet2!$F$3:$F$18</c:f>
              <c:numCache>
                <c:formatCode>General</c:formatCode>
                <c:ptCount val="16"/>
                <c:pt idx="0">
                  <c:v>7.02</c:v>
                </c:pt>
                <c:pt idx="1">
                  <c:v>7.3</c:v>
                </c:pt>
                <c:pt idx="2">
                  <c:v>5.73</c:v>
                </c:pt>
                <c:pt idx="3">
                  <c:v>5.69</c:v>
                </c:pt>
                <c:pt idx="4">
                  <c:v>5.9</c:v>
                </c:pt>
                <c:pt idx="5">
                  <c:v>6.72</c:v>
                </c:pt>
                <c:pt idx="6">
                  <c:v>6.4</c:v>
                </c:pt>
                <c:pt idx="7">
                  <c:v>6.84</c:v>
                </c:pt>
                <c:pt idx="8">
                  <c:v>6.21</c:v>
                </c:pt>
                <c:pt idx="9">
                  <c:v>6.19</c:v>
                </c:pt>
                <c:pt idx="10">
                  <c:v>5.43</c:v>
                </c:pt>
                <c:pt idx="11">
                  <c:v>5.0999999999999996</c:v>
                </c:pt>
                <c:pt idx="12">
                  <c:v>5.83</c:v>
                </c:pt>
                <c:pt idx="13">
                  <c:v>7.04</c:v>
                </c:pt>
                <c:pt idx="14">
                  <c:v>7.3</c:v>
                </c:pt>
                <c:pt idx="15">
                  <c:v>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9-3B4A-B770-71EAE27F748B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6.86</c:v>
                </c:pt>
                <c:pt idx="1">
                  <c:v>7.28</c:v>
                </c:pt>
                <c:pt idx="2">
                  <c:v>5.91</c:v>
                </c:pt>
                <c:pt idx="3">
                  <c:v>5.83</c:v>
                </c:pt>
                <c:pt idx="4">
                  <c:v>5.93</c:v>
                </c:pt>
                <c:pt idx="5">
                  <c:v>6.61</c:v>
                </c:pt>
                <c:pt idx="6">
                  <c:v>6.45</c:v>
                </c:pt>
                <c:pt idx="7">
                  <c:v>6.68</c:v>
                </c:pt>
                <c:pt idx="8">
                  <c:v>6.4</c:v>
                </c:pt>
                <c:pt idx="9">
                  <c:v>6.07</c:v>
                </c:pt>
                <c:pt idx="10">
                  <c:v>5.24</c:v>
                </c:pt>
                <c:pt idx="11">
                  <c:v>5.19</c:v>
                </c:pt>
                <c:pt idx="12">
                  <c:v>5.9</c:v>
                </c:pt>
                <c:pt idx="13">
                  <c:v>6.98</c:v>
                </c:pt>
                <c:pt idx="14">
                  <c:v>7.36</c:v>
                </c:pt>
                <c:pt idx="15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9-3B4A-B770-71EAE27F748B}"/>
            </c:ext>
          </c:extLst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6.93</c:v>
                </c:pt>
                <c:pt idx="1">
                  <c:v>7.27</c:v>
                </c:pt>
                <c:pt idx="2">
                  <c:v>5.89</c:v>
                </c:pt>
                <c:pt idx="3">
                  <c:v>5.85</c:v>
                </c:pt>
                <c:pt idx="4">
                  <c:v>5.87</c:v>
                </c:pt>
                <c:pt idx="5">
                  <c:v>6.54</c:v>
                </c:pt>
                <c:pt idx="6">
                  <c:v>6.61</c:v>
                </c:pt>
                <c:pt idx="7">
                  <c:v>6.83</c:v>
                </c:pt>
                <c:pt idx="8">
                  <c:v>6.44</c:v>
                </c:pt>
                <c:pt idx="9">
                  <c:v>6.04</c:v>
                </c:pt>
                <c:pt idx="10">
                  <c:v>5.27</c:v>
                </c:pt>
                <c:pt idx="11">
                  <c:v>5.17</c:v>
                </c:pt>
                <c:pt idx="12">
                  <c:v>5.86</c:v>
                </c:pt>
                <c:pt idx="13">
                  <c:v>6.86</c:v>
                </c:pt>
                <c:pt idx="14">
                  <c:v>7.35</c:v>
                </c:pt>
                <c:pt idx="15">
                  <c:v>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C9-3B4A-B770-71EAE27F748B}"/>
            </c:ext>
          </c:extLst>
        </c:ser>
        <c:ser>
          <c:idx val="6"/>
          <c:order val="6"/>
          <c:tx>
            <c:strRef>
              <c:f>Sheet2!$I$2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7.46</c:v>
                </c:pt>
                <c:pt idx="1">
                  <c:v>6.72</c:v>
                </c:pt>
                <c:pt idx="2">
                  <c:v>6.81</c:v>
                </c:pt>
                <c:pt idx="3">
                  <c:v>5.69</c:v>
                </c:pt>
                <c:pt idx="4">
                  <c:v>5.22</c:v>
                </c:pt>
                <c:pt idx="5">
                  <c:v>7.46</c:v>
                </c:pt>
                <c:pt idx="6">
                  <c:v>6.47</c:v>
                </c:pt>
                <c:pt idx="7">
                  <c:v>7.2</c:v>
                </c:pt>
                <c:pt idx="8">
                  <c:v>5.3</c:v>
                </c:pt>
                <c:pt idx="9">
                  <c:v>6.08</c:v>
                </c:pt>
                <c:pt idx="10">
                  <c:v>4.96</c:v>
                </c:pt>
                <c:pt idx="11">
                  <c:v>4.87</c:v>
                </c:pt>
                <c:pt idx="12">
                  <c:v>5.95</c:v>
                </c:pt>
                <c:pt idx="13">
                  <c:v>7.59</c:v>
                </c:pt>
                <c:pt idx="14">
                  <c:v>7.37</c:v>
                </c:pt>
                <c:pt idx="15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C9-3B4A-B770-71EAE27F74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29083263"/>
        <c:axId val="329080655"/>
      </c:barChart>
      <c:catAx>
        <c:axId val="32908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Movie  Categories</a:t>
                </a:r>
              </a:p>
            </c:rich>
          </c:tx>
          <c:layout>
            <c:manualLayout>
              <c:xMode val="edge"/>
              <c:yMode val="edge"/>
              <c:x val="0.4600507504921259"/>
              <c:y val="0.95675075681130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0655"/>
        <c:crosses val="autoZero"/>
        <c:auto val="1"/>
        <c:lblAlgn val="ctr"/>
        <c:lblOffset val="100"/>
        <c:noMultiLvlLbl val="0"/>
      </c:catAx>
      <c:valAx>
        <c:axId val="329080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08326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2">
                    <a:lumMod val="25000"/>
                  </a:schemeClr>
                </a:solidFill>
              </a:rPr>
              <a:t>Average</a:t>
            </a:r>
            <a:r>
              <a:rPr lang="en-US" sz="1800" b="1" baseline="0">
                <a:solidFill>
                  <a:schemeClr val="bg2">
                    <a:lumMod val="25000"/>
                  </a:schemeClr>
                </a:solidFill>
              </a:rPr>
              <a:t> Spend per Country</a:t>
            </a:r>
            <a:endParaRPr lang="en-US" sz="1800" b="1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167650531286895E-2"/>
          <c:y val="0.11818910037820075"/>
          <c:w val="0.97402597402597402"/>
          <c:h val="0.748519561039122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Sheet3!$I$16</c:f>
              <c:strCache>
                <c:ptCount val="1"/>
                <c:pt idx="0">
                  <c:v>avg_spend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Sheet3!$G$17:$G$26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Sheet3!$I$17:$I$26</c:f>
              <c:numCache>
                <c:formatCode>General</c:formatCode>
                <c:ptCount val="10"/>
                <c:pt idx="0">
                  <c:v>4.24</c:v>
                </c:pt>
                <c:pt idx="1">
                  <c:v>4.05</c:v>
                </c:pt>
                <c:pt idx="2">
                  <c:v>4.24</c:v>
                </c:pt>
                <c:pt idx="3">
                  <c:v>4.17</c:v>
                </c:pt>
                <c:pt idx="4">
                  <c:v>4.16</c:v>
                </c:pt>
                <c:pt idx="5">
                  <c:v>4.29</c:v>
                </c:pt>
                <c:pt idx="6">
                  <c:v>4.33</c:v>
                </c:pt>
                <c:pt idx="7">
                  <c:v>4.1900000000000004</c:v>
                </c:pt>
                <c:pt idx="8">
                  <c:v>4.2699999999999996</c:v>
                </c:pt>
                <c:pt idx="9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E-DD4C-8134-59F809160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186960"/>
        <c:axId val="373882719"/>
      </c:barChart>
      <c:catAx>
        <c:axId val="20251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2719"/>
        <c:crosses val="autoZero"/>
        <c:auto val="1"/>
        <c:lblAlgn val="ctr"/>
        <c:lblOffset val="100"/>
        <c:noMultiLvlLbl val="0"/>
      </c:catAx>
      <c:valAx>
        <c:axId val="373882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51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2">
                    <a:lumMod val="25000"/>
                  </a:schemeClr>
                </a:solidFill>
                <a:effectLst/>
              </a:rPr>
              <a:t>Customer Count per Country</a:t>
            </a:r>
            <a:endParaRPr lang="en-US">
              <a:solidFill>
                <a:schemeClr val="bg2">
                  <a:lumMod val="2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Sheet3!$H$16</c:f>
              <c:strCache>
                <c:ptCount val="1"/>
                <c:pt idx="0">
                  <c:v>customer_count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Sheet3!$G$17:$G$26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Sheet3!$H$17:$H$26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2-3747-ABDA-B168ED8180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8"/>
        <c:axId val="2099344736"/>
        <c:axId val="2017224096"/>
      </c:barChart>
      <c:catAx>
        <c:axId val="20993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4096"/>
        <c:crosses val="autoZero"/>
        <c:auto val="1"/>
        <c:lblAlgn val="ctr"/>
        <c:lblOffset val="100"/>
        <c:noMultiLvlLbl val="0"/>
      </c:catAx>
      <c:valAx>
        <c:axId val="20172240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993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Countries based</a:t>
            </a:r>
            <a:r>
              <a:rPr lang="en-US" sz="1800" b="1" baseline="0"/>
              <a:t> on total spend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Sheet3!$B$17:$B$26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Sheet3!$E$17:$E$26</c:f>
              <c:numCache>
                <c:formatCode>General</c:formatCode>
                <c:ptCount val="10"/>
                <c:pt idx="0">
                  <c:v>6034.78</c:v>
                </c:pt>
                <c:pt idx="1">
                  <c:v>5251.03</c:v>
                </c:pt>
                <c:pt idx="2">
                  <c:v>3685.31</c:v>
                </c:pt>
                <c:pt idx="3">
                  <c:v>3122.51</c:v>
                </c:pt>
                <c:pt idx="4">
                  <c:v>2984.82</c:v>
                </c:pt>
                <c:pt idx="5">
                  <c:v>2919.19</c:v>
                </c:pt>
                <c:pt idx="6">
                  <c:v>2765.62</c:v>
                </c:pt>
                <c:pt idx="7">
                  <c:v>2219.6999999999998</c:v>
                </c:pt>
                <c:pt idx="8">
                  <c:v>1498.49</c:v>
                </c:pt>
                <c:pt idx="9">
                  <c:v>1352.69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1-3A45-9BEC-B31A2D61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overlap val="-15"/>
        <c:axId val="2123215984"/>
        <c:axId val="2123068464"/>
      </c:barChart>
      <c:catAx>
        <c:axId val="21232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COUNTRIES</a:t>
                </a:r>
              </a:p>
            </c:rich>
          </c:tx>
          <c:layout>
            <c:manualLayout>
              <c:xMode val="edge"/>
              <c:yMode val="edge"/>
              <c:x val="0.47686782113449744"/>
              <c:y val="0.95550643932940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8464"/>
        <c:crosses val="autoZero"/>
        <c:auto val="1"/>
        <c:lblAlgn val="ctr"/>
        <c:lblOffset val="100"/>
        <c:noMultiLvlLbl val="0"/>
      </c:catAx>
      <c:valAx>
        <c:axId val="2123068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SPEND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232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Comparing</a:t>
            </a:r>
            <a:r>
              <a:rPr lang="en-US" b="1" baseline="0"/>
              <a:t> percent of rental revenues between stores 1 and 2 per movie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260162601626018E-2"/>
          <c:y val="0.12931924882629109"/>
          <c:w val="0.97018970189701892"/>
          <c:h val="0.73490166722117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Sheet8!$C$3</c:f>
              <c:strCache>
                <c:ptCount val="1"/>
                <c:pt idx="0">
                  <c:v>store_one_percent_revenue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Sheet8!$B$4:$B$8</c:f>
              <c:strCache>
                <c:ptCount val="5"/>
                <c:pt idx="0">
                  <c:v>PG</c:v>
                </c:pt>
                <c:pt idx="1">
                  <c:v>NC-17</c:v>
                </c:pt>
                <c:pt idx="2">
                  <c:v>G</c:v>
                </c:pt>
                <c:pt idx="3">
                  <c:v>R</c:v>
                </c:pt>
                <c:pt idx="4">
                  <c:v>PG-13</c:v>
                </c:pt>
              </c:strCache>
            </c:strRef>
          </c:cat>
          <c:val>
            <c:numRef>
              <c:f>Sheet8!$C$4:$C$8</c:f>
              <c:numCache>
                <c:formatCode>General</c:formatCode>
                <c:ptCount val="5"/>
                <c:pt idx="0">
                  <c:v>20.11</c:v>
                </c:pt>
                <c:pt idx="1">
                  <c:v>20.8</c:v>
                </c:pt>
                <c:pt idx="2">
                  <c:v>17.12</c:v>
                </c:pt>
                <c:pt idx="3">
                  <c:v>20.149999999999999</c:v>
                </c:pt>
                <c:pt idx="4">
                  <c:v>21.81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A-0E4D-B959-BBA1824B9DE3}"/>
            </c:ext>
          </c:extLst>
        </c:ser>
        <c:ser>
          <c:idx val="1"/>
          <c:order val="1"/>
          <c:tx>
            <c:strRef>
              <c:f>Sheet8!$D$3</c:f>
              <c:strCache>
                <c:ptCount val="1"/>
                <c:pt idx="0">
                  <c:v>store_two_percent_revenue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Sheet8!$B$4:$B$8</c:f>
              <c:strCache>
                <c:ptCount val="5"/>
                <c:pt idx="0">
                  <c:v>PG</c:v>
                </c:pt>
                <c:pt idx="1">
                  <c:v>NC-17</c:v>
                </c:pt>
                <c:pt idx="2">
                  <c:v>G</c:v>
                </c:pt>
                <c:pt idx="3">
                  <c:v>R</c:v>
                </c:pt>
                <c:pt idx="4">
                  <c:v>PG-13</c:v>
                </c:pt>
              </c:strCache>
            </c:strRef>
          </c:cat>
          <c:val>
            <c:numRef>
              <c:f>Sheet8!$D$4:$D$8</c:f>
              <c:numCache>
                <c:formatCode>General</c:formatCode>
                <c:ptCount val="5"/>
                <c:pt idx="0">
                  <c:v>19.809999999999999</c:v>
                </c:pt>
                <c:pt idx="1">
                  <c:v>20.420000000000002</c:v>
                </c:pt>
                <c:pt idx="2">
                  <c:v>17.170000000000002</c:v>
                </c:pt>
                <c:pt idx="3">
                  <c:v>19.239999999999998</c:v>
                </c:pt>
                <c:pt idx="4">
                  <c:v>23.36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A-0E4D-B959-BBA1824B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3"/>
        <c:overlap val="-42"/>
        <c:axId val="336111135"/>
        <c:axId val="2016435952"/>
      </c:barChart>
      <c:catAx>
        <c:axId val="3361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MOVIE RATINGS</a:t>
                </a:r>
              </a:p>
            </c:rich>
          </c:tx>
          <c:layout>
            <c:manualLayout>
              <c:xMode val="edge"/>
              <c:yMode val="edge"/>
              <c:x val="0.44238482384823846"/>
              <c:y val="0.91433643857898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5952"/>
        <c:crosses val="autoZero"/>
        <c:auto val="1"/>
        <c:lblAlgn val="ctr"/>
        <c:lblOffset val="100"/>
        <c:noMultiLvlLbl val="0"/>
      </c:catAx>
      <c:valAx>
        <c:axId val="2016435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</a:t>
                </a:r>
                <a:r>
                  <a:rPr lang="en-US" b="1" baseline="0"/>
                  <a:t> OF RENTALS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6.7204301075268818E-3"/>
              <c:y val="0.4493874533288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61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39813925698306"/>
          <c:y val="7.0723315292784431E-2"/>
          <c:w val="0.49765347929069842"/>
          <c:h val="3.8457826146421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0</xdr:rowOff>
    </xdr:from>
    <xdr:to>
      <xdr:col>9</xdr:col>
      <xdr:colOff>495300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C129B-B705-844C-8B58-99EA12B1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19</xdr:row>
      <xdr:rowOff>19050</xdr:rowOff>
    </xdr:from>
    <xdr:to>
      <xdr:col>19</xdr:col>
      <xdr:colOff>254000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04A98-840E-6F4D-825C-DEA6EB3D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31</xdr:row>
      <xdr:rowOff>19050</xdr:rowOff>
    </xdr:from>
    <xdr:to>
      <xdr:col>12</xdr:col>
      <xdr:colOff>647700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08F41-9FBC-FA4A-B786-23FC3D6EF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392545</xdr:colOff>
      <xdr:row>53</xdr:row>
      <xdr:rowOff>122382</xdr:rowOff>
    </xdr:from>
    <xdr:to>
      <xdr:col>12</xdr:col>
      <xdr:colOff>785090</xdr:colOff>
      <xdr:row>80</xdr:row>
      <xdr:rowOff>92364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74AE38-A5D0-684C-B2E8-FFBA8FD4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554182</xdr:colOff>
      <xdr:row>97</xdr:row>
      <xdr:rowOff>117763</xdr:rowOff>
    </xdr:from>
    <xdr:to>
      <xdr:col>13</xdr:col>
      <xdr:colOff>161636</xdr:colOff>
      <xdr:row>123</xdr:row>
      <xdr:rowOff>196273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E9835-19E2-B343-A856-405CF5FC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9</xdr:row>
      <xdr:rowOff>25400</xdr:rowOff>
    </xdr:from>
    <xdr:to>
      <xdr:col>10</xdr:col>
      <xdr:colOff>304800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5E33E-D2AD-1443-BF36-4FA52DF6F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64F4-320B-7449-8609-CBA427642650}">
  <dimension ref="B31:C35"/>
  <sheetViews>
    <sheetView showGridLines="0" showRowColHeaders="0" topLeftCell="A7" workbookViewId="0">
      <selection activeCell="L17" sqref="L17"/>
    </sheetView>
  </sheetViews>
  <sheetFormatPr baseColWidth="10" defaultColWidth="11" defaultRowHeight="16" x14ac:dyDescent="0.2"/>
  <cols>
    <col min="2" max="2" width="16.83203125" customWidth="1"/>
    <col min="3" max="3" width="13" customWidth="1"/>
    <col min="4" max="4" width="10.83203125" customWidth="1"/>
  </cols>
  <sheetData>
    <row r="31" spans="2:3" x14ac:dyDescent="0.2">
      <c r="B31" t="s">
        <v>0</v>
      </c>
      <c r="C31" t="s">
        <v>1</v>
      </c>
    </row>
    <row r="32" spans="2:3" x14ac:dyDescent="0.2">
      <c r="B32" t="s">
        <v>2</v>
      </c>
      <c r="C32">
        <v>44.65</v>
      </c>
    </row>
    <row r="33" spans="2:3" x14ac:dyDescent="0.2">
      <c r="B33" t="s">
        <v>3</v>
      </c>
      <c r="C33">
        <v>42.33</v>
      </c>
    </row>
    <row r="34" spans="2:3" x14ac:dyDescent="0.2">
      <c r="B34" t="s">
        <v>4</v>
      </c>
      <c r="C34">
        <v>9.8000000000000007</v>
      </c>
    </row>
    <row r="35" spans="2:3" x14ac:dyDescent="0.2">
      <c r="B35" t="s">
        <v>5</v>
      </c>
      <c r="C35">
        <v>3.22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11A4-14E4-3B4C-949D-7B23BDD4DF07}">
  <dimension ref="B2:J18"/>
  <sheetViews>
    <sheetView showGridLines="0" topLeftCell="A14" workbookViewId="0">
      <selection activeCell="M56" sqref="M56"/>
    </sheetView>
  </sheetViews>
  <sheetFormatPr baseColWidth="10" defaultColWidth="11" defaultRowHeight="16" x14ac:dyDescent="0.2"/>
  <cols>
    <col min="2" max="2" width="14.83203125" customWidth="1"/>
  </cols>
  <sheetData>
    <row r="2" spans="2:10" ht="17" thickBot="1" x14ac:dyDescent="0.25">
      <c r="B2" s="7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9" t="s">
        <v>13</v>
      </c>
    </row>
    <row r="3" spans="2:10" ht="17" thickTop="1" x14ac:dyDescent="0.2">
      <c r="B3" s="1" t="s">
        <v>14</v>
      </c>
      <c r="C3" s="2">
        <v>6.94</v>
      </c>
      <c r="D3" s="2">
        <v>7.13</v>
      </c>
      <c r="E3" s="2">
        <v>7.23</v>
      </c>
      <c r="F3" s="2">
        <v>7.02</v>
      </c>
      <c r="G3" s="2">
        <v>6.86</v>
      </c>
      <c r="H3" s="2">
        <v>6.93</v>
      </c>
      <c r="I3" s="3">
        <v>7.46</v>
      </c>
      <c r="J3">
        <f>SUM(C3:I3)</f>
        <v>49.57</v>
      </c>
    </row>
    <row r="4" spans="2:10" x14ac:dyDescent="0.2">
      <c r="B4" s="1" t="s">
        <v>15</v>
      </c>
      <c r="C4" s="2">
        <v>6.88</v>
      </c>
      <c r="D4" s="2">
        <v>7.31</v>
      </c>
      <c r="E4" s="2">
        <v>7.42</v>
      </c>
      <c r="F4" s="2">
        <v>7.3</v>
      </c>
      <c r="G4" s="2">
        <v>7.28</v>
      </c>
      <c r="H4" s="2">
        <v>7.27</v>
      </c>
      <c r="I4" s="3">
        <v>6.72</v>
      </c>
      <c r="J4">
        <f t="shared" ref="J4:J18" si="0">SUM(C4:I4)</f>
        <v>50.179999999999993</v>
      </c>
    </row>
    <row r="5" spans="2:10" x14ac:dyDescent="0.2">
      <c r="B5" s="1" t="s">
        <v>16</v>
      </c>
      <c r="C5" s="2">
        <v>6.13</v>
      </c>
      <c r="D5" s="2">
        <v>5.95</v>
      </c>
      <c r="E5" s="2">
        <v>5.84</v>
      </c>
      <c r="F5" s="2">
        <v>5.73</v>
      </c>
      <c r="G5" s="2">
        <v>5.91</v>
      </c>
      <c r="H5" s="2">
        <v>5.89</v>
      </c>
      <c r="I5" s="3">
        <v>6.81</v>
      </c>
      <c r="J5">
        <f t="shared" si="0"/>
        <v>42.260000000000005</v>
      </c>
    </row>
    <row r="6" spans="2:10" x14ac:dyDescent="0.2">
      <c r="B6" s="1" t="s">
        <v>17</v>
      </c>
      <c r="C6" s="2">
        <v>5.85</v>
      </c>
      <c r="D6" s="2">
        <v>6</v>
      </c>
      <c r="E6" s="2">
        <v>5.74</v>
      </c>
      <c r="F6" s="2">
        <v>5.69</v>
      </c>
      <c r="G6" s="2">
        <v>5.83</v>
      </c>
      <c r="H6" s="2">
        <v>5.85</v>
      </c>
      <c r="I6" s="3">
        <v>5.69</v>
      </c>
      <c r="J6">
        <f t="shared" si="0"/>
        <v>40.65</v>
      </c>
    </row>
    <row r="7" spans="2:10" x14ac:dyDescent="0.2">
      <c r="B7" s="1" t="s">
        <v>18</v>
      </c>
      <c r="C7" s="2">
        <v>6</v>
      </c>
      <c r="D7" s="2">
        <v>6.06</v>
      </c>
      <c r="E7" s="2">
        <v>5.84</v>
      </c>
      <c r="F7" s="2">
        <v>5.9</v>
      </c>
      <c r="G7" s="2">
        <v>5.93</v>
      </c>
      <c r="H7" s="2">
        <v>5.87</v>
      </c>
      <c r="I7" s="3">
        <v>5.22</v>
      </c>
      <c r="J7">
        <f t="shared" si="0"/>
        <v>40.819999999999993</v>
      </c>
    </row>
    <row r="8" spans="2:10" x14ac:dyDescent="0.2">
      <c r="B8" s="1" t="s">
        <v>19</v>
      </c>
      <c r="C8" s="2">
        <v>6.83</v>
      </c>
      <c r="D8" s="2">
        <v>6.6</v>
      </c>
      <c r="E8" s="2">
        <v>6.64</v>
      </c>
      <c r="F8" s="2">
        <v>6.72</v>
      </c>
      <c r="G8" s="2">
        <v>6.61</v>
      </c>
      <c r="H8" s="2">
        <v>6.54</v>
      </c>
      <c r="I8" s="3">
        <v>7.46</v>
      </c>
      <c r="J8">
        <f t="shared" si="0"/>
        <v>47.4</v>
      </c>
    </row>
    <row r="9" spans="2:10" x14ac:dyDescent="0.2">
      <c r="B9" s="1" t="s">
        <v>20</v>
      </c>
      <c r="C9" s="2">
        <v>6.53</v>
      </c>
      <c r="D9" s="2">
        <v>6.12</v>
      </c>
      <c r="E9" s="2">
        <v>6.27</v>
      </c>
      <c r="F9" s="2">
        <v>6.4</v>
      </c>
      <c r="G9" s="2">
        <v>6.45</v>
      </c>
      <c r="H9" s="2">
        <v>6.61</v>
      </c>
      <c r="I9" s="3">
        <v>6.47</v>
      </c>
      <c r="J9">
        <f t="shared" si="0"/>
        <v>44.85</v>
      </c>
    </row>
    <row r="10" spans="2:10" x14ac:dyDescent="0.2">
      <c r="B10" s="1" t="s">
        <v>21</v>
      </c>
      <c r="C10" s="2">
        <v>7.03</v>
      </c>
      <c r="D10" s="2">
        <v>7.03</v>
      </c>
      <c r="E10" s="2">
        <v>6.96</v>
      </c>
      <c r="F10" s="2">
        <v>6.84</v>
      </c>
      <c r="G10" s="2">
        <v>6.68</v>
      </c>
      <c r="H10" s="2">
        <v>6.83</v>
      </c>
      <c r="I10" s="3">
        <v>7.2</v>
      </c>
      <c r="J10">
        <f t="shared" si="0"/>
        <v>48.57</v>
      </c>
    </row>
    <row r="11" spans="2:10" x14ac:dyDescent="0.2">
      <c r="B11" s="1" t="s">
        <v>22</v>
      </c>
      <c r="C11" s="2">
        <v>6.17</v>
      </c>
      <c r="D11" s="2">
        <v>6.19</v>
      </c>
      <c r="E11" s="2">
        <v>6.14</v>
      </c>
      <c r="F11" s="2">
        <v>6.21</v>
      </c>
      <c r="G11" s="2">
        <v>6.4</v>
      </c>
      <c r="H11" s="2">
        <v>6.44</v>
      </c>
      <c r="I11" s="3">
        <v>5.3</v>
      </c>
      <c r="J11">
        <f t="shared" si="0"/>
        <v>42.849999999999994</v>
      </c>
    </row>
    <row r="12" spans="2:10" x14ac:dyDescent="0.2">
      <c r="B12" s="1" t="s">
        <v>23</v>
      </c>
      <c r="C12" s="2">
        <v>5.98</v>
      </c>
      <c r="D12" s="2">
        <v>6.05</v>
      </c>
      <c r="E12" s="2">
        <v>6.01</v>
      </c>
      <c r="F12" s="2">
        <v>6.19</v>
      </c>
      <c r="G12" s="2">
        <v>6.07</v>
      </c>
      <c r="H12" s="2">
        <v>6.04</v>
      </c>
      <c r="I12" s="3">
        <v>6.08</v>
      </c>
      <c r="J12">
        <f t="shared" si="0"/>
        <v>42.42</v>
      </c>
    </row>
    <row r="13" spans="2:10" x14ac:dyDescent="0.2">
      <c r="B13" s="1" t="s">
        <v>24</v>
      </c>
      <c r="C13" s="2">
        <v>5.39</v>
      </c>
      <c r="D13" s="2">
        <v>5.39</v>
      </c>
      <c r="E13" s="2">
        <v>5.36</v>
      </c>
      <c r="F13" s="2">
        <v>5.43</v>
      </c>
      <c r="G13" s="2">
        <v>5.24</v>
      </c>
      <c r="H13" s="2">
        <v>5.27</v>
      </c>
      <c r="I13" s="3">
        <v>4.96</v>
      </c>
      <c r="J13">
        <f t="shared" si="0"/>
        <v>37.04</v>
      </c>
    </row>
    <row r="14" spans="2:10" x14ac:dyDescent="0.2">
      <c r="B14" s="1" t="s">
        <v>25</v>
      </c>
      <c r="C14" s="2">
        <v>4.5999999999999996</v>
      </c>
      <c r="D14" s="2">
        <v>4.79</v>
      </c>
      <c r="E14" s="2">
        <v>5.04</v>
      </c>
      <c r="F14" s="2">
        <v>5.0999999999999996</v>
      </c>
      <c r="G14" s="2">
        <v>5.19</v>
      </c>
      <c r="H14" s="2">
        <v>5.17</v>
      </c>
      <c r="I14" s="3">
        <v>4.87</v>
      </c>
      <c r="J14">
        <f t="shared" si="0"/>
        <v>34.76</v>
      </c>
    </row>
    <row r="15" spans="2:10" x14ac:dyDescent="0.2">
      <c r="B15" s="1" t="s">
        <v>26</v>
      </c>
      <c r="C15" s="2">
        <v>5.93</v>
      </c>
      <c r="D15" s="2">
        <v>6.09</v>
      </c>
      <c r="E15" s="2">
        <v>5.84</v>
      </c>
      <c r="F15" s="2">
        <v>5.83</v>
      </c>
      <c r="G15" s="2">
        <v>5.9</v>
      </c>
      <c r="H15" s="2">
        <v>5.86</v>
      </c>
      <c r="I15" s="3">
        <v>5.95</v>
      </c>
      <c r="J15">
        <f t="shared" si="0"/>
        <v>41.4</v>
      </c>
    </row>
    <row r="16" spans="2:10" x14ac:dyDescent="0.2">
      <c r="B16" s="1" t="s">
        <v>27</v>
      </c>
      <c r="C16" s="2">
        <v>7.51</v>
      </c>
      <c r="D16" s="2">
        <v>7.18</v>
      </c>
      <c r="E16" s="2">
        <v>7.12</v>
      </c>
      <c r="F16" s="2">
        <v>7.04</v>
      </c>
      <c r="G16" s="2">
        <v>6.98</v>
      </c>
      <c r="H16" s="2">
        <v>6.86</v>
      </c>
      <c r="I16" s="3">
        <v>7.59</v>
      </c>
      <c r="J16">
        <f t="shared" si="0"/>
        <v>50.28</v>
      </c>
    </row>
    <row r="17" spans="2:10" x14ac:dyDescent="0.2">
      <c r="B17" s="1" t="s">
        <v>28</v>
      </c>
      <c r="C17" s="2">
        <v>7.23</v>
      </c>
      <c r="D17" s="2">
        <v>7.08</v>
      </c>
      <c r="E17" s="2">
        <v>7.29</v>
      </c>
      <c r="F17" s="2">
        <v>7.3</v>
      </c>
      <c r="G17" s="2">
        <v>7.36</v>
      </c>
      <c r="H17" s="2">
        <v>7.35</v>
      </c>
      <c r="I17" s="3">
        <v>7.37</v>
      </c>
      <c r="J17">
        <f t="shared" si="0"/>
        <v>50.980000000000004</v>
      </c>
    </row>
    <row r="18" spans="2:10" x14ac:dyDescent="0.2">
      <c r="B18" s="4" t="s">
        <v>29</v>
      </c>
      <c r="C18" s="5">
        <v>5.01</v>
      </c>
      <c r="D18" s="5">
        <v>5.04</v>
      </c>
      <c r="E18" s="5">
        <v>5.24</v>
      </c>
      <c r="F18" s="5">
        <v>5.31</v>
      </c>
      <c r="G18" s="5">
        <v>5.29</v>
      </c>
      <c r="H18" s="5">
        <v>5.22</v>
      </c>
      <c r="I18" s="6">
        <v>4.87</v>
      </c>
      <c r="J18">
        <f t="shared" si="0"/>
        <v>35.979999999999997</v>
      </c>
    </row>
  </sheetData>
  <conditionalFormatting sqref="C3:C18">
    <cfRule type="top10" dxfId="10" priority="9" rank="1"/>
  </conditionalFormatting>
  <conditionalFormatting sqref="D3:D18">
    <cfRule type="top10" dxfId="9" priority="8" percent="1" rank="10"/>
  </conditionalFormatting>
  <conditionalFormatting sqref="E3:E18">
    <cfRule type="top10" dxfId="8" priority="7" rank="1"/>
  </conditionalFormatting>
  <conditionalFormatting sqref="F3:F18">
    <cfRule type="top10" dxfId="7" priority="6" rank="1"/>
  </conditionalFormatting>
  <conditionalFormatting sqref="G3:G18">
    <cfRule type="top10" dxfId="6" priority="5" rank="1"/>
  </conditionalFormatting>
  <conditionalFormatting sqref="H3:H18">
    <cfRule type="top10" dxfId="5" priority="4" rank="1"/>
  </conditionalFormatting>
  <conditionalFormatting sqref="I3:I18">
    <cfRule type="top10" dxfId="4" priority="3" rank="1"/>
  </conditionalFormatting>
  <conditionalFormatting sqref="J3:J18">
    <cfRule type="top10" dxfId="3" priority="1" percent="1" rank="30"/>
    <cfRule type="top10" dxfId="2" priority="2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AC18-EB2D-2849-85E1-B52DDD1EB700}">
  <dimension ref="B15:L26"/>
  <sheetViews>
    <sheetView showGridLines="0" tabSelected="1" topLeftCell="A24" zoomScale="110" zoomScaleNormal="110" workbookViewId="0">
      <selection activeCell="Q35" sqref="Q35"/>
    </sheetView>
  </sheetViews>
  <sheetFormatPr baseColWidth="10" defaultColWidth="11" defaultRowHeight="16" x14ac:dyDescent="0.2"/>
  <cols>
    <col min="2" max="2" width="13.1640625" customWidth="1"/>
    <col min="3" max="3" width="10" customWidth="1"/>
    <col min="4" max="4" width="12.1640625" customWidth="1"/>
    <col min="5" max="5" width="13.1640625" customWidth="1"/>
    <col min="6" max="6" width="3.6640625" customWidth="1"/>
    <col min="8" max="8" width="15.5" customWidth="1"/>
  </cols>
  <sheetData>
    <row r="15" spans="2:10" x14ac:dyDescent="0.2">
      <c r="B15" s="11" t="s">
        <v>53</v>
      </c>
      <c r="C15" s="12"/>
      <c r="D15" s="12"/>
      <c r="E15" s="12"/>
      <c r="G15" s="11" t="s">
        <v>52</v>
      </c>
      <c r="H15" s="12"/>
      <c r="I15" s="12"/>
      <c r="J15" s="12"/>
    </row>
    <row r="16" spans="2:10" ht="17" thickBot="1" x14ac:dyDescent="0.25">
      <c r="B16" s="7" t="s">
        <v>30</v>
      </c>
      <c r="C16" s="8" t="s">
        <v>31</v>
      </c>
      <c r="D16" s="8" t="s">
        <v>32</v>
      </c>
      <c r="E16" s="9" t="s">
        <v>33</v>
      </c>
      <c r="G16" s="7" t="s">
        <v>30</v>
      </c>
      <c r="H16" s="8" t="s">
        <v>31</v>
      </c>
      <c r="I16" s="8" t="s">
        <v>32</v>
      </c>
      <c r="J16" s="9" t="s">
        <v>33</v>
      </c>
    </row>
    <row r="17" spans="2:12" ht="17" thickTop="1" x14ac:dyDescent="0.2">
      <c r="B17" s="1" t="s">
        <v>34</v>
      </c>
      <c r="C17" s="2">
        <v>60</v>
      </c>
      <c r="D17" s="2">
        <v>4.24</v>
      </c>
      <c r="E17" s="3">
        <v>6034.78</v>
      </c>
      <c r="G17" s="1" t="s">
        <v>34</v>
      </c>
      <c r="H17" s="2">
        <v>60</v>
      </c>
      <c r="I17" s="2">
        <v>4.24</v>
      </c>
      <c r="J17" s="3">
        <v>6034.78</v>
      </c>
      <c r="L17" s="10"/>
    </row>
    <row r="18" spans="2:12" x14ac:dyDescent="0.2">
      <c r="B18" s="1" t="s">
        <v>35</v>
      </c>
      <c r="C18" s="2">
        <v>53</v>
      </c>
      <c r="D18" s="2">
        <v>4.05</v>
      </c>
      <c r="E18" s="3">
        <v>5251.03</v>
      </c>
      <c r="G18" s="1" t="s">
        <v>35</v>
      </c>
      <c r="H18" s="2">
        <v>53</v>
      </c>
      <c r="I18" s="2">
        <v>4.05</v>
      </c>
      <c r="J18" s="3">
        <v>5251.03</v>
      </c>
    </row>
    <row r="19" spans="2:12" x14ac:dyDescent="0.2">
      <c r="B19" s="1" t="s">
        <v>36</v>
      </c>
      <c r="C19" s="2">
        <v>36</v>
      </c>
      <c r="D19" s="2">
        <v>4.24</v>
      </c>
      <c r="E19" s="3">
        <v>3685.31</v>
      </c>
      <c r="G19" s="1" t="s">
        <v>36</v>
      </c>
      <c r="H19" s="2">
        <v>36</v>
      </c>
      <c r="I19" s="2">
        <v>4.24</v>
      </c>
      <c r="J19" s="3">
        <v>3685.31</v>
      </c>
    </row>
    <row r="20" spans="2:12" x14ac:dyDescent="0.2">
      <c r="B20" s="1" t="s">
        <v>37</v>
      </c>
      <c r="C20" s="2">
        <v>31</v>
      </c>
      <c r="D20" s="2">
        <v>4.17</v>
      </c>
      <c r="E20" s="3">
        <v>3122.51</v>
      </c>
      <c r="G20" s="1" t="s">
        <v>37</v>
      </c>
      <c r="H20" s="2">
        <v>31</v>
      </c>
      <c r="I20" s="2">
        <v>4.17</v>
      </c>
      <c r="J20" s="3">
        <v>3122.51</v>
      </c>
    </row>
    <row r="21" spans="2:12" x14ac:dyDescent="0.2">
      <c r="B21" s="1" t="s">
        <v>38</v>
      </c>
      <c r="C21" s="2">
        <v>30</v>
      </c>
      <c r="D21" s="2">
        <v>4.16</v>
      </c>
      <c r="E21" s="3">
        <v>2984.82</v>
      </c>
      <c r="G21" s="1" t="s">
        <v>38</v>
      </c>
      <c r="H21" s="2">
        <v>30</v>
      </c>
      <c r="I21" s="2">
        <v>4.16</v>
      </c>
      <c r="J21" s="3">
        <v>2984.82</v>
      </c>
    </row>
    <row r="22" spans="2:12" x14ac:dyDescent="0.2">
      <c r="B22" s="1" t="s">
        <v>39</v>
      </c>
      <c r="C22" s="2">
        <v>28</v>
      </c>
      <c r="D22" s="2">
        <v>4.29</v>
      </c>
      <c r="E22" s="3">
        <v>2919.19</v>
      </c>
      <c r="G22" s="1" t="s">
        <v>39</v>
      </c>
      <c r="H22" s="2">
        <v>28</v>
      </c>
      <c r="I22" s="2">
        <v>4.29</v>
      </c>
      <c r="J22" s="3">
        <v>2919.19</v>
      </c>
    </row>
    <row r="23" spans="2:12" x14ac:dyDescent="0.2">
      <c r="B23" s="1" t="s">
        <v>40</v>
      </c>
      <c r="C23" s="2">
        <v>28</v>
      </c>
      <c r="D23" s="2">
        <v>4.33</v>
      </c>
      <c r="E23" s="3">
        <v>2765.62</v>
      </c>
      <c r="G23" s="1" t="s">
        <v>40</v>
      </c>
      <c r="H23" s="2">
        <v>28</v>
      </c>
      <c r="I23" s="2">
        <v>4.33</v>
      </c>
      <c r="J23" s="3">
        <v>2765.62</v>
      </c>
    </row>
    <row r="24" spans="2:12" x14ac:dyDescent="0.2">
      <c r="B24" s="1" t="s">
        <v>41</v>
      </c>
      <c r="C24" s="2">
        <v>20</v>
      </c>
      <c r="D24" s="2">
        <v>4.1900000000000004</v>
      </c>
      <c r="E24" s="3">
        <v>2219.6999999999998</v>
      </c>
      <c r="G24" s="1" t="s">
        <v>41</v>
      </c>
      <c r="H24" s="2">
        <v>20</v>
      </c>
      <c r="I24" s="2">
        <v>4.1900000000000004</v>
      </c>
      <c r="J24" s="3">
        <v>2219.6999999999998</v>
      </c>
    </row>
    <row r="25" spans="2:12" x14ac:dyDescent="0.2">
      <c r="B25" s="1" t="s">
        <v>42</v>
      </c>
      <c r="C25" s="2">
        <v>15</v>
      </c>
      <c r="D25" s="2">
        <v>4.2699999999999996</v>
      </c>
      <c r="E25" s="3">
        <v>1498.49</v>
      </c>
      <c r="G25" s="1" t="s">
        <v>42</v>
      </c>
      <c r="H25" s="2">
        <v>15</v>
      </c>
      <c r="I25" s="2">
        <v>4.2699999999999996</v>
      </c>
      <c r="J25" s="3">
        <v>1498.49</v>
      </c>
    </row>
    <row r="26" spans="2:12" x14ac:dyDescent="0.2">
      <c r="B26" s="4" t="s">
        <v>43</v>
      </c>
      <c r="C26" s="5">
        <v>14</v>
      </c>
      <c r="D26" s="5">
        <v>4.09</v>
      </c>
      <c r="E26" s="6">
        <v>1352.69</v>
      </c>
      <c r="G26" s="4" t="s">
        <v>43</v>
      </c>
      <c r="H26" s="5">
        <v>14</v>
      </c>
      <c r="I26" s="5">
        <v>4.09</v>
      </c>
      <c r="J26" s="6">
        <v>1352.69</v>
      </c>
    </row>
  </sheetData>
  <mergeCells count="2">
    <mergeCell ref="G15:J15"/>
    <mergeCell ref="B15:E15"/>
  </mergeCells>
  <conditionalFormatting sqref="D17:D26">
    <cfRule type="aboveAverage" dxfId="1" priority="2"/>
  </conditionalFormatting>
  <conditionalFormatting sqref="G16:G26 I16:I26">
    <cfRule type="top10" dxfId="0" priority="1" percent="1" bottom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CB45-FB89-0449-A4DA-6AEA164A028E}">
  <dimension ref="B3:D8"/>
  <sheetViews>
    <sheetView workbookViewId="0">
      <selection activeCell="P21" sqref="P21"/>
    </sheetView>
  </sheetViews>
  <sheetFormatPr baseColWidth="10" defaultColWidth="11" defaultRowHeight="16" x14ac:dyDescent="0.2"/>
  <cols>
    <col min="3" max="4" width="21.6640625" customWidth="1"/>
  </cols>
  <sheetData>
    <row r="3" spans="2:4" x14ac:dyDescent="0.2">
      <c r="B3" t="s">
        <v>44</v>
      </c>
      <c r="C3" t="s">
        <v>45</v>
      </c>
      <c r="D3" t="s">
        <v>46</v>
      </c>
    </row>
    <row r="4" spans="2:4" x14ac:dyDescent="0.2">
      <c r="B4" t="s">
        <v>47</v>
      </c>
      <c r="C4">
        <v>20.11</v>
      </c>
      <c r="D4">
        <v>19.809999999999999</v>
      </c>
    </row>
    <row r="5" spans="2:4" x14ac:dyDescent="0.2">
      <c r="B5" t="s">
        <v>48</v>
      </c>
      <c r="C5">
        <v>20.8</v>
      </c>
      <c r="D5">
        <v>20.420000000000002</v>
      </c>
    </row>
    <row r="6" spans="2:4" x14ac:dyDescent="0.2">
      <c r="B6" t="s">
        <v>49</v>
      </c>
      <c r="C6">
        <v>17.12</v>
      </c>
      <c r="D6">
        <v>17.170000000000002</v>
      </c>
    </row>
    <row r="7" spans="2:4" x14ac:dyDescent="0.2">
      <c r="B7" t="s">
        <v>50</v>
      </c>
      <c r="C7">
        <v>20.149999999999999</v>
      </c>
      <c r="D7">
        <v>19.239999999999998</v>
      </c>
    </row>
    <row r="8" spans="2:4" x14ac:dyDescent="0.2">
      <c r="B8" t="s">
        <v>51</v>
      </c>
      <c r="C8">
        <v>21.81</v>
      </c>
      <c r="D8">
        <v>23.36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2021-02-20T12:31:10Z</dcterms:created>
  <dcterms:modified xsi:type="dcterms:W3CDTF">2021-02-22T23:12:32Z</dcterms:modified>
</cp:coreProperties>
</file>