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eo/Repositories/Telework regional/Tables/"/>
    </mc:Choice>
  </mc:AlternateContent>
  <xr:revisionPtr revIDLastSave="0" documentId="13_ncr:1_{D4525280-47C6-B241-92F8-5C19E8E95B5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Population" sheetId="1" r:id="rId1"/>
    <sheet name="Respondents" sheetId="2" r:id="rId2"/>
  </sheets>
  <definedNames>
    <definedName name="_xlnm._FilterDatabase" localSheetId="0" hidden="1">Population!$A$1:$I$109</definedName>
    <definedName name="_xlnm._FilterDatabase" localSheetId="1" hidden="1">Respondents!$A$1:$G$109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</calcChain>
</file>

<file path=xl/sharedStrings.xml><?xml version="1.0" encoding="utf-8"?>
<sst xmlns="http://schemas.openxmlformats.org/spreadsheetml/2006/main" count="448" uniqueCount="63">
  <si>
    <t>country</t>
  </si>
  <si>
    <t>country_name</t>
  </si>
  <si>
    <t>year</t>
  </si>
  <si>
    <t>Region of residence</t>
  </si>
  <si>
    <t>Other region in country of residence</t>
  </si>
  <si>
    <t>Other country</t>
  </si>
  <si>
    <t>Not stated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</si>
  <si>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</si>
  <si>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</si>
  <si>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</si>
  <si>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</si>
  <si>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</si>
  <si>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</si>
  <si>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</si>
  <si>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</si>
  <si>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</si>
  <si>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</si>
  <si>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</si>
  <si>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</si>
  <si>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</si>
  <si>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</si>
  <si>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</si>
  <si>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</si>
  <si>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</si>
  <si>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</si>
  <si>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</si>
  <si>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</si>
  <si>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</si>
  <si>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</si>
  <si>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</si>
  <si>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</si>
  <si>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</si>
  <si>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</si>
  <si>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</si>
  <si>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</si>
  <si>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</si>
  <si>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</si>
  <si>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</si>
  <si>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</si>
  <si>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</si>
  <si>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</si>
  <si>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</si>
  <si>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</si>
  <si>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</si>
  <si>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</si>
  <si>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</si>
  <si>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</si>
  <si>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</si>
  <si>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</si>
  <si>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</si>
  <si>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</si>
  <si>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</si>
  <si>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</si>
  <si>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</si>
  <si>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</si>
  <si>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</si>
  <si>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</si>
  <si>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</si>
  <si>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</si>
  <si>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</si>
  <si>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</si>
  <si>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% work outside region</t>
  </si>
  <si>
    <t>% work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</si>
</sst>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zoomScale="117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5" x14ac:dyDescent="0.2"/>
  <cols>
    <col min="1" max="1" width="7.1640625" bestFit="1" customWidth="1"/>
    <col min="2" max="2" width="12.33203125" bestFit="1" customWidth="1"/>
    <col min="3" max="3" width="5.1640625" bestFit="1" customWidth="1"/>
    <col min="4" max="7" width="12.1640625" style="3" customWidth="1"/>
  </cols>
  <sheetData>
    <row r="1" spans="1:9" s="1" customFormat="1" ht="47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61</v>
      </c>
      <c r="I1" s="1" t="s">
        <v>62</v>
      </c>
    </row>
    <row r="2" spans="1:9" x14ac:dyDescent="0.2">
      <c r="A2" t="s">
        <v>7</v>
      </c>
      <c r="B2" t="s">
        <v>8</v>
      </c>
      <c r="C2">
        <v>2018</v>
      </c>
      <c r="D2" s="3">
        <v>4101.6394607080147</v>
      </c>
      <c r="E2" s="3">
        <v>106.5736274789087</v>
      </c>
      <c r="F2" s="3">
        <v>57.375242496840663</v>
      </c>
      <c r="G2" s="3">
        <v>0</v>
      </c>
      <c r="H2" s="4">
        <f>E2/(SUM(D2:G2))</f>
        <v>2.4984508399999585E-2</v>
      </c>
      <c r="I2" s="4">
        <f>F2/(SUM(D2:G2))</f>
        <v>1.3450721928349693E-2</v>
      </c>
    </row>
    <row r="3" spans="1:9" x14ac:dyDescent="0.2">
      <c r="A3" t="s">
        <v>7</v>
      </c>
      <c r="B3" t="s">
        <v>8</v>
      </c>
      <c r="C3">
        <v>2019</v>
      </c>
      <c r="D3" s="3">
        <v>4132.8518478805199</v>
      </c>
      <c r="E3" s="3">
        <v>113.3991975300014</v>
      </c>
      <c r="F3" s="3">
        <v>61.450129975564778</v>
      </c>
      <c r="G3" s="3">
        <v>0</v>
      </c>
      <c r="H3" s="4">
        <f>E3/(SUM(D3:G3))</f>
        <v>2.6324759520914953E-2</v>
      </c>
      <c r="I3" s="4">
        <f>F3/(SUM(D3:G3))</f>
        <v>1.4265179378431976E-2</v>
      </c>
    </row>
    <row r="4" spans="1:9" x14ac:dyDescent="0.2">
      <c r="A4" t="s">
        <v>7</v>
      </c>
      <c r="B4" t="s">
        <v>8</v>
      </c>
      <c r="C4">
        <v>2020</v>
      </c>
      <c r="D4" s="3">
        <v>4076.24543696316</v>
      </c>
      <c r="E4" s="3">
        <v>103.6297423858196</v>
      </c>
      <c r="F4" s="3">
        <v>63.755490056239069</v>
      </c>
      <c r="G4" s="3">
        <v>0</v>
      </c>
      <c r="H4" s="4">
        <f>E4/(SUM(D4:G4))</f>
        <v>2.4420066320320045E-2</v>
      </c>
      <c r="I4" s="4">
        <f>F4/(SUM(D4:G4))</f>
        <v>1.502380744768605E-2</v>
      </c>
    </row>
    <row r="5" spans="1:9" x14ac:dyDescent="0.2">
      <c r="A5" t="s">
        <v>7</v>
      </c>
      <c r="B5" t="s">
        <v>8</v>
      </c>
      <c r="C5">
        <v>2021</v>
      </c>
      <c r="D5" s="3">
        <v>4090.1591399307358</v>
      </c>
      <c r="E5" s="3">
        <v>90.78474008757621</v>
      </c>
      <c r="F5" s="3">
        <v>63.851129974238567</v>
      </c>
      <c r="G5" s="3">
        <v>0</v>
      </c>
      <c r="H5" s="4">
        <f>E5/(SUM(D5:G5))</f>
        <v>2.1387308426876313E-2</v>
      </c>
      <c r="I5" s="4">
        <f>F5/(SUM(D5:G5))</f>
        <v>1.5042217545000038E-2</v>
      </c>
    </row>
    <row r="6" spans="1:9" x14ac:dyDescent="0.2">
      <c r="A6" t="s">
        <v>9</v>
      </c>
      <c r="B6" t="s">
        <v>10</v>
      </c>
      <c r="C6">
        <v>2018</v>
      </c>
      <c r="D6" s="3">
        <v>3583.3342185439542</v>
      </c>
      <c r="E6" s="3">
        <v>1013.852300282568</v>
      </c>
      <c r="F6" s="3">
        <v>117.4436297621578</v>
      </c>
      <c r="G6" s="3">
        <v>0</v>
      </c>
      <c r="H6" s="4">
        <f>E6/(SUM(D6:G6))</f>
        <v>0.21504386735109302</v>
      </c>
      <c r="I6" s="4">
        <f>F6/(SUM(D6:G6))</f>
        <v>2.4910465097100872E-2</v>
      </c>
    </row>
    <row r="7" spans="1:9" x14ac:dyDescent="0.2">
      <c r="A7" t="s">
        <v>9</v>
      </c>
      <c r="B7" t="s">
        <v>10</v>
      </c>
      <c r="C7">
        <v>2019</v>
      </c>
      <c r="D7" s="3">
        <v>3695.560140438407</v>
      </c>
      <c r="E7" s="3">
        <v>985.36887996084988</v>
      </c>
      <c r="F7" s="3">
        <v>113.32794995047151</v>
      </c>
      <c r="G7" s="3">
        <v>0</v>
      </c>
      <c r="H7" s="4">
        <f>E7/(SUM(D7:G7))</f>
        <v>0.20553109398492878</v>
      </c>
      <c r="I7" s="4">
        <f>F7/(SUM(D7:G7))</f>
        <v>2.3638271926463828E-2</v>
      </c>
    </row>
    <row r="8" spans="1:9" x14ac:dyDescent="0.2">
      <c r="A8" t="s">
        <v>9</v>
      </c>
      <c r="B8" t="s">
        <v>10</v>
      </c>
      <c r="C8">
        <v>2020</v>
      </c>
      <c r="D8" s="3">
        <v>3685.3960694335401</v>
      </c>
      <c r="E8" s="3">
        <v>946.83351029455662</v>
      </c>
      <c r="F8" s="3">
        <v>133.2803900837898</v>
      </c>
      <c r="G8" s="3">
        <v>0</v>
      </c>
      <c r="H8" s="4">
        <f>E8/(SUM(D8:G8))</f>
        <v>0.19868461429993228</v>
      </c>
      <c r="I8" s="4">
        <f>F8/(SUM(D8:G8))</f>
        <v>2.7967707743364746E-2</v>
      </c>
    </row>
    <row r="9" spans="1:9" x14ac:dyDescent="0.2">
      <c r="A9" t="s">
        <v>9</v>
      </c>
      <c r="B9" t="s">
        <v>10</v>
      </c>
      <c r="C9">
        <v>2021</v>
      </c>
      <c r="D9" s="3">
        <v>3684.335620816797</v>
      </c>
      <c r="E9" s="3">
        <v>994.77154818922281</v>
      </c>
      <c r="F9" s="3">
        <v>140.70627807453269</v>
      </c>
      <c r="G9" s="3">
        <v>0</v>
      </c>
      <c r="H9" s="4">
        <f>E9/(SUM(D9:G9))</f>
        <v>0.20639212681390684</v>
      </c>
      <c r="I9" s="4">
        <f>F9/(SUM(D9:G9))</f>
        <v>2.9193303769829725E-2</v>
      </c>
    </row>
    <row r="10" spans="1:9" x14ac:dyDescent="0.2">
      <c r="A10" t="s">
        <v>11</v>
      </c>
      <c r="B10" t="s">
        <v>12</v>
      </c>
      <c r="C10">
        <v>2018</v>
      </c>
      <c r="D10" s="3">
        <v>3026.092492878437</v>
      </c>
      <c r="E10" s="3">
        <v>38.819380074739463</v>
      </c>
      <c r="F10" s="3">
        <v>59.733209870755672</v>
      </c>
      <c r="G10" s="3">
        <v>0</v>
      </c>
      <c r="H10" s="4">
        <f>E10/(SUM(D10:G10))</f>
        <v>1.242361261703874E-2</v>
      </c>
      <c r="I10" s="4">
        <f>F10/(SUM(D10:G10))</f>
        <v>1.9116798320265908E-2</v>
      </c>
    </row>
    <row r="11" spans="1:9" x14ac:dyDescent="0.2">
      <c r="A11" t="s">
        <v>11</v>
      </c>
      <c r="B11" t="s">
        <v>12</v>
      </c>
      <c r="C11">
        <v>2019</v>
      </c>
      <c r="D11" s="3">
        <v>3111.98286037147</v>
      </c>
      <c r="E11" s="3">
        <v>35.804620005190372</v>
      </c>
      <c r="F11" s="3">
        <v>61.968499965965748</v>
      </c>
      <c r="G11" s="3">
        <v>0</v>
      </c>
      <c r="H11" s="4">
        <f>E11/(SUM(D11:G11))</f>
        <v>1.1154935211420153E-2</v>
      </c>
      <c r="I11" s="4">
        <f>F11/(SUM(D11:G11))</f>
        <v>1.9306296287156043E-2</v>
      </c>
    </row>
    <row r="12" spans="1:9" x14ac:dyDescent="0.2">
      <c r="A12" t="s">
        <v>11</v>
      </c>
      <c r="B12" t="s">
        <v>12</v>
      </c>
      <c r="C12">
        <v>2020</v>
      </c>
      <c r="D12" s="3">
        <v>3020.4531019255519</v>
      </c>
      <c r="E12" s="3">
        <v>31.096810050308701</v>
      </c>
      <c r="F12" s="3">
        <v>52.724889770150178</v>
      </c>
      <c r="G12" s="3">
        <v>0</v>
      </c>
      <c r="H12" s="4">
        <f>E12/(SUM(D12:G12))</f>
        <v>1.0017415350219055E-2</v>
      </c>
      <c r="I12" s="4">
        <f>F12/(SUM(D12:G12))</f>
        <v>1.6984607722388131E-2</v>
      </c>
    </row>
    <row r="13" spans="1:9" x14ac:dyDescent="0.2">
      <c r="A13" t="s">
        <v>11</v>
      </c>
      <c r="B13" t="s">
        <v>12</v>
      </c>
      <c r="C13">
        <v>2021</v>
      </c>
      <c r="D13" s="3">
        <v>2991.7252587303519</v>
      </c>
      <c r="E13" s="3">
        <v>28.045098796486851</v>
      </c>
      <c r="F13" s="3">
        <v>37.390470951795578</v>
      </c>
      <c r="G13" s="3">
        <v>0</v>
      </c>
      <c r="H13" s="4">
        <f>E13/(SUM(D13:G13))</f>
        <v>9.1735765208149737E-3</v>
      </c>
      <c r="I13" s="4">
        <f>F13/(SUM(D13:G13))</f>
        <v>1.2230455985007035E-2</v>
      </c>
    </row>
    <row r="14" spans="1:9" x14ac:dyDescent="0.2">
      <c r="A14" t="s">
        <v>13</v>
      </c>
      <c r="B14" t="s">
        <v>14</v>
      </c>
      <c r="C14">
        <v>2018</v>
      </c>
      <c r="D14" s="3">
        <v>398.19163982057938</v>
      </c>
      <c r="E14" s="3">
        <v>0</v>
      </c>
      <c r="F14" s="3">
        <v>0</v>
      </c>
      <c r="G14" s="3">
        <v>0</v>
      </c>
      <c r="H14" s="4">
        <f>E14/(SUM(D14:G14))</f>
        <v>0</v>
      </c>
      <c r="I14" s="4">
        <f>F14/(SUM(D14:G14))</f>
        <v>0</v>
      </c>
    </row>
    <row r="15" spans="1:9" x14ac:dyDescent="0.2">
      <c r="A15" t="s">
        <v>13</v>
      </c>
      <c r="B15" t="s">
        <v>14</v>
      </c>
      <c r="C15">
        <v>2019</v>
      </c>
      <c r="D15" s="3">
        <v>413.14989506173879</v>
      </c>
      <c r="E15" s="3">
        <v>0</v>
      </c>
      <c r="F15" s="3">
        <v>0</v>
      </c>
      <c r="G15" s="3">
        <v>0</v>
      </c>
      <c r="H15" s="4">
        <f>E15/(SUM(D15:G15))</f>
        <v>0</v>
      </c>
      <c r="I15" s="4">
        <f>F15/(SUM(D15:G15))</f>
        <v>0</v>
      </c>
    </row>
    <row r="16" spans="1:9" x14ac:dyDescent="0.2">
      <c r="A16" t="s">
        <v>13</v>
      </c>
      <c r="B16" t="s">
        <v>14</v>
      </c>
      <c r="C16">
        <v>2020</v>
      </c>
      <c r="D16" s="3">
        <v>415.081017638091</v>
      </c>
      <c r="E16" s="3">
        <v>0</v>
      </c>
      <c r="F16" s="3">
        <v>0</v>
      </c>
      <c r="G16" s="3">
        <v>0</v>
      </c>
      <c r="H16" s="4">
        <f>E16/(SUM(D16:G16))</f>
        <v>0</v>
      </c>
      <c r="I16" s="4">
        <f>F16/(SUM(D16:G16))</f>
        <v>0</v>
      </c>
    </row>
    <row r="17" spans="1:9" x14ac:dyDescent="0.2">
      <c r="A17" t="s">
        <v>13</v>
      </c>
      <c r="B17" t="s">
        <v>14</v>
      </c>
      <c r="C17">
        <v>2021</v>
      </c>
      <c r="D17" s="3">
        <v>427.99196998169651</v>
      </c>
      <c r="E17" s="3">
        <v>0</v>
      </c>
      <c r="F17" s="3">
        <v>0</v>
      </c>
      <c r="G17" s="3">
        <v>0</v>
      </c>
      <c r="H17" s="4">
        <f>E17/(SUM(D17:G17))</f>
        <v>0</v>
      </c>
      <c r="I17" s="4">
        <f>F17/(SUM(D17:G17))</f>
        <v>0</v>
      </c>
    </row>
    <row r="18" spans="1:9" x14ac:dyDescent="0.2">
      <c r="A18" t="s">
        <v>15</v>
      </c>
      <c r="B18" t="s">
        <v>16</v>
      </c>
      <c r="C18">
        <v>2018</v>
      </c>
      <c r="D18" s="3">
        <v>4908.5130393728614</v>
      </c>
      <c r="E18" s="3">
        <v>299.8363004848361</v>
      </c>
      <c r="F18" s="3">
        <v>56.022929929196827</v>
      </c>
      <c r="G18" s="3">
        <v>0.39366000890731812</v>
      </c>
      <c r="H18" s="4">
        <f>E18/(SUM(D18:G18))</f>
        <v>5.6951496891423148E-2</v>
      </c>
      <c r="I18" s="4">
        <f>F18/(SUM(D18:G18))</f>
        <v>1.0641105545098702E-2</v>
      </c>
    </row>
    <row r="19" spans="1:9" x14ac:dyDescent="0.2">
      <c r="A19" t="s">
        <v>15</v>
      </c>
      <c r="B19" t="s">
        <v>16</v>
      </c>
      <c r="C19">
        <v>2019</v>
      </c>
      <c r="D19" s="3">
        <v>4871.6240926086903</v>
      </c>
      <c r="E19" s="3">
        <v>326.80615053325891</v>
      </c>
      <c r="F19" s="3">
        <v>75.131999999284744</v>
      </c>
      <c r="G19" s="3">
        <v>0.80835002660751343</v>
      </c>
      <c r="H19" s="4">
        <f>E19/(SUM(D19:G19))</f>
        <v>6.1961165746788331E-2</v>
      </c>
      <c r="I19" s="4">
        <f>F19/(SUM(D19:G19))</f>
        <v>1.4244732840086554E-2</v>
      </c>
    </row>
    <row r="20" spans="1:9" x14ac:dyDescent="0.2">
      <c r="A20" t="s">
        <v>15</v>
      </c>
      <c r="B20" t="s">
        <v>16</v>
      </c>
      <c r="C20">
        <v>2020</v>
      </c>
      <c r="D20" s="3">
        <v>4841.4636531993747</v>
      </c>
      <c r="E20" s="3">
        <v>301.5358497351408</v>
      </c>
      <c r="F20" s="3">
        <v>65.92559027671814</v>
      </c>
      <c r="G20" s="3">
        <v>0</v>
      </c>
      <c r="H20" s="4">
        <f>E20/(SUM(D20:G20))</f>
        <v>5.7888306001583893E-2</v>
      </c>
      <c r="I20" s="4">
        <f>F20/(SUM(D20:G20))</f>
        <v>1.2656275353745946E-2</v>
      </c>
    </row>
    <row r="21" spans="1:9" x14ac:dyDescent="0.2">
      <c r="A21" t="s">
        <v>15</v>
      </c>
      <c r="B21" t="s">
        <v>16</v>
      </c>
      <c r="C21">
        <v>2021</v>
      </c>
      <c r="D21" s="3">
        <v>4827.3275508210063</v>
      </c>
      <c r="E21" s="3">
        <v>293.1831422150135</v>
      </c>
      <c r="F21" s="3">
        <v>71.245534271001816</v>
      </c>
      <c r="G21" s="3">
        <v>0</v>
      </c>
      <c r="H21" s="4">
        <f>E21/(SUM(D21:G21))</f>
        <v>5.6470899129077254E-2</v>
      </c>
      <c r="I21" s="4">
        <f>F21/(SUM(D21:G21))</f>
        <v>1.3722819630142201E-2</v>
      </c>
    </row>
    <row r="22" spans="1:9" x14ac:dyDescent="0.2">
      <c r="A22" t="s">
        <v>17</v>
      </c>
      <c r="B22" t="s">
        <v>18</v>
      </c>
      <c r="C22">
        <v>2018</v>
      </c>
      <c r="D22" s="3">
        <v>38819.254760149874</v>
      </c>
      <c r="E22" s="3">
        <v>2674.1605669818819</v>
      </c>
      <c r="F22" s="3">
        <v>277.57318511605263</v>
      </c>
      <c r="G22" s="3">
        <v>0</v>
      </c>
      <c r="H22" s="4">
        <f>E22/(SUM(D22:G22))</f>
        <v>6.4019566264221464E-2</v>
      </c>
      <c r="I22" s="4">
        <f>F22/(SUM(D22:G22))</f>
        <v>6.645118897166259E-3</v>
      </c>
    </row>
    <row r="23" spans="1:9" x14ac:dyDescent="0.2">
      <c r="A23" t="s">
        <v>17</v>
      </c>
      <c r="B23" t="s">
        <v>18</v>
      </c>
      <c r="C23">
        <v>2019</v>
      </c>
      <c r="D23" s="3">
        <v>38730.091802289477</v>
      </c>
      <c r="E23" s="3">
        <v>3271.0623372215782</v>
      </c>
      <c r="F23" s="3">
        <v>276.76443258672953</v>
      </c>
      <c r="G23" s="3">
        <v>0</v>
      </c>
      <c r="H23" s="4">
        <f>E23/(SUM(D23:G23))</f>
        <v>7.7370467792621786E-2</v>
      </c>
      <c r="I23" s="4">
        <f>F23/(SUM(D23:G23))</f>
        <v>6.5463116902208648E-3</v>
      </c>
    </row>
    <row r="24" spans="1:9" x14ac:dyDescent="0.2">
      <c r="A24" t="s">
        <v>17</v>
      </c>
      <c r="B24" t="s">
        <v>18</v>
      </c>
      <c r="C24">
        <v>2020</v>
      </c>
      <c r="D24" s="3">
        <v>38223.288614276797</v>
      </c>
      <c r="E24" s="3">
        <v>2868.926990903914</v>
      </c>
      <c r="F24" s="3">
        <v>240.28130003809929</v>
      </c>
      <c r="G24" s="3">
        <v>29.140930071473122</v>
      </c>
      <c r="H24" s="4">
        <f>E24/(SUM(D24:G24))</f>
        <v>6.9362025805856958E-2</v>
      </c>
      <c r="I24" s="4">
        <f>F24/(SUM(D24:G24))</f>
        <v>5.8092791439967638E-3</v>
      </c>
    </row>
    <row r="25" spans="1:9" x14ac:dyDescent="0.2">
      <c r="A25" t="s">
        <v>17</v>
      </c>
      <c r="B25" t="s">
        <v>18</v>
      </c>
      <c r="C25">
        <v>2021</v>
      </c>
      <c r="D25" s="3">
        <v>38238.049368343782</v>
      </c>
      <c r="E25" s="3">
        <v>2844.59515761584</v>
      </c>
      <c r="F25" s="3">
        <v>253.94043326377869</v>
      </c>
      <c r="G25" s="3">
        <v>41.942400693893433</v>
      </c>
      <c r="H25" s="4">
        <f>E25/(SUM(D25:G25))</f>
        <v>6.8745683790848319E-2</v>
      </c>
      <c r="I25" s="4">
        <f>F25/(SUM(D25:G25))</f>
        <v>6.137009929207066E-3</v>
      </c>
    </row>
    <row r="26" spans="1:9" x14ac:dyDescent="0.2">
      <c r="A26" t="s">
        <v>19</v>
      </c>
      <c r="B26" t="s">
        <v>20</v>
      </c>
      <c r="C26">
        <v>2018</v>
      </c>
      <c r="D26" s="3">
        <v>2423.390218859538</v>
      </c>
      <c r="E26" s="3">
        <v>304.14656998682773</v>
      </c>
      <c r="F26" s="3">
        <v>14.17295499704778</v>
      </c>
      <c r="G26" s="3">
        <v>79.111887495964766</v>
      </c>
      <c r="H26" s="4">
        <f>E26/(SUM(D26:G26))</f>
        <v>0.10782197874823206</v>
      </c>
      <c r="I26" s="4">
        <f>F26/(SUM(D26:G26))</f>
        <v>5.0244066620824231E-3</v>
      </c>
    </row>
    <row r="27" spans="1:9" x14ac:dyDescent="0.2">
      <c r="A27" t="s">
        <v>19</v>
      </c>
      <c r="B27" t="s">
        <v>20</v>
      </c>
      <c r="C27">
        <v>2019</v>
      </c>
      <c r="D27" s="3">
        <v>2447.2926594149321</v>
      </c>
      <c r="E27" s="3">
        <v>296.23366999905562</v>
      </c>
      <c r="F27" s="3">
        <v>17.750035010278221</v>
      </c>
      <c r="G27" s="3">
        <v>105.3528426084667</v>
      </c>
      <c r="H27" s="4">
        <f>E27/(SUM(D27:G27))</f>
        <v>0.10333867710281551</v>
      </c>
      <c r="I27" s="4">
        <f>F27/(SUM(D27:G27))</f>
        <v>6.1919535902068765E-3</v>
      </c>
    </row>
    <row r="28" spans="1:9" x14ac:dyDescent="0.2">
      <c r="A28" t="s">
        <v>19</v>
      </c>
      <c r="B28" t="s">
        <v>20</v>
      </c>
      <c r="C28">
        <v>2020</v>
      </c>
      <c r="D28" s="3">
        <v>2455.9499474670738</v>
      </c>
      <c r="E28" s="3">
        <v>290.05168256536132</v>
      </c>
      <c r="F28" s="3">
        <v>14.40181748196483</v>
      </c>
      <c r="G28" s="3">
        <v>80.626275088638067</v>
      </c>
      <c r="H28" s="4">
        <f>E28/(SUM(D28:G28))</f>
        <v>0.10209385711727335</v>
      </c>
      <c r="I28" s="4">
        <f>F28/(SUM(D28:G28))</f>
        <v>5.0692245024347889E-3</v>
      </c>
    </row>
    <row r="29" spans="1:9" x14ac:dyDescent="0.2">
      <c r="A29" t="s">
        <v>19</v>
      </c>
      <c r="B29" t="s">
        <v>20</v>
      </c>
      <c r="C29">
        <v>2021</v>
      </c>
      <c r="D29" s="3">
        <v>2484.1509063281119</v>
      </c>
      <c r="E29" s="3">
        <v>300.37287109345198</v>
      </c>
      <c r="F29" s="3">
        <v>5.4552845470607281</v>
      </c>
      <c r="G29" s="3">
        <v>99.743493404239416</v>
      </c>
      <c r="H29" s="4">
        <f>E29/(SUM(D29:G29))</f>
        <v>0.10394522842165882</v>
      </c>
      <c r="I29" s="4">
        <f>F29/(SUM(D29:G29))</f>
        <v>1.8878229458110822E-3</v>
      </c>
    </row>
    <row r="30" spans="1:9" x14ac:dyDescent="0.2">
      <c r="A30" t="s">
        <v>21</v>
      </c>
      <c r="B30" t="s">
        <v>22</v>
      </c>
      <c r="C30">
        <v>2018</v>
      </c>
      <c r="D30" s="3">
        <v>638.96511253574863</v>
      </c>
      <c r="E30" s="3">
        <v>0</v>
      </c>
      <c r="F30" s="3">
        <v>16.629149987362329</v>
      </c>
      <c r="G30" s="3">
        <v>0</v>
      </c>
      <c r="H30" s="4">
        <f>E30/(SUM(D30:G30))</f>
        <v>0</v>
      </c>
      <c r="I30" s="4">
        <f>F30/(SUM(D30:G30))</f>
        <v>2.536500231616368E-2</v>
      </c>
    </row>
    <row r="31" spans="1:9" x14ac:dyDescent="0.2">
      <c r="A31" t="s">
        <v>21</v>
      </c>
      <c r="B31" t="s">
        <v>22</v>
      </c>
      <c r="C31">
        <v>2019</v>
      </c>
      <c r="D31" s="3">
        <v>646.41138035431504</v>
      </c>
      <c r="E31" s="3">
        <v>0</v>
      </c>
      <c r="F31" s="3">
        <v>15.477549977600569</v>
      </c>
      <c r="G31" s="3">
        <v>0</v>
      </c>
      <c r="H31" s="4">
        <f>E31/(SUM(D31:G31))</f>
        <v>0</v>
      </c>
      <c r="I31" s="4">
        <f>F31/(SUM(D31:G31))</f>
        <v>2.3383908188099E-2</v>
      </c>
    </row>
    <row r="32" spans="1:9" x14ac:dyDescent="0.2">
      <c r="A32" t="s">
        <v>21</v>
      </c>
      <c r="B32" t="s">
        <v>22</v>
      </c>
      <c r="C32">
        <v>2020</v>
      </c>
      <c r="D32" s="3">
        <v>628.11136265471578</v>
      </c>
      <c r="E32" s="3">
        <v>0</v>
      </c>
      <c r="F32" s="3">
        <v>18.139699998311698</v>
      </c>
      <c r="G32" s="3">
        <v>0</v>
      </c>
      <c r="H32" s="4">
        <f>E32/(SUM(D32:G32))</f>
        <v>0</v>
      </c>
      <c r="I32" s="4">
        <f>F32/(SUM(D32:G32))</f>
        <v>2.8069122120810985E-2</v>
      </c>
    </row>
    <row r="33" spans="1:9" x14ac:dyDescent="0.2">
      <c r="A33" t="s">
        <v>21</v>
      </c>
      <c r="B33" t="s">
        <v>22</v>
      </c>
      <c r="C33">
        <v>2021</v>
      </c>
      <c r="D33" s="3">
        <v>634.36894517671317</v>
      </c>
      <c r="E33" s="3">
        <v>0</v>
      </c>
      <c r="F33" s="3">
        <v>18.095844328403469</v>
      </c>
      <c r="G33" s="3">
        <v>0.47398240119218832</v>
      </c>
      <c r="H33" s="4">
        <f>E33/(SUM(D33:G33))</f>
        <v>0</v>
      </c>
      <c r="I33" s="4">
        <f>F33/(SUM(D33:G33))</f>
        <v>2.7714458241729394E-2</v>
      </c>
    </row>
    <row r="34" spans="1:9" x14ac:dyDescent="0.2">
      <c r="A34" t="s">
        <v>23</v>
      </c>
      <c r="B34" t="s">
        <v>24</v>
      </c>
      <c r="C34">
        <v>2018</v>
      </c>
      <c r="D34" s="3">
        <v>3644.9678233237942</v>
      </c>
      <c r="E34" s="3">
        <v>42.156632514670491</v>
      </c>
      <c r="F34" s="3">
        <v>0.74483500048518181</v>
      </c>
      <c r="G34" s="3">
        <v>0</v>
      </c>
      <c r="H34" s="4">
        <f>E34/(SUM(D34:G34))</f>
        <v>1.1431162329801639E-2</v>
      </c>
      <c r="I34" s="4">
        <f>F34/(SUM(D34:G34))</f>
        <v>2.0196892615891493E-4</v>
      </c>
    </row>
    <row r="35" spans="1:9" x14ac:dyDescent="0.2">
      <c r="A35" t="s">
        <v>23</v>
      </c>
      <c r="B35" t="s">
        <v>24</v>
      </c>
      <c r="C35">
        <v>2019</v>
      </c>
      <c r="D35" s="3">
        <v>3747.96286045853</v>
      </c>
      <c r="E35" s="3">
        <v>38.366017509251833</v>
      </c>
      <c r="F35" s="3">
        <v>1.2648400068283081</v>
      </c>
      <c r="G35" s="3">
        <v>0</v>
      </c>
      <c r="H35" s="4">
        <f>E35/(SUM(D35:G35))</f>
        <v>1.0129390944752067E-2</v>
      </c>
      <c r="I35" s="4">
        <f>F35/(SUM(D35:G35))</f>
        <v>3.3394289382882193E-4</v>
      </c>
    </row>
    <row r="36" spans="1:9" x14ac:dyDescent="0.2">
      <c r="A36" t="s">
        <v>23</v>
      </c>
      <c r="B36" t="s">
        <v>24</v>
      </c>
      <c r="C36">
        <v>2020</v>
      </c>
      <c r="D36" s="3">
        <v>3716.3454357339069</v>
      </c>
      <c r="E36" s="3">
        <v>41.958880044519901</v>
      </c>
      <c r="F36" s="3">
        <v>0.51192500814795494</v>
      </c>
      <c r="G36" s="3">
        <v>0</v>
      </c>
      <c r="H36" s="4">
        <f>E36/(SUM(D36:G36))</f>
        <v>1.116279098436042E-2</v>
      </c>
      <c r="I36" s="4">
        <f>F36/(SUM(D36:G36))</f>
        <v>1.3619314575506592E-4</v>
      </c>
    </row>
    <row r="37" spans="1:9" x14ac:dyDescent="0.2">
      <c r="A37" t="s">
        <v>23</v>
      </c>
      <c r="B37" t="s">
        <v>24</v>
      </c>
      <c r="C37">
        <v>2021</v>
      </c>
      <c r="D37" s="3">
        <v>3748.3782090246682</v>
      </c>
      <c r="E37" s="3">
        <v>58.708629056811333</v>
      </c>
      <c r="F37" s="3">
        <v>7.1472874507308006</v>
      </c>
      <c r="G37" s="3">
        <v>0</v>
      </c>
      <c r="H37" s="4">
        <f>E37/(SUM(D37:G37))</f>
        <v>1.5391983586906731E-2</v>
      </c>
      <c r="I37" s="4">
        <f>F37/(SUM(D37:G37))</f>
        <v>1.8738460239992531E-3</v>
      </c>
    </row>
    <row r="38" spans="1:9" x14ac:dyDescent="0.2">
      <c r="A38" t="s">
        <v>25</v>
      </c>
      <c r="B38" t="s">
        <v>26</v>
      </c>
      <c r="C38">
        <v>2018</v>
      </c>
      <c r="D38" s="3">
        <v>18765.99274235405</v>
      </c>
      <c r="E38" s="3">
        <v>397.87388987839222</v>
      </c>
      <c r="F38" s="3">
        <v>86.80076003074646</v>
      </c>
      <c r="G38" s="3">
        <v>0</v>
      </c>
      <c r="H38" s="4">
        <f>E38/(SUM(D38:G38))</f>
        <v>2.0668056944264542E-2</v>
      </c>
      <c r="I38" s="4">
        <f>F38/(SUM(D38:G38))</f>
        <v>4.5089740663033602E-3</v>
      </c>
    </row>
    <row r="39" spans="1:9" x14ac:dyDescent="0.2">
      <c r="A39" t="s">
        <v>25</v>
      </c>
      <c r="B39" t="s">
        <v>26</v>
      </c>
      <c r="C39">
        <v>2019</v>
      </c>
      <c r="D39" s="3">
        <v>19211.841787017878</v>
      </c>
      <c r="E39" s="3">
        <v>423.79950973391527</v>
      </c>
      <c r="F39" s="3">
        <v>67.243239603936672</v>
      </c>
      <c r="G39" s="3">
        <v>0</v>
      </c>
      <c r="H39" s="4">
        <f>E39/(SUM(D39:G39))</f>
        <v>2.1509515977313938E-2</v>
      </c>
      <c r="I39" s="4">
        <f>F39/(SUM(D39:G39))</f>
        <v>3.4128626942851723E-3</v>
      </c>
    </row>
    <row r="40" spans="1:9" x14ac:dyDescent="0.2">
      <c r="A40" t="s">
        <v>25</v>
      </c>
      <c r="B40" t="s">
        <v>26</v>
      </c>
      <c r="C40">
        <v>2020</v>
      </c>
      <c r="D40" s="3">
        <v>18680.971475191411</v>
      </c>
      <c r="E40" s="3">
        <v>385.30080983787781</v>
      </c>
      <c r="F40" s="3">
        <v>62.654710158705711</v>
      </c>
      <c r="G40" s="3">
        <v>0</v>
      </c>
      <c r="H40" s="4">
        <f>E40/(SUM(D40:G40))</f>
        <v>2.0142311690289932E-2</v>
      </c>
      <c r="I40" s="4">
        <f>F40/(SUM(D40:G40))</f>
        <v>3.275390730199708E-3</v>
      </c>
    </row>
    <row r="41" spans="1:9" x14ac:dyDescent="0.2">
      <c r="A41" t="s">
        <v>25</v>
      </c>
      <c r="B41" t="s">
        <v>26</v>
      </c>
      <c r="C41">
        <v>2021</v>
      </c>
      <c r="D41" s="3">
        <v>19115.405433030799</v>
      </c>
      <c r="E41" s="3">
        <v>487.41008916683501</v>
      </c>
      <c r="F41" s="3">
        <v>85.194390207529068</v>
      </c>
      <c r="G41" s="3">
        <v>1.413050055503845</v>
      </c>
      <c r="H41" s="4">
        <f>E41/(SUM(D41:G41))</f>
        <v>2.4754919943368488E-2</v>
      </c>
      <c r="I41" s="4">
        <f>F41/(SUM(D41:G41))</f>
        <v>4.326911477799956E-3</v>
      </c>
    </row>
    <row r="42" spans="1:9" x14ac:dyDescent="0.2">
      <c r="A42" t="s">
        <v>27</v>
      </c>
      <c r="B42" t="s">
        <v>28</v>
      </c>
      <c r="C42">
        <v>2018</v>
      </c>
      <c r="D42" s="3">
        <v>2405.5729115642612</v>
      </c>
      <c r="E42" s="3">
        <v>118.118120148778</v>
      </c>
      <c r="F42" s="3">
        <v>3.1621900051832199</v>
      </c>
      <c r="G42" s="3">
        <v>0</v>
      </c>
      <c r="H42" s="4">
        <f>E42/(SUM(D42:G42))</f>
        <v>4.6745144962737267E-2</v>
      </c>
      <c r="I42" s="4">
        <f>F42/(SUM(D42:G42))</f>
        <v>1.2514339883315335E-3</v>
      </c>
    </row>
    <row r="43" spans="1:9" x14ac:dyDescent="0.2">
      <c r="A43" t="s">
        <v>27</v>
      </c>
      <c r="B43" t="s">
        <v>28</v>
      </c>
      <c r="C43">
        <v>2019</v>
      </c>
      <c r="D43" s="3">
        <v>2430.8385922648008</v>
      </c>
      <c r="E43" s="3">
        <v>123.9747397452593</v>
      </c>
      <c r="F43" s="3">
        <v>2.3110800012946129</v>
      </c>
      <c r="G43" s="3">
        <v>0</v>
      </c>
      <c r="H43" s="4">
        <f>E43/(SUM(D43:G43))</f>
        <v>4.8482091509870893E-2</v>
      </c>
      <c r="I43" s="4">
        <f>F43/(SUM(D43:G43))</f>
        <v>9.0378082131592063E-4</v>
      </c>
    </row>
    <row r="44" spans="1:9" x14ac:dyDescent="0.2">
      <c r="A44" t="s">
        <v>27</v>
      </c>
      <c r="B44" t="s">
        <v>28</v>
      </c>
      <c r="C44">
        <v>2020</v>
      </c>
      <c r="D44" s="3">
        <v>2391.4549566917121</v>
      </c>
      <c r="E44" s="3">
        <v>125.10754998773341</v>
      </c>
      <c r="F44" s="3">
        <v>2.653949990868568</v>
      </c>
      <c r="G44" s="3">
        <v>0</v>
      </c>
      <c r="H44" s="4">
        <f>E44/(SUM(D44:G44))</f>
        <v>4.9661294350660891E-2</v>
      </c>
      <c r="I44" s="4">
        <f>F44/(SUM(D44:G44))</f>
        <v>1.0534823174251304E-3</v>
      </c>
    </row>
    <row r="45" spans="1:9" x14ac:dyDescent="0.2">
      <c r="A45" t="s">
        <v>27</v>
      </c>
      <c r="B45" t="s">
        <v>28</v>
      </c>
      <c r="C45">
        <v>2021</v>
      </c>
      <c r="D45" s="3">
        <v>2419.5826094001532</v>
      </c>
      <c r="E45" s="3">
        <v>131.35319470241669</v>
      </c>
      <c r="F45" s="3">
        <v>4.1183605864644051</v>
      </c>
      <c r="G45" s="3">
        <v>0.93837609887123108</v>
      </c>
      <c r="H45" s="4">
        <f>E45/(SUM(D45:G45))</f>
        <v>5.1390288745492972E-2</v>
      </c>
      <c r="I45" s="4">
        <f>F45/(SUM(D45:G45))</f>
        <v>1.6112568877821869E-3</v>
      </c>
    </row>
    <row r="46" spans="1:9" x14ac:dyDescent="0.2">
      <c r="A46" t="s">
        <v>29</v>
      </c>
      <c r="B46" t="s">
        <v>30</v>
      </c>
      <c r="C46">
        <v>2018</v>
      </c>
      <c r="D46" s="3">
        <v>25137.59255864099</v>
      </c>
      <c r="E46" s="3">
        <v>1451.8276207186279</v>
      </c>
      <c r="F46" s="3">
        <v>452.41642896831041</v>
      </c>
      <c r="G46" s="3">
        <v>0</v>
      </c>
      <c r="H46" s="4">
        <f>E46/(SUM(D46:G46))</f>
        <v>5.3688203273571898E-2</v>
      </c>
      <c r="I46" s="4">
        <f>F46/(SUM(D46:G46))</f>
        <v>1.6730240461144647E-2</v>
      </c>
    </row>
    <row r="47" spans="1:9" x14ac:dyDescent="0.2">
      <c r="A47" t="s">
        <v>29</v>
      </c>
      <c r="B47" t="s">
        <v>30</v>
      </c>
      <c r="C47">
        <v>2019</v>
      </c>
      <c r="D47" s="3">
        <v>25210.01361307874</v>
      </c>
      <c r="E47" s="3">
        <v>1359.891139421612</v>
      </c>
      <c r="F47" s="3">
        <v>482.8387700766325</v>
      </c>
      <c r="G47" s="3">
        <v>0</v>
      </c>
      <c r="H47" s="4">
        <f>E47/(SUM(D47:G47))</f>
        <v>5.0268141502421336E-2</v>
      </c>
      <c r="I47" s="4">
        <f>F47/(SUM(D47:G47))</f>
        <v>1.7848051886999089E-2</v>
      </c>
    </row>
    <row r="48" spans="1:9" x14ac:dyDescent="0.2">
      <c r="A48" t="s">
        <v>29</v>
      </c>
      <c r="B48" t="s">
        <v>30</v>
      </c>
      <c r="C48">
        <v>2020</v>
      </c>
      <c r="D48" s="3">
        <v>25005.25707231928</v>
      </c>
      <c r="E48" s="3">
        <v>1440.730481557548</v>
      </c>
      <c r="F48" s="3">
        <v>483.16551966965199</v>
      </c>
      <c r="G48" s="3">
        <v>0</v>
      </c>
      <c r="H48" s="4">
        <f>E48/(SUM(D48:G48))</f>
        <v>5.3500772104594398E-2</v>
      </c>
      <c r="I48" s="4">
        <f>F48/(SUM(D48:G48))</f>
        <v>1.7942098600356046E-2</v>
      </c>
    </row>
    <row r="49" spans="1:9" x14ac:dyDescent="0.2">
      <c r="A49" t="s">
        <v>29</v>
      </c>
      <c r="B49" t="s">
        <v>30</v>
      </c>
      <c r="C49">
        <v>2021</v>
      </c>
      <c r="D49" s="3">
        <v>24879.400668650869</v>
      </c>
      <c r="E49" s="3">
        <v>2175.2783261761069</v>
      </c>
      <c r="F49" s="3">
        <v>413.16541928052902</v>
      </c>
      <c r="G49" s="3">
        <v>151.61991177499289</v>
      </c>
      <c r="H49" s="4">
        <f>E49/(SUM(D49:G49))</f>
        <v>7.8758889039626676E-2</v>
      </c>
      <c r="I49" s="4">
        <f>F49/(SUM(D49:G49))</f>
        <v>1.4959211895118011E-2</v>
      </c>
    </row>
    <row r="50" spans="1:9" x14ac:dyDescent="0.2">
      <c r="A50" t="s">
        <v>31</v>
      </c>
      <c r="B50" t="s">
        <v>32</v>
      </c>
      <c r="C50">
        <v>2018</v>
      </c>
      <c r="D50" s="3">
        <v>1572.5111751100051</v>
      </c>
      <c r="E50" s="3">
        <v>16.229022476822141</v>
      </c>
      <c r="F50" s="3">
        <v>43.160617468878627</v>
      </c>
      <c r="G50" s="3">
        <v>1.9756975062191491</v>
      </c>
      <c r="H50" s="4">
        <f>E50/(SUM(D50:G50))</f>
        <v>9.9328329601696564E-3</v>
      </c>
      <c r="I50" s="4">
        <f>F50/(SUM(D50:G50))</f>
        <v>2.6416082939586791E-2</v>
      </c>
    </row>
    <row r="51" spans="1:9" x14ac:dyDescent="0.2">
      <c r="A51" t="s">
        <v>31</v>
      </c>
      <c r="B51" t="s">
        <v>32</v>
      </c>
      <c r="C51">
        <v>2019</v>
      </c>
      <c r="D51" s="3">
        <v>1604.208970224485</v>
      </c>
      <c r="E51" s="3">
        <v>12.53335246816278</v>
      </c>
      <c r="F51" s="3">
        <v>39.490967508405447</v>
      </c>
      <c r="G51" s="3">
        <v>2.9305099844932561</v>
      </c>
      <c r="H51" s="4">
        <f>E51/(SUM(D51:G51))</f>
        <v>7.5540175519506628E-3</v>
      </c>
      <c r="I51" s="4">
        <f>F51/(SUM(D51:G51))</f>
        <v>2.3801729222870653E-2</v>
      </c>
    </row>
    <row r="52" spans="1:9" x14ac:dyDescent="0.2">
      <c r="A52" t="s">
        <v>31</v>
      </c>
      <c r="B52" t="s">
        <v>32</v>
      </c>
      <c r="C52">
        <v>2020</v>
      </c>
      <c r="D52" s="3">
        <v>1581.06635804195</v>
      </c>
      <c r="E52" s="3">
        <v>13.97530497610569</v>
      </c>
      <c r="F52" s="3">
        <v>42.322144888341427</v>
      </c>
      <c r="G52" s="3">
        <v>4.3011525440961123</v>
      </c>
      <c r="H52" s="4">
        <f>E52/(SUM(D52:G52))</f>
        <v>8.5128849751843969E-3</v>
      </c>
      <c r="I52" s="4">
        <f>F52/(SUM(D52:G52))</f>
        <v>2.5780013527685761E-2</v>
      </c>
    </row>
    <row r="53" spans="1:9" x14ac:dyDescent="0.2">
      <c r="A53" t="s">
        <v>31</v>
      </c>
      <c r="B53" t="s">
        <v>32</v>
      </c>
      <c r="C53">
        <v>2021</v>
      </c>
      <c r="D53" s="3">
        <v>1500.0734238158909</v>
      </c>
      <c r="E53" s="3">
        <v>109.0658644577488</v>
      </c>
      <c r="F53" s="3">
        <v>41.910607057623572</v>
      </c>
      <c r="G53" s="3">
        <v>0.70424219965934753</v>
      </c>
      <c r="H53" s="4">
        <f>E53/(SUM(D53:G53))</f>
        <v>6.6030326172382275E-2</v>
      </c>
      <c r="I53" s="4">
        <f>F53/(SUM(D53:G53))</f>
        <v>2.5373393113016469E-2</v>
      </c>
    </row>
    <row r="54" spans="1:9" x14ac:dyDescent="0.2">
      <c r="A54" t="s">
        <v>33</v>
      </c>
      <c r="B54" t="s">
        <v>34</v>
      </c>
      <c r="C54">
        <v>2018</v>
      </c>
      <c r="D54" s="3">
        <v>3869.870521631557</v>
      </c>
      <c r="E54" s="3">
        <v>484.93149993475532</v>
      </c>
      <c r="F54" s="3">
        <v>104.4486325872131</v>
      </c>
      <c r="G54" s="3">
        <v>0</v>
      </c>
      <c r="H54" s="4">
        <f>E54/(SUM(D54:G54))</f>
        <v>0.10874730701291047</v>
      </c>
      <c r="I54" s="4">
        <f>F54/(SUM(D54:G54))</f>
        <v>2.3422911311326587E-2</v>
      </c>
    </row>
    <row r="55" spans="1:9" x14ac:dyDescent="0.2">
      <c r="A55" t="s">
        <v>33</v>
      </c>
      <c r="B55" t="s">
        <v>34</v>
      </c>
      <c r="C55">
        <v>2019</v>
      </c>
      <c r="D55" s="3">
        <v>3864.032360419631</v>
      </c>
      <c r="E55" s="3">
        <v>523.43126729410142</v>
      </c>
      <c r="F55" s="3">
        <v>115.67457509133961</v>
      </c>
      <c r="G55" s="3">
        <v>0</v>
      </c>
      <c r="H55" s="4">
        <f>E55/(SUM(D55:G55))</f>
        <v>0.11623699822671404</v>
      </c>
      <c r="I55" s="4">
        <f>F55/(SUM(D55:G55))</f>
        <v>2.568754719081999E-2</v>
      </c>
    </row>
    <row r="56" spans="1:9" x14ac:dyDescent="0.2">
      <c r="A56" t="s">
        <v>33</v>
      </c>
      <c r="B56" t="s">
        <v>34</v>
      </c>
      <c r="C56">
        <v>2020</v>
      </c>
      <c r="D56" s="3">
        <v>3838.1319143520668</v>
      </c>
      <c r="E56" s="3">
        <v>512.64333976432681</v>
      </c>
      <c r="F56" s="3">
        <v>99.817830068990588</v>
      </c>
      <c r="G56" s="3">
        <v>0</v>
      </c>
      <c r="H56" s="4">
        <f>E56/(SUM(D56:G56))</f>
        <v>0.11518539890468522</v>
      </c>
      <c r="I56" s="4">
        <f>F56/(SUM(D56:G56))</f>
        <v>2.2427983907061855E-2</v>
      </c>
    </row>
    <row r="57" spans="1:9" x14ac:dyDescent="0.2">
      <c r="A57" t="s">
        <v>33</v>
      </c>
      <c r="B57" t="s">
        <v>34</v>
      </c>
      <c r="C57">
        <v>2021</v>
      </c>
      <c r="D57" s="3">
        <v>4001.940338570625</v>
      </c>
      <c r="E57" s="3">
        <v>546.25526886992157</v>
      </c>
      <c r="F57" s="3">
        <v>80.314248745329678</v>
      </c>
      <c r="G57" s="3">
        <v>0</v>
      </c>
      <c r="H57" s="4">
        <f>E57/(SUM(D57:G57))</f>
        <v>0.11801968362233613</v>
      </c>
      <c r="I57" s="4">
        <f>F57/(SUM(D57:G57))</f>
        <v>1.7352074693757408E-2</v>
      </c>
    </row>
    <row r="58" spans="1:9" x14ac:dyDescent="0.2">
      <c r="A58" t="s">
        <v>35</v>
      </c>
      <c r="B58" t="s">
        <v>36</v>
      </c>
      <c r="C58">
        <v>2018</v>
      </c>
      <c r="D58" s="3">
        <v>2084.8005461627622</v>
      </c>
      <c r="E58" s="3">
        <v>143.1453724261373</v>
      </c>
      <c r="F58" s="3">
        <v>10.46455249190331</v>
      </c>
      <c r="G58" s="3">
        <v>6.3292549774050713</v>
      </c>
      <c r="H58" s="4">
        <f>E58/(SUM(D58:G58))</f>
        <v>6.3769251626112772E-2</v>
      </c>
      <c r="I58" s="4">
        <f>F58/(SUM(D58:G58))</f>
        <v>4.6618110645189146E-3</v>
      </c>
    </row>
    <row r="59" spans="1:9" x14ac:dyDescent="0.2">
      <c r="A59" t="s">
        <v>35</v>
      </c>
      <c r="B59" t="s">
        <v>36</v>
      </c>
      <c r="C59">
        <v>2019</v>
      </c>
      <c r="D59" s="3">
        <v>2144.0255041355272</v>
      </c>
      <c r="E59" s="3">
        <v>151.26656753476709</v>
      </c>
      <c r="F59" s="3">
        <v>10.30223248526454</v>
      </c>
      <c r="G59" s="3">
        <v>5.1254675053060046</v>
      </c>
      <c r="H59" s="4">
        <f>E59/(SUM(D59:G59))</f>
        <v>6.546296499901498E-2</v>
      </c>
      <c r="I59" s="4">
        <f>F59/(SUM(D59:G59))</f>
        <v>4.4584516961395345E-3</v>
      </c>
    </row>
    <row r="60" spans="1:9" x14ac:dyDescent="0.2">
      <c r="A60" t="s">
        <v>35</v>
      </c>
      <c r="B60" t="s">
        <v>36</v>
      </c>
      <c r="C60">
        <v>2020</v>
      </c>
      <c r="D60" s="3">
        <v>2108.7943151853979</v>
      </c>
      <c r="E60" s="3">
        <v>158.2690700497478</v>
      </c>
      <c r="F60" s="3">
        <v>9.6498999800533056</v>
      </c>
      <c r="G60" s="3">
        <v>3.6205124855041499</v>
      </c>
      <c r="H60" s="4">
        <f>E60/(SUM(D60:G60))</f>
        <v>6.9406097567528496E-2</v>
      </c>
      <c r="I60" s="4">
        <f>F60/(SUM(D60:G60))</f>
        <v>4.2317927269171964E-3</v>
      </c>
    </row>
    <row r="61" spans="1:9" x14ac:dyDescent="0.2">
      <c r="A61" t="s">
        <v>35</v>
      </c>
      <c r="B61" t="s">
        <v>36</v>
      </c>
      <c r="C61">
        <v>2021</v>
      </c>
      <c r="D61" s="3">
        <v>2244.2448318898678</v>
      </c>
      <c r="E61" s="3">
        <v>113.0473028421402</v>
      </c>
      <c r="F61" s="3">
        <v>11.61120247840881</v>
      </c>
      <c r="G61" s="3">
        <v>2.1620084643363948</v>
      </c>
      <c r="H61" s="4">
        <f>E61/(SUM(D61:G61))</f>
        <v>4.7677852088032359E-2</v>
      </c>
      <c r="I61" s="4">
        <f>F61/(SUM(D61:G61))</f>
        <v>4.897040269088204E-3</v>
      </c>
    </row>
    <row r="62" spans="1:9" x14ac:dyDescent="0.2">
      <c r="A62" t="s">
        <v>37</v>
      </c>
      <c r="B62" t="s">
        <v>38</v>
      </c>
      <c r="C62">
        <v>2018</v>
      </c>
      <c r="D62" s="3">
        <v>22181.04054985847</v>
      </c>
      <c r="E62" s="3">
        <v>622.29067467525601</v>
      </c>
      <c r="F62" s="3">
        <v>130.81242497079069</v>
      </c>
      <c r="G62" s="3">
        <v>0</v>
      </c>
      <c r="H62" s="4">
        <f>E62/(SUM(D62:G62))</f>
        <v>2.7133809057165312E-2</v>
      </c>
      <c r="I62" s="4">
        <f>F62/(SUM(D62:G62))</f>
        <v>5.7038286220735708E-3</v>
      </c>
    </row>
    <row r="63" spans="1:9" x14ac:dyDescent="0.2">
      <c r="A63" t="s">
        <v>37</v>
      </c>
      <c r="B63" t="s">
        <v>38</v>
      </c>
      <c r="C63">
        <v>2019</v>
      </c>
      <c r="D63" s="3">
        <v>22283.41395136085</v>
      </c>
      <c r="E63" s="3">
        <v>642.38730007084087</v>
      </c>
      <c r="F63" s="3">
        <v>134.96610018680801</v>
      </c>
      <c r="G63" s="3">
        <v>0</v>
      </c>
      <c r="H63" s="4">
        <f>E63/(SUM(D63:G63))</f>
        <v>2.7856284670672745E-2</v>
      </c>
      <c r="I63" s="4">
        <f>F63/(SUM(D63:G63))</f>
        <v>5.8526283245008987E-3</v>
      </c>
    </row>
    <row r="64" spans="1:9" x14ac:dyDescent="0.2">
      <c r="A64" t="s">
        <v>37</v>
      </c>
      <c r="B64" t="s">
        <v>38</v>
      </c>
      <c r="C64">
        <v>2020</v>
      </c>
      <c r="D64" s="3">
        <v>21865.26512429188</v>
      </c>
      <c r="E64" s="3">
        <v>641.01577478135005</v>
      </c>
      <c r="F64" s="3">
        <v>128.0868998575024</v>
      </c>
      <c r="G64" s="3">
        <v>0</v>
      </c>
      <c r="H64" s="4">
        <f>E64/(SUM(D64:G64))</f>
        <v>2.8320462955966998E-2</v>
      </c>
      <c r="I64" s="4">
        <f>F64/(SUM(D64:G64))</f>
        <v>5.6589563709198605E-3</v>
      </c>
    </row>
    <row r="65" spans="1:9" x14ac:dyDescent="0.2">
      <c r="A65" t="s">
        <v>37</v>
      </c>
      <c r="B65" t="s">
        <v>38</v>
      </c>
      <c r="C65">
        <v>2021</v>
      </c>
      <c r="D65" s="3">
        <v>21522.03854559339</v>
      </c>
      <c r="E65" s="3">
        <v>673.38169988105074</v>
      </c>
      <c r="F65" s="3">
        <v>133.60882507218051</v>
      </c>
      <c r="G65" s="3">
        <v>0</v>
      </c>
      <c r="H65" s="4">
        <f>E65/(SUM(D65:G65))</f>
        <v>3.0157231546143807E-2</v>
      </c>
      <c r="I65" s="4">
        <f>F65/(SUM(D65:G65))</f>
        <v>5.9836379203974822E-3</v>
      </c>
    </row>
    <row r="66" spans="1:9" x14ac:dyDescent="0.2">
      <c r="A66" t="s">
        <v>39</v>
      </c>
      <c r="B66" t="s">
        <v>40</v>
      </c>
      <c r="C66">
        <v>2018</v>
      </c>
      <c r="D66" s="3">
        <v>1216.3610929495769</v>
      </c>
      <c r="E66" s="3">
        <v>140.35610000020819</v>
      </c>
      <c r="F66" s="3">
        <v>7.7884674835950136</v>
      </c>
      <c r="G66" s="3">
        <v>0</v>
      </c>
      <c r="H66" s="4">
        <f>E66/(SUM(D66:G66))</f>
        <v>0.10286223360600039</v>
      </c>
      <c r="I66" s="4">
        <f>F66/(SUM(D66:G66))</f>
        <v>5.7079041219376993E-3</v>
      </c>
    </row>
    <row r="67" spans="1:9" x14ac:dyDescent="0.2">
      <c r="A67" t="s">
        <v>39</v>
      </c>
      <c r="B67" t="s">
        <v>40</v>
      </c>
      <c r="C67">
        <v>2019</v>
      </c>
      <c r="D67" s="3">
        <v>1216.3109420498949</v>
      </c>
      <c r="E67" s="3">
        <v>148.30611995456269</v>
      </c>
      <c r="F67" s="3">
        <v>5.6636400218121707</v>
      </c>
      <c r="G67" s="3">
        <v>0</v>
      </c>
      <c r="H67" s="4">
        <f>E67/(SUM(D67:G67))</f>
        <v>0.10823046674689249</v>
      </c>
      <c r="I67" s="4">
        <f>F67/(SUM(D67:G67))</f>
        <v>4.1331969525931428E-3</v>
      </c>
    </row>
    <row r="68" spans="1:9" x14ac:dyDescent="0.2">
      <c r="A68" t="s">
        <v>39</v>
      </c>
      <c r="B68" t="s">
        <v>40</v>
      </c>
      <c r="C68">
        <v>2020</v>
      </c>
      <c r="D68" s="3">
        <v>1199.505201898515</v>
      </c>
      <c r="E68" s="3">
        <v>146.4948774460936</v>
      </c>
      <c r="F68" s="3">
        <v>4.927177473437041</v>
      </c>
      <c r="G68" s="3">
        <v>0</v>
      </c>
      <c r="H68" s="4">
        <f>E68/(SUM(D68:G68))</f>
        <v>0.10844024110605741</v>
      </c>
      <c r="I68" s="4">
        <f>F68/(SUM(D68:G68))</f>
        <v>3.647255948512315E-3</v>
      </c>
    </row>
    <row r="69" spans="1:9" x14ac:dyDescent="0.2">
      <c r="A69" t="s">
        <v>39</v>
      </c>
      <c r="B69" t="s">
        <v>40</v>
      </c>
      <c r="C69">
        <v>2021</v>
      </c>
      <c r="D69" s="3">
        <v>1346.6737887626509</v>
      </c>
      <c r="E69" s="3">
        <v>5.2511077281087637</v>
      </c>
      <c r="F69" s="3">
        <v>8.452151499222964</v>
      </c>
      <c r="G69" s="3">
        <v>0</v>
      </c>
      <c r="H69" s="4">
        <f>E69/(SUM(D69:G69))</f>
        <v>3.8600384620333813E-3</v>
      </c>
      <c r="I69" s="4">
        <f>F69/(SUM(D69:G69))</f>
        <v>6.2130947531872814E-3</v>
      </c>
    </row>
    <row r="70" spans="1:9" x14ac:dyDescent="0.2">
      <c r="A70" t="s">
        <v>41</v>
      </c>
      <c r="B70" t="s">
        <v>42</v>
      </c>
      <c r="C70">
        <v>2018</v>
      </c>
      <c r="D70" s="3">
        <v>266.50785888545221</v>
      </c>
      <c r="E70" s="3">
        <v>0</v>
      </c>
      <c r="F70" s="3">
        <v>7.9393999855965376</v>
      </c>
      <c r="G70" s="3">
        <v>2.1263799928128719</v>
      </c>
      <c r="H70" s="4">
        <f>E70/(SUM(D70:G70))</f>
        <v>0</v>
      </c>
      <c r="I70" s="4">
        <f>F70/(SUM(D70:G70))</f>
        <v>2.8706278798698397E-2</v>
      </c>
    </row>
    <row r="71" spans="1:9" x14ac:dyDescent="0.2">
      <c r="A71" t="s">
        <v>41</v>
      </c>
      <c r="B71" t="s">
        <v>42</v>
      </c>
      <c r="C71">
        <v>2019</v>
      </c>
      <c r="D71" s="3">
        <v>274.54964780434972</v>
      </c>
      <c r="E71" s="3">
        <v>0</v>
      </c>
      <c r="F71" s="3">
        <v>8.7824899647384882</v>
      </c>
      <c r="G71" s="3">
        <v>1.28974998742342</v>
      </c>
      <c r="H71" s="4">
        <f>E71/(SUM(D71:G71))</f>
        <v>0</v>
      </c>
      <c r="I71" s="4">
        <f>F71/(SUM(D71:G71))</f>
        <v>3.0856692132727803E-2</v>
      </c>
    </row>
    <row r="72" spans="1:9" x14ac:dyDescent="0.2">
      <c r="A72" t="s">
        <v>41</v>
      </c>
      <c r="B72" t="s">
        <v>42</v>
      </c>
      <c r="C72">
        <v>2020</v>
      </c>
      <c r="D72" s="3">
        <v>277.5595225840807</v>
      </c>
      <c r="E72" s="3">
        <v>0</v>
      </c>
      <c r="F72" s="3">
        <v>8.537500087171793</v>
      </c>
      <c r="G72" s="3">
        <v>1.0735700055956841</v>
      </c>
      <c r="H72" s="4">
        <f>E72/(SUM(D72:G72))</f>
        <v>0</v>
      </c>
      <c r="I72" s="4">
        <f>F72/(SUM(D72:G72))</f>
        <v>2.9729715733041666E-2</v>
      </c>
    </row>
    <row r="73" spans="1:9" x14ac:dyDescent="0.2">
      <c r="A73" t="s">
        <v>41</v>
      </c>
      <c r="B73" t="s">
        <v>42</v>
      </c>
      <c r="C73">
        <v>2021</v>
      </c>
      <c r="D73" s="3">
        <v>289.06549630314112</v>
      </c>
      <c r="E73" s="3">
        <v>0</v>
      </c>
      <c r="F73" s="3">
        <v>9.3885319456458092</v>
      </c>
      <c r="G73" s="3">
        <v>1.510648120194674</v>
      </c>
      <c r="H73" s="4">
        <f>E73/(SUM(D73:G73))</f>
        <v>0</v>
      </c>
      <c r="I73" s="4">
        <f>F73/(SUM(D73:G73))</f>
        <v>3.129879177539268E-2</v>
      </c>
    </row>
    <row r="74" spans="1:9" x14ac:dyDescent="0.2">
      <c r="A74" t="s">
        <v>43</v>
      </c>
      <c r="B74" t="s">
        <v>44</v>
      </c>
      <c r="C74">
        <v>2018</v>
      </c>
      <c r="D74" s="3">
        <v>887.774140172638</v>
      </c>
      <c r="E74" s="3">
        <v>0</v>
      </c>
      <c r="F74" s="3">
        <v>16.130780149251219</v>
      </c>
      <c r="G74" s="3">
        <v>0.9421599954366684</v>
      </c>
      <c r="H74" s="4">
        <f>E74/(SUM(D74:G74))</f>
        <v>0</v>
      </c>
      <c r="I74" s="4">
        <f>F74/(SUM(D74:G74))</f>
        <v>1.782707874085666E-2</v>
      </c>
    </row>
    <row r="75" spans="1:9" x14ac:dyDescent="0.2">
      <c r="A75" t="s">
        <v>43</v>
      </c>
      <c r="B75" t="s">
        <v>44</v>
      </c>
      <c r="C75">
        <v>2019</v>
      </c>
      <c r="D75" s="3">
        <v>888.5570397824049</v>
      </c>
      <c r="E75" s="3">
        <v>0</v>
      </c>
      <c r="F75" s="3">
        <v>17.886419884860519</v>
      </c>
      <c r="G75" s="3">
        <v>1.3351399973034861</v>
      </c>
      <c r="H75" s="4">
        <f>E75/(SUM(D75:G75))</f>
        <v>0</v>
      </c>
      <c r="I75" s="4">
        <f>F75/(SUM(D75:G75))</f>
        <v>1.9703504677759189E-2</v>
      </c>
    </row>
    <row r="76" spans="1:9" x14ac:dyDescent="0.2">
      <c r="A76" t="s">
        <v>43</v>
      </c>
      <c r="B76" t="s">
        <v>44</v>
      </c>
      <c r="C76">
        <v>2020</v>
      </c>
      <c r="D76" s="3">
        <v>864.7676899228245</v>
      </c>
      <c r="E76" s="3">
        <v>0</v>
      </c>
      <c r="F76" s="3">
        <v>20.699410002678629</v>
      </c>
      <c r="G76" s="3">
        <v>1.477999981492758</v>
      </c>
      <c r="H76" s="4">
        <f>E76/(SUM(D76:G76))</f>
        <v>0</v>
      </c>
      <c r="I76" s="4">
        <f>F76/(SUM(D76:G76))</f>
        <v>2.3337870635791489E-2</v>
      </c>
    </row>
    <row r="77" spans="1:9" x14ac:dyDescent="0.2">
      <c r="A77" t="s">
        <v>43</v>
      </c>
      <c r="B77" t="s">
        <v>44</v>
      </c>
      <c r="C77">
        <v>2021</v>
      </c>
      <c r="D77" s="3">
        <v>842.87963099405169</v>
      </c>
      <c r="E77" s="3">
        <v>0</v>
      </c>
      <c r="F77" s="3">
        <v>22.53363279253244</v>
      </c>
      <c r="G77" s="3">
        <v>0.91213200986385345</v>
      </c>
      <c r="H77" s="4">
        <f>E77/(SUM(D77:G77))</f>
        <v>0</v>
      </c>
      <c r="I77" s="4">
        <f>F77/(SUM(D77:G77))</f>
        <v>2.6010587825162808E-2</v>
      </c>
    </row>
    <row r="78" spans="1:9" x14ac:dyDescent="0.2">
      <c r="A78" t="s">
        <v>45</v>
      </c>
      <c r="B78" t="s">
        <v>46</v>
      </c>
      <c r="C78">
        <v>2018</v>
      </c>
      <c r="D78" s="3">
        <v>237.28550034994259</v>
      </c>
      <c r="E78" s="3">
        <v>0</v>
      </c>
      <c r="F78" s="3">
        <v>0.84524999372661114</v>
      </c>
      <c r="G78" s="3">
        <v>0.17749999742954969</v>
      </c>
      <c r="H78" s="4">
        <f>E78/(SUM(D78:G78))</f>
        <v>0</v>
      </c>
      <c r="I78" s="4">
        <f>F78/(SUM(D78:G78))</f>
        <v>3.5468767552813462E-3</v>
      </c>
    </row>
    <row r="79" spans="1:9" x14ac:dyDescent="0.2">
      <c r="A79" t="s">
        <v>45</v>
      </c>
      <c r="B79" t="s">
        <v>46</v>
      </c>
      <c r="C79">
        <v>2019</v>
      </c>
      <c r="D79" s="3">
        <v>253.89625031966719</v>
      </c>
      <c r="E79" s="3">
        <v>0</v>
      </c>
      <c r="F79" s="3">
        <v>0.35225000232458109</v>
      </c>
      <c r="G79" s="3">
        <v>0.2359999995678663</v>
      </c>
      <c r="H79" s="4">
        <f>E79/(SUM(D79:G79))</f>
        <v>0</v>
      </c>
      <c r="I79" s="4">
        <f>F79/(SUM(D79:G79))</f>
        <v>1.3841707525585553E-3</v>
      </c>
    </row>
    <row r="80" spans="1:9" x14ac:dyDescent="0.2">
      <c r="A80" t="s">
        <v>45</v>
      </c>
      <c r="B80" t="s">
        <v>46</v>
      </c>
      <c r="C80">
        <v>2020</v>
      </c>
      <c r="D80" s="3">
        <v>260.1405003615655</v>
      </c>
      <c r="E80" s="3">
        <v>0</v>
      </c>
      <c r="F80" s="3">
        <v>7.1000000461935997E-2</v>
      </c>
      <c r="G80" s="3">
        <v>0.69100000243633986</v>
      </c>
      <c r="H80" s="4">
        <f>E80/(SUM(D80:G80))</f>
        <v>0</v>
      </c>
      <c r="I80" s="4">
        <f>F80/(SUM(D80:G80))</f>
        <v>2.7213231135291395E-4</v>
      </c>
    </row>
    <row r="81" spans="1:9" x14ac:dyDescent="0.2">
      <c r="A81" t="s">
        <v>45</v>
      </c>
      <c r="B81" t="s">
        <v>46</v>
      </c>
      <c r="C81">
        <v>2021</v>
      </c>
      <c r="D81" s="3">
        <v>268.3517537638545</v>
      </c>
      <c r="E81" s="3">
        <v>0</v>
      </c>
      <c r="F81" s="3">
        <v>0.44783880189061159</v>
      </c>
      <c r="G81" s="3">
        <v>0.53392229601740837</v>
      </c>
      <c r="H81" s="4">
        <f>E81/(SUM(D81:G81))</f>
        <v>0</v>
      </c>
      <c r="I81" s="4">
        <f>F81/(SUM(D81:G81))</f>
        <v>1.6627667081108278E-3</v>
      </c>
    </row>
    <row r="82" spans="1:9" x14ac:dyDescent="0.2">
      <c r="A82" t="s">
        <v>47</v>
      </c>
      <c r="B82" t="s">
        <v>48</v>
      </c>
      <c r="C82">
        <v>2018</v>
      </c>
      <c r="D82" s="3">
        <v>8662.2220688741654</v>
      </c>
      <c r="E82" s="3">
        <v>0</v>
      </c>
      <c r="F82" s="3">
        <v>36.485609892755747</v>
      </c>
      <c r="G82" s="3">
        <v>69.565059831365943</v>
      </c>
      <c r="H82" s="4">
        <f>E82/(SUM(D82:G82))</f>
        <v>0</v>
      </c>
      <c r="I82" s="4">
        <f>F82/(SUM(D82:G82))</f>
        <v>4.1610943204520353E-3</v>
      </c>
    </row>
    <row r="83" spans="1:9" x14ac:dyDescent="0.2">
      <c r="A83" t="s">
        <v>47</v>
      </c>
      <c r="B83" t="s">
        <v>48</v>
      </c>
      <c r="C83">
        <v>2019</v>
      </c>
      <c r="D83" s="3">
        <v>8909.3433383889496</v>
      </c>
      <c r="E83" s="3">
        <v>0</v>
      </c>
      <c r="F83" s="3">
        <v>35.875459970906377</v>
      </c>
      <c r="G83" s="3">
        <v>10.90109997987747</v>
      </c>
      <c r="H83" s="4">
        <f>E83/(SUM(D83:G83))</f>
        <v>0</v>
      </c>
      <c r="I83" s="4">
        <f>F83/(SUM(D83:G83))</f>
        <v>4.0056922392873381E-3</v>
      </c>
    </row>
    <row r="84" spans="1:9" x14ac:dyDescent="0.2">
      <c r="A84" t="s">
        <v>47</v>
      </c>
      <c r="B84" t="s">
        <v>48</v>
      </c>
      <c r="C84">
        <v>2020</v>
      </c>
      <c r="D84" s="3">
        <v>8910.5323083824478</v>
      </c>
      <c r="E84" s="3">
        <v>0</v>
      </c>
      <c r="F84" s="3">
        <v>28.596970070153471</v>
      </c>
      <c r="G84" s="3">
        <v>10.223850004374979</v>
      </c>
      <c r="H84" s="4">
        <f>E84/(SUM(D84:G84))</f>
        <v>0</v>
      </c>
      <c r="I84" s="4">
        <f>F84/(SUM(D84:G84))</f>
        <v>3.1954231394916567E-3</v>
      </c>
    </row>
    <row r="85" spans="1:9" x14ac:dyDescent="0.2">
      <c r="A85" t="s">
        <v>47</v>
      </c>
      <c r="B85" t="s">
        <v>48</v>
      </c>
      <c r="C85">
        <v>2021</v>
      </c>
      <c r="D85" s="3">
        <v>9090.9764251541346</v>
      </c>
      <c r="E85" s="3">
        <v>0</v>
      </c>
      <c r="F85" s="3">
        <v>35.373673003166907</v>
      </c>
      <c r="G85" s="3">
        <v>122.1078268121928</v>
      </c>
      <c r="H85" s="4">
        <f>E85/(SUM(D85:G85))</f>
        <v>0</v>
      </c>
      <c r="I85" s="4">
        <f>F85/(SUM(D85:G85))</f>
        <v>3.8248185038138221E-3</v>
      </c>
    </row>
    <row r="86" spans="1:9" x14ac:dyDescent="0.2">
      <c r="A86" t="s">
        <v>49</v>
      </c>
      <c r="B86" t="s">
        <v>50</v>
      </c>
      <c r="C86">
        <v>2018</v>
      </c>
      <c r="D86" s="3">
        <v>15445.232510866599</v>
      </c>
      <c r="E86" s="3">
        <v>421.20389965735382</v>
      </c>
      <c r="F86" s="3">
        <v>214.16257233545181</v>
      </c>
      <c r="G86" s="3">
        <v>7.051192507147789</v>
      </c>
      <c r="H86" s="4">
        <f>E86/(SUM(D86:G86))</f>
        <v>2.6181816179860887E-2</v>
      </c>
      <c r="I86" s="4">
        <f>F86/(SUM(D86:G86))</f>
        <v>1.3312234540217566E-2</v>
      </c>
    </row>
    <row r="87" spans="1:9" x14ac:dyDescent="0.2">
      <c r="A87" t="s">
        <v>49</v>
      </c>
      <c r="B87" t="s">
        <v>50</v>
      </c>
      <c r="C87">
        <v>2019</v>
      </c>
      <c r="D87" s="3">
        <v>15460.506800334901</v>
      </c>
      <c r="E87" s="3">
        <v>407.83347515948122</v>
      </c>
      <c r="F87" s="3">
        <v>232.4099601935595</v>
      </c>
      <c r="G87" s="3">
        <v>6.3623049706220627</v>
      </c>
      <c r="H87" s="4">
        <f>E87/(SUM(D87:G87))</f>
        <v>2.5320086025971626E-2</v>
      </c>
      <c r="I87" s="4">
        <f>F87/(SUM(D87:G87))</f>
        <v>1.4429026903915645E-2</v>
      </c>
    </row>
    <row r="88" spans="1:9" x14ac:dyDescent="0.2">
      <c r="A88" t="s">
        <v>49</v>
      </c>
      <c r="B88" t="s">
        <v>50</v>
      </c>
      <c r="C88">
        <v>2020</v>
      </c>
      <c r="D88" s="3">
        <v>15305.24497530703</v>
      </c>
      <c r="E88" s="3">
        <v>541.61246781889349</v>
      </c>
      <c r="F88" s="3">
        <v>228.82454009912911</v>
      </c>
      <c r="G88" s="3">
        <v>6.9104799330234528</v>
      </c>
      <c r="H88" s="4">
        <f>E88/(SUM(D88:G88))</f>
        <v>3.3676937910328615E-2</v>
      </c>
      <c r="I88" s="4">
        <f>F88/(SUM(D88:G88))</f>
        <v>1.4228087954309557E-2</v>
      </c>
    </row>
    <row r="89" spans="1:9" x14ac:dyDescent="0.2">
      <c r="A89" t="s">
        <v>49</v>
      </c>
      <c r="B89" t="s">
        <v>50</v>
      </c>
      <c r="C89">
        <v>2021</v>
      </c>
      <c r="D89" s="3">
        <v>15037.82020519953</v>
      </c>
      <c r="E89" s="3">
        <v>1206.7115390030669</v>
      </c>
      <c r="F89" s="3">
        <v>208.12007015012199</v>
      </c>
      <c r="G89" s="3">
        <v>0</v>
      </c>
      <c r="H89" s="4">
        <f>E89/(SUM(D89:G89))</f>
        <v>7.3344501094369116E-2</v>
      </c>
      <c r="I89" s="4">
        <f>F89/(SUM(D89:G89))</f>
        <v>1.2649636818337414E-2</v>
      </c>
    </row>
    <row r="90" spans="1:9" x14ac:dyDescent="0.2">
      <c r="A90" t="s">
        <v>51</v>
      </c>
      <c r="B90" t="s">
        <v>52</v>
      </c>
      <c r="C90">
        <v>2018</v>
      </c>
      <c r="D90" s="3">
        <v>4639.8363359952345</v>
      </c>
      <c r="E90" s="3">
        <v>177.584170082584</v>
      </c>
      <c r="F90" s="3">
        <v>28.00157495029271</v>
      </c>
      <c r="G90" s="3">
        <v>0.18552249297499659</v>
      </c>
      <c r="H90" s="4">
        <f>E90/(SUM(D90:G90))</f>
        <v>3.6648483454075301E-2</v>
      </c>
      <c r="I90" s="4">
        <f>F90/(SUM(D90:G90))</f>
        <v>5.7787541298113402E-3</v>
      </c>
    </row>
    <row r="91" spans="1:9" x14ac:dyDescent="0.2">
      <c r="A91" t="s">
        <v>51</v>
      </c>
      <c r="B91" t="s">
        <v>52</v>
      </c>
      <c r="C91">
        <v>2019</v>
      </c>
      <c r="D91" s="3">
        <v>4689.4566827840172</v>
      </c>
      <c r="E91" s="3">
        <v>175.69806730654091</v>
      </c>
      <c r="F91" s="3">
        <v>29.123935034498569</v>
      </c>
      <c r="G91" s="3">
        <v>0</v>
      </c>
      <c r="H91" s="4">
        <f>E91/(SUM(D91:G91))</f>
        <v>3.5898664258848093E-2</v>
      </c>
      <c r="I91" s="4">
        <f>F91/(SUM(D91:G91))</f>
        <v>5.9506082322229687E-3</v>
      </c>
    </row>
    <row r="92" spans="1:9" x14ac:dyDescent="0.2">
      <c r="A92" t="s">
        <v>51</v>
      </c>
      <c r="B92" t="s">
        <v>52</v>
      </c>
      <c r="C92">
        <v>2020</v>
      </c>
      <c r="D92" s="3">
        <v>4593.8617777265608</v>
      </c>
      <c r="E92" s="3">
        <v>178.65791513444859</v>
      </c>
      <c r="F92" s="3">
        <v>25.730619988404211</v>
      </c>
      <c r="G92" s="3">
        <v>0</v>
      </c>
      <c r="H92" s="4">
        <f>E92/(SUM(D92:G92))</f>
        <v>3.723397144496899E-2</v>
      </c>
      <c r="I92" s="4">
        <f>F92/(SUM(D92:G92))</f>
        <v>5.3625005597351229E-3</v>
      </c>
    </row>
    <row r="93" spans="1:9" x14ac:dyDescent="0.2">
      <c r="A93" t="s">
        <v>51</v>
      </c>
      <c r="B93" t="s">
        <v>52</v>
      </c>
      <c r="C93">
        <v>2021</v>
      </c>
      <c r="D93" s="3">
        <v>4534.0632121283561</v>
      </c>
      <c r="E93" s="3">
        <v>206.1380461268127</v>
      </c>
      <c r="F93" s="3">
        <v>31.746758345514539</v>
      </c>
      <c r="G93" s="3">
        <v>0</v>
      </c>
      <c r="H93" s="4">
        <f>E93/(SUM(D93:G93))</f>
        <v>4.319788174760042E-2</v>
      </c>
      <c r="I93" s="4">
        <f>F93/(SUM(D93:G93))</f>
        <v>6.6527879673193655E-3</v>
      </c>
    </row>
    <row r="94" spans="1:9" x14ac:dyDescent="0.2">
      <c r="A94" t="s">
        <v>53</v>
      </c>
      <c r="B94" t="s">
        <v>54</v>
      </c>
      <c r="C94">
        <v>2018</v>
      </c>
      <c r="D94" s="3">
        <v>7757.0433074329048</v>
      </c>
      <c r="E94" s="3">
        <v>114.3473624493927</v>
      </c>
      <c r="F94" s="3">
        <v>129.16902750171721</v>
      </c>
      <c r="G94" s="3">
        <v>0.27786000818014139</v>
      </c>
      <c r="H94" s="4">
        <f>E94/(SUM(D94:G94))</f>
        <v>1.4291924017847858E-2</v>
      </c>
      <c r="I94" s="4">
        <f>F94/(SUM(D94:G94))</f>
        <v>1.6144438201019889E-2</v>
      </c>
    </row>
    <row r="95" spans="1:9" x14ac:dyDescent="0.2">
      <c r="A95" t="s">
        <v>53</v>
      </c>
      <c r="B95" t="s">
        <v>54</v>
      </c>
      <c r="C95">
        <v>2019</v>
      </c>
      <c r="D95" s="3">
        <v>7739.5514449551702</v>
      </c>
      <c r="E95" s="3">
        <v>143.44495240785179</v>
      </c>
      <c r="F95" s="3">
        <v>148.78597242198879</v>
      </c>
      <c r="G95" s="3">
        <v>0.40138249099254608</v>
      </c>
      <c r="H95" s="4">
        <f>E95/(SUM(D95:G95))</f>
        <v>1.7858773757162261E-2</v>
      </c>
      <c r="I95" s="4">
        <f>F95/(SUM(D95:G95))</f>
        <v>1.8523726175939229E-2</v>
      </c>
    </row>
    <row r="96" spans="1:9" x14ac:dyDescent="0.2">
      <c r="A96" t="s">
        <v>53</v>
      </c>
      <c r="B96" t="s">
        <v>54</v>
      </c>
      <c r="C96">
        <v>2020</v>
      </c>
      <c r="D96" s="3">
        <v>7609.1712914612144</v>
      </c>
      <c r="E96" s="3">
        <v>166.97493529506031</v>
      </c>
      <c r="F96" s="3">
        <v>129.36344505660239</v>
      </c>
      <c r="G96" s="3">
        <v>0.75044249184429646</v>
      </c>
      <c r="H96" s="4">
        <f>E96/(SUM(D96:G96))</f>
        <v>2.1119332387376698E-2</v>
      </c>
      <c r="I96" s="4">
        <f>F96/(SUM(D96:G96))</f>
        <v>1.6362153937048735E-2</v>
      </c>
    </row>
    <row r="97" spans="1:9" x14ac:dyDescent="0.2">
      <c r="A97" t="s">
        <v>53</v>
      </c>
      <c r="B97" t="s">
        <v>54</v>
      </c>
      <c r="C97">
        <v>2021</v>
      </c>
      <c r="D97" s="3">
        <v>7219.1346595119676</v>
      </c>
      <c r="E97" s="3">
        <v>174.461315471679</v>
      </c>
      <c r="F97" s="3">
        <v>127.94890829175711</v>
      </c>
      <c r="G97" s="3">
        <v>0</v>
      </c>
      <c r="H97" s="4">
        <f>E97/(SUM(D97:G97))</f>
        <v>2.3194877937856087E-2</v>
      </c>
      <c r="I97" s="4">
        <f>F97/(SUM(D97:G97))</f>
        <v>1.7010987806010305E-2</v>
      </c>
    </row>
    <row r="98" spans="1:9" x14ac:dyDescent="0.2">
      <c r="A98" t="s">
        <v>55</v>
      </c>
      <c r="B98" t="s">
        <v>56</v>
      </c>
      <c r="C98">
        <v>2018</v>
      </c>
      <c r="D98" s="3">
        <v>4764.2248904067092</v>
      </c>
      <c r="E98" s="3">
        <v>283.98965741600841</v>
      </c>
      <c r="F98" s="3">
        <v>38.051860003732138</v>
      </c>
      <c r="G98" s="3">
        <v>1.0505974940024321</v>
      </c>
      <c r="H98" s="4">
        <f>E98/(SUM(D98:G98))</f>
        <v>5.5823070809034397E-2</v>
      </c>
      <c r="I98" s="4">
        <f>F98/(SUM(D98:G98))</f>
        <v>7.4797501244637373E-3</v>
      </c>
    </row>
    <row r="99" spans="1:9" x14ac:dyDescent="0.2">
      <c r="A99" t="s">
        <v>55</v>
      </c>
      <c r="B99" t="s">
        <v>56</v>
      </c>
      <c r="C99">
        <v>2019</v>
      </c>
      <c r="D99" s="3">
        <v>4785.6352484202944</v>
      </c>
      <c r="E99" s="3">
        <v>289.12631503492588</v>
      </c>
      <c r="F99" s="3">
        <v>42.719175053760409</v>
      </c>
      <c r="G99" s="3">
        <v>0.87255498953163624</v>
      </c>
      <c r="H99" s="4">
        <f>E99/(SUM(D99:G99))</f>
        <v>5.6488151257980353E-2</v>
      </c>
      <c r="I99" s="4">
        <f>F99/(SUM(D99:G99))</f>
        <v>8.34627322580948E-3</v>
      </c>
    </row>
    <row r="100" spans="1:9" x14ac:dyDescent="0.2">
      <c r="A100" t="s">
        <v>55</v>
      </c>
      <c r="B100" t="s">
        <v>56</v>
      </c>
      <c r="C100">
        <v>2020</v>
      </c>
      <c r="D100" s="3">
        <v>4726.5361540019512</v>
      </c>
      <c r="E100" s="3">
        <v>278.95991990994662</v>
      </c>
      <c r="F100" s="3">
        <v>43.299759963527322</v>
      </c>
      <c r="G100" s="3">
        <v>1.031744996085763</v>
      </c>
      <c r="H100" s="4">
        <f>E100/(SUM(D100:G100))</f>
        <v>5.5241474199458906E-2</v>
      </c>
      <c r="I100" s="4">
        <f>F100/(SUM(D100:G100))</f>
        <v>8.5745026512773631E-3</v>
      </c>
    </row>
    <row r="101" spans="1:9" x14ac:dyDescent="0.2">
      <c r="A101" t="s">
        <v>55</v>
      </c>
      <c r="B101" t="s">
        <v>56</v>
      </c>
      <c r="C101">
        <v>2021</v>
      </c>
      <c r="D101" s="3">
        <v>4748.6557039469481</v>
      </c>
      <c r="E101" s="3">
        <v>299.32383291982109</v>
      </c>
      <c r="F101" s="3">
        <v>42.604564914479852</v>
      </c>
      <c r="G101" s="3">
        <v>1.5272222124040129</v>
      </c>
      <c r="H101" s="4">
        <f>E101/(SUM(D101:G101))</f>
        <v>5.8781871383963909E-2</v>
      </c>
      <c r="I101" s="4">
        <f>F101/(SUM(D101:G101))</f>
        <v>8.3667779833740633E-3</v>
      </c>
    </row>
    <row r="102" spans="1:9" x14ac:dyDescent="0.2">
      <c r="A102" t="s">
        <v>57</v>
      </c>
      <c r="B102" t="s">
        <v>58</v>
      </c>
      <c r="C102">
        <v>2018</v>
      </c>
      <c r="D102" s="3">
        <v>885.13271743571386</v>
      </c>
      <c r="E102" s="3">
        <v>46.840212551178411</v>
      </c>
      <c r="F102" s="3">
        <v>21.60144002595916</v>
      </c>
      <c r="G102" s="3">
        <v>0.40405500121414661</v>
      </c>
      <c r="H102" s="4">
        <f>E102/(SUM(D102:G102))</f>
        <v>4.9099865702400755E-2</v>
      </c>
      <c r="I102" s="4">
        <f>F102/(SUM(D102:G102))</f>
        <v>2.2643530985138018E-2</v>
      </c>
    </row>
    <row r="103" spans="1:9" x14ac:dyDescent="0.2">
      <c r="A103" t="s">
        <v>57</v>
      </c>
      <c r="B103" t="s">
        <v>58</v>
      </c>
      <c r="C103">
        <v>2019</v>
      </c>
      <c r="D103" s="3">
        <v>890.74841952566931</v>
      </c>
      <c r="E103" s="3">
        <v>52.524164895628928</v>
      </c>
      <c r="F103" s="3">
        <v>22.52250245766481</v>
      </c>
      <c r="G103" s="3">
        <v>0.59628249984234571</v>
      </c>
      <c r="H103" s="4">
        <f>E103/(SUM(D103:G103))</f>
        <v>5.4350821582141579E-2</v>
      </c>
      <c r="I103" s="4">
        <f>F103/(SUM(D103:G103))</f>
        <v>2.3305777732827056E-2</v>
      </c>
    </row>
    <row r="104" spans="1:9" x14ac:dyDescent="0.2">
      <c r="A104" t="s">
        <v>57</v>
      </c>
      <c r="B104" t="s">
        <v>58</v>
      </c>
      <c r="C104">
        <v>2020</v>
      </c>
      <c r="D104" s="3">
        <v>880.2846525167115</v>
      </c>
      <c r="E104" s="3">
        <v>57.049372461624444</v>
      </c>
      <c r="F104" s="3">
        <v>23.670037527568638</v>
      </c>
      <c r="G104" s="3">
        <v>1.3889000089839101</v>
      </c>
      <c r="H104" s="4">
        <f>E104/(SUM(D104:G104))</f>
        <v>5.9278667533629092E-2</v>
      </c>
      <c r="I104" s="4">
        <f>F104/(SUM(D104:G104))</f>
        <v>2.4594981935149442E-2</v>
      </c>
    </row>
    <row r="105" spans="1:9" x14ac:dyDescent="0.2">
      <c r="A105" t="s">
        <v>57</v>
      </c>
      <c r="B105" t="s">
        <v>58</v>
      </c>
      <c r="C105">
        <v>2021</v>
      </c>
      <c r="D105" s="3">
        <v>930.84385727159679</v>
      </c>
      <c r="E105" s="3">
        <v>0</v>
      </c>
      <c r="F105" s="3">
        <v>23.081615203758702</v>
      </c>
      <c r="G105" s="3">
        <v>0.1922248983755708</v>
      </c>
      <c r="H105" s="4">
        <f>E105/(SUM(D105:G105))</f>
        <v>0</v>
      </c>
      <c r="I105" s="4">
        <f>F105/(SUM(D105:G105))</f>
        <v>2.4191580627099044E-2</v>
      </c>
    </row>
    <row r="106" spans="1:9" x14ac:dyDescent="0.2">
      <c r="A106" t="s">
        <v>59</v>
      </c>
      <c r="B106" t="s">
        <v>60</v>
      </c>
      <c r="C106">
        <v>2018</v>
      </c>
      <c r="D106" s="3">
        <v>2302.2317080367361</v>
      </c>
      <c r="E106" s="3">
        <v>123.87838995084169</v>
      </c>
      <c r="F106" s="3">
        <v>139.37058277800679</v>
      </c>
      <c r="G106" s="3">
        <v>7.6200000941753387E-2</v>
      </c>
      <c r="H106" s="4">
        <f>E106/(SUM(D106:G106))</f>
        <v>4.8285185520357606E-2</v>
      </c>
      <c r="I106" s="4">
        <f>F106/(SUM(D106:G106))</f>
        <v>5.432371576823751E-2</v>
      </c>
    </row>
    <row r="107" spans="1:9" x14ac:dyDescent="0.2">
      <c r="A107" t="s">
        <v>59</v>
      </c>
      <c r="B107" t="s">
        <v>60</v>
      </c>
      <c r="C107">
        <v>2019</v>
      </c>
      <c r="D107" s="3">
        <v>2332.496405255049</v>
      </c>
      <c r="E107" s="3">
        <v>120.39781763404611</v>
      </c>
      <c r="F107" s="3">
        <v>128.62889511138201</v>
      </c>
      <c r="G107" s="3">
        <v>0</v>
      </c>
      <c r="H107" s="4">
        <f>E107/(SUM(D107:G107))</f>
        <v>4.6638287604141397E-2</v>
      </c>
      <c r="I107" s="4">
        <f>F107/(SUM(D107:G107))</f>
        <v>4.9826745387045665E-2</v>
      </c>
    </row>
    <row r="108" spans="1:9" x14ac:dyDescent="0.2">
      <c r="A108" t="s">
        <v>59</v>
      </c>
      <c r="B108" t="s">
        <v>60</v>
      </c>
      <c r="C108">
        <v>2020</v>
      </c>
      <c r="D108" s="3">
        <v>2296.2528657522048</v>
      </c>
      <c r="E108" s="3">
        <v>111.8777701072395</v>
      </c>
      <c r="F108" s="3">
        <v>121.940082449466</v>
      </c>
      <c r="G108" s="3">
        <v>0</v>
      </c>
      <c r="H108" s="4">
        <f>E108/(SUM(D108:G108))</f>
        <v>4.421922648154996E-2</v>
      </c>
      <c r="I108" s="4">
        <f>F108/(SUM(D108:G108))</f>
        <v>4.819631386863775E-2</v>
      </c>
    </row>
    <row r="109" spans="1:9" x14ac:dyDescent="0.2">
      <c r="A109" t="s">
        <v>59</v>
      </c>
      <c r="B109" t="s">
        <v>60</v>
      </c>
      <c r="C109">
        <v>2021</v>
      </c>
      <c r="D109" s="3">
        <v>2333.9910708554089</v>
      </c>
      <c r="E109" s="3">
        <v>111.99757993314419</v>
      </c>
      <c r="F109" s="3">
        <v>42.008679487276822</v>
      </c>
      <c r="G109" s="3">
        <v>70.089215666055679</v>
      </c>
      <c r="H109" s="4">
        <f>E109/(SUM(D109:G109))</f>
        <v>4.3781779045285102E-2</v>
      </c>
      <c r="I109" s="4">
        <f>F109/(SUM(D109:G109))</f>
        <v>1.6421914869893216E-2</v>
      </c>
    </row>
  </sheetData>
  <autoFilter ref="A1:I109" xr:uid="{00000000-0001-0000-0000-000000000000}">
    <sortState xmlns:xlrd2="http://schemas.microsoft.com/office/spreadsheetml/2017/richdata2" ref="A2:I109">
      <sortCondition ref="A2:A109"/>
      <sortCondition ref="C2:C109"/>
    </sortState>
  </autoFilter>
  <sortState xmlns:xlrd2="http://schemas.microsoft.com/office/spreadsheetml/2017/richdata2" ref="A2:I109">
    <sortCondition descending="1" ref="H1:H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2" max="2" width="13.33203125" customWidth="1"/>
  </cols>
  <sheetData>
    <row r="1" spans="1:7" s="1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2018</v>
      </c>
      <c r="D2">
        <v>83392</v>
      </c>
      <c r="E2">
        <v>2143</v>
      </c>
      <c r="F2">
        <v>1553</v>
      </c>
      <c r="G2">
        <v>0</v>
      </c>
    </row>
    <row r="3" spans="1:7" x14ac:dyDescent="0.2">
      <c r="A3" t="s">
        <v>7</v>
      </c>
      <c r="B3" t="s">
        <v>8</v>
      </c>
      <c r="C3">
        <v>2019</v>
      </c>
      <c r="D3">
        <v>83387</v>
      </c>
      <c r="E3">
        <v>2256</v>
      </c>
      <c r="F3">
        <v>1587</v>
      </c>
      <c r="G3">
        <v>0</v>
      </c>
    </row>
    <row r="4" spans="1:7" x14ac:dyDescent="0.2">
      <c r="A4" t="s">
        <v>7</v>
      </c>
      <c r="B4" t="s">
        <v>8</v>
      </c>
      <c r="C4">
        <v>2020</v>
      </c>
      <c r="D4">
        <v>82580</v>
      </c>
      <c r="E4">
        <v>2117</v>
      </c>
      <c r="F4">
        <v>1755</v>
      </c>
      <c r="G4">
        <v>0</v>
      </c>
    </row>
    <row r="5" spans="1:7" x14ac:dyDescent="0.2">
      <c r="A5" t="s">
        <v>7</v>
      </c>
      <c r="B5" t="s">
        <v>8</v>
      </c>
      <c r="C5">
        <v>2021</v>
      </c>
      <c r="D5">
        <v>80773</v>
      </c>
      <c r="E5">
        <v>1825</v>
      </c>
      <c r="F5">
        <v>1714</v>
      </c>
      <c r="G5">
        <v>0</v>
      </c>
    </row>
    <row r="6" spans="1:7" x14ac:dyDescent="0.2">
      <c r="A6" t="s">
        <v>9</v>
      </c>
      <c r="B6" t="s">
        <v>10</v>
      </c>
      <c r="C6">
        <v>2018</v>
      </c>
      <c r="D6">
        <v>13718</v>
      </c>
      <c r="E6">
        <v>3916</v>
      </c>
      <c r="F6">
        <v>784</v>
      </c>
      <c r="G6">
        <v>0</v>
      </c>
    </row>
    <row r="7" spans="1:7" x14ac:dyDescent="0.2">
      <c r="A7" t="s">
        <v>9</v>
      </c>
      <c r="B7" t="s">
        <v>10</v>
      </c>
      <c r="C7">
        <v>2019</v>
      </c>
      <c r="D7">
        <v>15289</v>
      </c>
      <c r="E7">
        <v>4126</v>
      </c>
      <c r="F7">
        <v>908</v>
      </c>
      <c r="G7">
        <v>0</v>
      </c>
    </row>
    <row r="8" spans="1:7" x14ac:dyDescent="0.2">
      <c r="A8" t="s">
        <v>9</v>
      </c>
      <c r="B8" t="s">
        <v>10</v>
      </c>
      <c r="C8">
        <v>2020</v>
      </c>
      <c r="D8">
        <v>12793</v>
      </c>
      <c r="E8">
        <v>3347</v>
      </c>
      <c r="F8">
        <v>791</v>
      </c>
      <c r="G8">
        <v>0</v>
      </c>
    </row>
    <row r="9" spans="1:7" x14ac:dyDescent="0.2">
      <c r="A9" t="s">
        <v>9</v>
      </c>
      <c r="B9" t="s">
        <v>10</v>
      </c>
      <c r="C9">
        <v>2021</v>
      </c>
      <c r="D9">
        <v>12027</v>
      </c>
      <c r="E9">
        <v>3196</v>
      </c>
      <c r="F9">
        <v>763</v>
      </c>
      <c r="G9">
        <v>0</v>
      </c>
    </row>
    <row r="10" spans="1:7" x14ac:dyDescent="0.2">
      <c r="A10" t="s">
        <v>11</v>
      </c>
      <c r="B10" t="s">
        <v>12</v>
      </c>
      <c r="C10">
        <v>2018</v>
      </c>
      <c r="D10">
        <v>13906</v>
      </c>
      <c r="E10">
        <v>184</v>
      </c>
      <c r="F10">
        <v>280</v>
      </c>
      <c r="G10">
        <v>0</v>
      </c>
    </row>
    <row r="11" spans="1:7" x14ac:dyDescent="0.2">
      <c r="A11" t="s">
        <v>11</v>
      </c>
      <c r="B11" t="s">
        <v>12</v>
      </c>
      <c r="C11">
        <v>2019</v>
      </c>
      <c r="D11">
        <v>14294</v>
      </c>
      <c r="E11">
        <v>171</v>
      </c>
      <c r="F11">
        <v>290</v>
      </c>
      <c r="G11">
        <v>0</v>
      </c>
    </row>
    <row r="12" spans="1:7" x14ac:dyDescent="0.2">
      <c r="A12" t="s">
        <v>11</v>
      </c>
      <c r="B12" t="s">
        <v>12</v>
      </c>
      <c r="C12">
        <v>2020</v>
      </c>
      <c r="D12">
        <v>12927</v>
      </c>
      <c r="E12">
        <v>145</v>
      </c>
      <c r="F12">
        <v>234</v>
      </c>
      <c r="G12">
        <v>0</v>
      </c>
    </row>
    <row r="13" spans="1:7" x14ac:dyDescent="0.2">
      <c r="A13" t="s">
        <v>11</v>
      </c>
      <c r="B13" t="s">
        <v>12</v>
      </c>
      <c r="C13">
        <v>2021</v>
      </c>
      <c r="D13">
        <v>12770</v>
      </c>
      <c r="E13">
        <v>121</v>
      </c>
      <c r="F13">
        <v>184</v>
      </c>
      <c r="G13">
        <v>0</v>
      </c>
    </row>
    <row r="14" spans="1:7" x14ac:dyDescent="0.2">
      <c r="A14" t="s">
        <v>13</v>
      </c>
      <c r="B14" t="s">
        <v>14</v>
      </c>
      <c r="C14">
        <v>2018</v>
      </c>
      <c r="D14">
        <v>18348</v>
      </c>
      <c r="E14">
        <v>0</v>
      </c>
      <c r="F14">
        <v>0</v>
      </c>
      <c r="G14">
        <v>0</v>
      </c>
    </row>
    <row r="15" spans="1:7" x14ac:dyDescent="0.2">
      <c r="A15" t="s">
        <v>13</v>
      </c>
      <c r="B15" t="s">
        <v>14</v>
      </c>
      <c r="C15">
        <v>2019</v>
      </c>
      <c r="D15">
        <v>18030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 t="s">
        <v>14</v>
      </c>
      <c r="C16">
        <v>2020</v>
      </c>
      <c r="D16">
        <v>17594</v>
      </c>
      <c r="E16">
        <v>0</v>
      </c>
      <c r="F16">
        <v>0</v>
      </c>
      <c r="G16">
        <v>0</v>
      </c>
    </row>
    <row r="17" spans="1:7" x14ac:dyDescent="0.2">
      <c r="A17" t="s">
        <v>13</v>
      </c>
      <c r="B17" t="s">
        <v>14</v>
      </c>
      <c r="C17">
        <v>2021</v>
      </c>
      <c r="D17">
        <v>17515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 t="s">
        <v>16</v>
      </c>
      <c r="C18">
        <v>2018</v>
      </c>
      <c r="D18">
        <v>16865</v>
      </c>
      <c r="E18">
        <v>940</v>
      </c>
      <c r="F18">
        <v>212</v>
      </c>
      <c r="G18">
        <v>1</v>
      </c>
    </row>
    <row r="19" spans="1:7" x14ac:dyDescent="0.2">
      <c r="A19" t="s">
        <v>15</v>
      </c>
      <c r="B19" t="s">
        <v>16</v>
      </c>
      <c r="C19">
        <v>2019</v>
      </c>
      <c r="D19">
        <v>16202</v>
      </c>
      <c r="E19">
        <v>992</v>
      </c>
      <c r="F19">
        <v>261</v>
      </c>
      <c r="G19">
        <v>1</v>
      </c>
    </row>
    <row r="20" spans="1:7" x14ac:dyDescent="0.2">
      <c r="A20" t="s">
        <v>15</v>
      </c>
      <c r="B20" t="s">
        <v>16</v>
      </c>
      <c r="C20">
        <v>2020</v>
      </c>
      <c r="D20">
        <v>14430</v>
      </c>
      <c r="E20">
        <v>818</v>
      </c>
      <c r="F20">
        <v>188</v>
      </c>
      <c r="G20">
        <v>0</v>
      </c>
    </row>
    <row r="21" spans="1:7" x14ac:dyDescent="0.2">
      <c r="A21" t="s">
        <v>15</v>
      </c>
      <c r="B21" t="s">
        <v>16</v>
      </c>
      <c r="C21">
        <v>2021</v>
      </c>
      <c r="D21">
        <v>15299</v>
      </c>
      <c r="E21">
        <v>850</v>
      </c>
      <c r="F21">
        <v>240</v>
      </c>
      <c r="G21">
        <v>0</v>
      </c>
    </row>
    <row r="22" spans="1:7" x14ac:dyDescent="0.2">
      <c r="A22" t="s">
        <v>17</v>
      </c>
      <c r="B22" t="s">
        <v>18</v>
      </c>
      <c r="C22">
        <v>2018</v>
      </c>
      <c r="D22">
        <v>245226</v>
      </c>
      <c r="E22">
        <v>16911</v>
      </c>
      <c r="F22">
        <v>1653</v>
      </c>
      <c r="G22">
        <v>0</v>
      </c>
    </row>
    <row r="23" spans="1:7" x14ac:dyDescent="0.2">
      <c r="A23" t="s">
        <v>17</v>
      </c>
      <c r="B23" t="s">
        <v>18</v>
      </c>
      <c r="C23">
        <v>2019</v>
      </c>
      <c r="D23">
        <v>245178</v>
      </c>
      <c r="E23">
        <v>20486</v>
      </c>
      <c r="F23">
        <v>1671</v>
      </c>
      <c r="G23">
        <v>0</v>
      </c>
    </row>
    <row r="24" spans="1:7" x14ac:dyDescent="0.2">
      <c r="A24" t="s">
        <v>17</v>
      </c>
      <c r="B24" t="s">
        <v>18</v>
      </c>
      <c r="C24">
        <v>2020</v>
      </c>
      <c r="D24">
        <v>62266</v>
      </c>
      <c r="E24">
        <v>4840</v>
      </c>
      <c r="F24">
        <v>457</v>
      </c>
      <c r="G24">
        <v>50</v>
      </c>
    </row>
    <row r="25" spans="1:7" x14ac:dyDescent="0.2">
      <c r="A25" t="s">
        <v>17</v>
      </c>
      <c r="B25" t="s">
        <v>18</v>
      </c>
      <c r="C25">
        <v>2021</v>
      </c>
      <c r="D25">
        <v>82601</v>
      </c>
      <c r="E25">
        <v>6336</v>
      </c>
      <c r="F25">
        <v>612</v>
      </c>
      <c r="G25">
        <v>84</v>
      </c>
    </row>
    <row r="26" spans="1:7" x14ac:dyDescent="0.2">
      <c r="A26" t="s">
        <v>19</v>
      </c>
      <c r="B26" t="s">
        <v>20</v>
      </c>
      <c r="C26">
        <v>2018</v>
      </c>
      <c r="D26">
        <v>44960</v>
      </c>
      <c r="E26">
        <v>5501</v>
      </c>
      <c r="F26">
        <v>224</v>
      </c>
      <c r="G26">
        <v>9586</v>
      </c>
    </row>
    <row r="27" spans="1:7" x14ac:dyDescent="0.2">
      <c r="A27" t="s">
        <v>19</v>
      </c>
      <c r="B27" t="s">
        <v>20</v>
      </c>
      <c r="C27">
        <v>2019</v>
      </c>
      <c r="D27">
        <v>44064</v>
      </c>
      <c r="E27">
        <v>5151</v>
      </c>
      <c r="F27">
        <v>272</v>
      </c>
      <c r="G27">
        <v>10219</v>
      </c>
    </row>
    <row r="28" spans="1:7" x14ac:dyDescent="0.2">
      <c r="A28" t="s">
        <v>19</v>
      </c>
      <c r="B28" t="s">
        <v>20</v>
      </c>
      <c r="C28">
        <v>2020</v>
      </c>
      <c r="D28">
        <v>43401</v>
      </c>
      <c r="E28">
        <v>4928</v>
      </c>
      <c r="F28">
        <v>225</v>
      </c>
      <c r="G28">
        <v>9766</v>
      </c>
    </row>
    <row r="29" spans="1:7" x14ac:dyDescent="0.2">
      <c r="A29" t="s">
        <v>19</v>
      </c>
      <c r="B29" t="s">
        <v>20</v>
      </c>
      <c r="C29">
        <v>2021</v>
      </c>
      <c r="D29">
        <v>38424</v>
      </c>
      <c r="E29">
        <v>4492</v>
      </c>
      <c r="F29">
        <v>69</v>
      </c>
      <c r="G29">
        <v>8447</v>
      </c>
    </row>
    <row r="30" spans="1:7" x14ac:dyDescent="0.2">
      <c r="A30" t="s">
        <v>21</v>
      </c>
      <c r="B30" t="s">
        <v>22</v>
      </c>
      <c r="C30">
        <v>2018</v>
      </c>
      <c r="D30">
        <v>14205</v>
      </c>
      <c r="E30">
        <v>0</v>
      </c>
      <c r="F30">
        <v>378</v>
      </c>
      <c r="G30">
        <v>0</v>
      </c>
    </row>
    <row r="31" spans="1:7" x14ac:dyDescent="0.2">
      <c r="A31" t="s">
        <v>21</v>
      </c>
      <c r="B31" t="s">
        <v>22</v>
      </c>
      <c r="C31">
        <v>2019</v>
      </c>
      <c r="D31">
        <v>14425</v>
      </c>
      <c r="E31">
        <v>0</v>
      </c>
      <c r="F31">
        <v>352</v>
      </c>
      <c r="G31">
        <v>0</v>
      </c>
    </row>
    <row r="32" spans="1:7" x14ac:dyDescent="0.2">
      <c r="A32" t="s">
        <v>21</v>
      </c>
      <c r="B32" t="s">
        <v>22</v>
      </c>
      <c r="C32">
        <v>2020</v>
      </c>
      <c r="D32">
        <v>14825</v>
      </c>
      <c r="E32">
        <v>0</v>
      </c>
      <c r="F32">
        <v>408</v>
      </c>
      <c r="G32">
        <v>0</v>
      </c>
    </row>
    <row r="33" spans="1:7" x14ac:dyDescent="0.2">
      <c r="A33" t="s">
        <v>21</v>
      </c>
      <c r="B33" t="s">
        <v>22</v>
      </c>
      <c r="C33">
        <v>2021</v>
      </c>
      <c r="D33">
        <v>13811</v>
      </c>
      <c r="E33">
        <v>0</v>
      </c>
      <c r="F33">
        <v>378</v>
      </c>
      <c r="G33">
        <v>7</v>
      </c>
    </row>
    <row r="34" spans="1:7" x14ac:dyDescent="0.2">
      <c r="A34" t="s">
        <v>23</v>
      </c>
      <c r="B34" t="s">
        <v>24</v>
      </c>
      <c r="C34">
        <v>2018</v>
      </c>
      <c r="D34">
        <v>74974</v>
      </c>
      <c r="E34">
        <v>691</v>
      </c>
      <c r="F34">
        <v>12</v>
      </c>
      <c r="G34">
        <v>0</v>
      </c>
    </row>
    <row r="35" spans="1:7" x14ac:dyDescent="0.2">
      <c r="A35" t="s">
        <v>23</v>
      </c>
      <c r="B35" t="s">
        <v>24</v>
      </c>
      <c r="C35">
        <v>2019</v>
      </c>
      <c r="D35">
        <v>71681</v>
      </c>
      <c r="E35">
        <v>587</v>
      </c>
      <c r="F35">
        <v>16</v>
      </c>
      <c r="G35">
        <v>0</v>
      </c>
    </row>
    <row r="36" spans="1:7" x14ac:dyDescent="0.2">
      <c r="A36" t="s">
        <v>23</v>
      </c>
      <c r="B36" t="s">
        <v>24</v>
      </c>
      <c r="C36">
        <v>2020</v>
      </c>
      <c r="D36">
        <v>62623</v>
      </c>
      <c r="E36">
        <v>562</v>
      </c>
      <c r="F36">
        <v>6</v>
      </c>
      <c r="G36">
        <v>0</v>
      </c>
    </row>
    <row r="37" spans="1:7" x14ac:dyDescent="0.2">
      <c r="A37" t="s">
        <v>23</v>
      </c>
      <c r="B37" t="s">
        <v>24</v>
      </c>
      <c r="C37">
        <v>2021</v>
      </c>
      <c r="D37">
        <v>8324</v>
      </c>
      <c r="E37">
        <v>119</v>
      </c>
      <c r="F37">
        <v>15</v>
      </c>
      <c r="G37">
        <v>0</v>
      </c>
    </row>
    <row r="38" spans="1:7" x14ac:dyDescent="0.2">
      <c r="A38" t="s">
        <v>25</v>
      </c>
      <c r="B38" t="s">
        <v>26</v>
      </c>
      <c r="C38">
        <v>2018</v>
      </c>
      <c r="D38">
        <v>38633</v>
      </c>
      <c r="E38">
        <v>1029</v>
      </c>
      <c r="F38">
        <v>146</v>
      </c>
      <c r="G38">
        <v>0</v>
      </c>
    </row>
    <row r="39" spans="1:7" x14ac:dyDescent="0.2">
      <c r="A39" t="s">
        <v>25</v>
      </c>
      <c r="B39" t="s">
        <v>26</v>
      </c>
      <c r="C39">
        <v>2019</v>
      </c>
      <c r="D39">
        <v>39682</v>
      </c>
      <c r="E39">
        <v>1122</v>
      </c>
      <c r="F39">
        <v>120</v>
      </c>
      <c r="G39">
        <v>0</v>
      </c>
    </row>
    <row r="40" spans="1:7" x14ac:dyDescent="0.2">
      <c r="A40" t="s">
        <v>25</v>
      </c>
      <c r="B40" t="s">
        <v>26</v>
      </c>
      <c r="C40">
        <v>2020</v>
      </c>
      <c r="D40">
        <v>37233</v>
      </c>
      <c r="E40">
        <v>1001</v>
      </c>
      <c r="F40">
        <v>115</v>
      </c>
      <c r="G40">
        <v>0</v>
      </c>
    </row>
    <row r="41" spans="1:7" x14ac:dyDescent="0.2">
      <c r="A41" t="s">
        <v>25</v>
      </c>
      <c r="B41" t="s">
        <v>26</v>
      </c>
      <c r="C41">
        <v>2021</v>
      </c>
      <c r="D41">
        <v>35689</v>
      </c>
      <c r="E41">
        <v>1180</v>
      </c>
      <c r="F41">
        <v>103</v>
      </c>
      <c r="G41">
        <v>1</v>
      </c>
    </row>
    <row r="42" spans="1:7" x14ac:dyDescent="0.2">
      <c r="A42" t="s">
        <v>27</v>
      </c>
      <c r="B42" t="s">
        <v>28</v>
      </c>
      <c r="C42">
        <v>2018</v>
      </c>
      <c r="D42">
        <v>10790</v>
      </c>
      <c r="E42">
        <v>520</v>
      </c>
      <c r="F42">
        <v>14</v>
      </c>
      <c r="G42">
        <v>10545</v>
      </c>
    </row>
    <row r="43" spans="1:7" x14ac:dyDescent="0.2">
      <c r="A43" t="s">
        <v>27</v>
      </c>
      <c r="B43" t="s">
        <v>28</v>
      </c>
      <c r="C43">
        <v>2019</v>
      </c>
      <c r="D43">
        <v>10658</v>
      </c>
      <c r="E43">
        <v>522</v>
      </c>
      <c r="F43">
        <v>12</v>
      </c>
      <c r="G43">
        <v>10331</v>
      </c>
    </row>
    <row r="44" spans="1:7" x14ac:dyDescent="0.2">
      <c r="A44" t="s">
        <v>27</v>
      </c>
      <c r="B44" t="s">
        <v>28</v>
      </c>
      <c r="C44">
        <v>2020</v>
      </c>
      <c r="D44">
        <v>10293</v>
      </c>
      <c r="E44">
        <v>513</v>
      </c>
      <c r="F44">
        <v>13</v>
      </c>
      <c r="G44">
        <v>9705</v>
      </c>
    </row>
    <row r="45" spans="1:7" x14ac:dyDescent="0.2">
      <c r="A45" t="s">
        <v>27</v>
      </c>
      <c r="B45" t="s">
        <v>28</v>
      </c>
      <c r="C45">
        <v>2021</v>
      </c>
      <c r="D45">
        <v>9762</v>
      </c>
      <c r="E45">
        <v>522</v>
      </c>
      <c r="F45">
        <v>18</v>
      </c>
      <c r="G45">
        <v>8661</v>
      </c>
    </row>
    <row r="46" spans="1:7" x14ac:dyDescent="0.2">
      <c r="A46" t="s">
        <v>29</v>
      </c>
      <c r="B46" t="s">
        <v>30</v>
      </c>
      <c r="C46">
        <v>2018</v>
      </c>
      <c r="D46">
        <v>182332</v>
      </c>
      <c r="E46">
        <v>10629</v>
      </c>
      <c r="F46">
        <v>3175</v>
      </c>
      <c r="G46">
        <v>0</v>
      </c>
    </row>
    <row r="47" spans="1:7" x14ac:dyDescent="0.2">
      <c r="A47" t="s">
        <v>29</v>
      </c>
      <c r="B47" t="s">
        <v>30</v>
      </c>
      <c r="C47">
        <v>2019</v>
      </c>
      <c r="D47">
        <v>179054</v>
      </c>
      <c r="E47">
        <v>10052</v>
      </c>
      <c r="F47">
        <v>3137</v>
      </c>
      <c r="G47">
        <v>1</v>
      </c>
    </row>
    <row r="48" spans="1:7" x14ac:dyDescent="0.2">
      <c r="A48" t="s">
        <v>29</v>
      </c>
      <c r="B48" t="s">
        <v>30</v>
      </c>
      <c r="C48">
        <v>2020</v>
      </c>
      <c r="D48">
        <v>42913</v>
      </c>
      <c r="E48">
        <v>2364</v>
      </c>
      <c r="F48">
        <v>787</v>
      </c>
      <c r="G48">
        <v>0</v>
      </c>
    </row>
    <row r="49" spans="1:7" x14ac:dyDescent="0.2">
      <c r="A49" t="s">
        <v>29</v>
      </c>
      <c r="B49" t="s">
        <v>30</v>
      </c>
      <c r="C49">
        <v>2021</v>
      </c>
      <c r="D49">
        <v>23727</v>
      </c>
      <c r="E49">
        <v>2059</v>
      </c>
      <c r="F49">
        <v>405</v>
      </c>
      <c r="G49">
        <v>127</v>
      </c>
    </row>
    <row r="50" spans="1:7" x14ac:dyDescent="0.2">
      <c r="A50" t="s">
        <v>31</v>
      </c>
      <c r="B50" t="s">
        <v>32</v>
      </c>
      <c r="C50">
        <v>2018</v>
      </c>
      <c r="D50">
        <v>12486</v>
      </c>
      <c r="E50">
        <v>150</v>
      </c>
      <c r="F50">
        <v>373</v>
      </c>
      <c r="G50">
        <v>16</v>
      </c>
    </row>
    <row r="51" spans="1:7" x14ac:dyDescent="0.2">
      <c r="A51" t="s">
        <v>31</v>
      </c>
      <c r="B51" t="s">
        <v>32</v>
      </c>
      <c r="C51">
        <v>2019</v>
      </c>
      <c r="D51">
        <v>12007</v>
      </c>
      <c r="E51">
        <v>115</v>
      </c>
      <c r="F51">
        <v>323</v>
      </c>
      <c r="G51">
        <v>21</v>
      </c>
    </row>
    <row r="52" spans="1:7" x14ac:dyDescent="0.2">
      <c r="A52" t="s">
        <v>31</v>
      </c>
      <c r="B52" t="s">
        <v>32</v>
      </c>
      <c r="C52">
        <v>2020</v>
      </c>
      <c r="D52">
        <v>11644</v>
      </c>
      <c r="E52">
        <v>111</v>
      </c>
      <c r="F52">
        <v>349</v>
      </c>
      <c r="G52">
        <v>26</v>
      </c>
    </row>
    <row r="53" spans="1:7" x14ac:dyDescent="0.2">
      <c r="A53" t="s">
        <v>31</v>
      </c>
      <c r="B53" t="s">
        <v>32</v>
      </c>
      <c r="C53">
        <v>2021</v>
      </c>
      <c r="D53">
        <v>12236</v>
      </c>
      <c r="E53">
        <v>976</v>
      </c>
      <c r="F53">
        <v>370</v>
      </c>
      <c r="G53">
        <v>2</v>
      </c>
    </row>
    <row r="54" spans="1:7" x14ac:dyDescent="0.2">
      <c r="A54" t="s">
        <v>33</v>
      </c>
      <c r="B54" t="s">
        <v>34</v>
      </c>
      <c r="C54">
        <v>2018</v>
      </c>
      <c r="D54">
        <v>77616</v>
      </c>
      <c r="E54">
        <v>8484</v>
      </c>
      <c r="F54">
        <v>2458</v>
      </c>
      <c r="G54">
        <v>0</v>
      </c>
    </row>
    <row r="55" spans="1:7" x14ac:dyDescent="0.2">
      <c r="A55" t="s">
        <v>33</v>
      </c>
      <c r="B55" t="s">
        <v>34</v>
      </c>
      <c r="C55">
        <v>2019</v>
      </c>
      <c r="D55">
        <v>74088</v>
      </c>
      <c r="E55">
        <v>8466</v>
      </c>
      <c r="F55">
        <v>2421</v>
      </c>
      <c r="G55">
        <v>0</v>
      </c>
    </row>
    <row r="56" spans="1:7" x14ac:dyDescent="0.2">
      <c r="A56" t="s">
        <v>33</v>
      </c>
      <c r="B56" t="s">
        <v>34</v>
      </c>
      <c r="C56">
        <v>2020</v>
      </c>
      <c r="D56">
        <v>70569</v>
      </c>
      <c r="E56">
        <v>8474</v>
      </c>
      <c r="F56">
        <v>2076</v>
      </c>
      <c r="G56">
        <v>0</v>
      </c>
    </row>
    <row r="57" spans="1:7" x14ac:dyDescent="0.2">
      <c r="A57" t="s">
        <v>33</v>
      </c>
      <c r="B57" t="s">
        <v>34</v>
      </c>
      <c r="C57">
        <v>2021</v>
      </c>
      <c r="D57">
        <v>84609</v>
      </c>
      <c r="E57">
        <v>10232</v>
      </c>
      <c r="F57">
        <v>1846</v>
      </c>
      <c r="G57">
        <v>0</v>
      </c>
    </row>
    <row r="58" spans="1:7" x14ac:dyDescent="0.2">
      <c r="A58" t="s">
        <v>35</v>
      </c>
      <c r="B58" t="s">
        <v>36</v>
      </c>
      <c r="C58">
        <v>2018</v>
      </c>
      <c r="D58">
        <v>56865</v>
      </c>
      <c r="E58">
        <v>3808</v>
      </c>
      <c r="F58">
        <v>284</v>
      </c>
      <c r="G58">
        <v>167</v>
      </c>
    </row>
    <row r="59" spans="1:7" x14ac:dyDescent="0.2">
      <c r="A59" t="s">
        <v>35</v>
      </c>
      <c r="B59" t="s">
        <v>36</v>
      </c>
      <c r="C59">
        <v>2019</v>
      </c>
      <c r="D59">
        <v>59711</v>
      </c>
      <c r="E59">
        <v>4083</v>
      </c>
      <c r="F59">
        <v>278</v>
      </c>
      <c r="G59">
        <v>140</v>
      </c>
    </row>
    <row r="60" spans="1:7" x14ac:dyDescent="0.2">
      <c r="A60" t="s">
        <v>35</v>
      </c>
      <c r="B60" t="s">
        <v>36</v>
      </c>
      <c r="C60">
        <v>2020</v>
      </c>
      <c r="D60">
        <v>50013</v>
      </c>
      <c r="E60">
        <v>3576</v>
      </c>
      <c r="F60">
        <v>229</v>
      </c>
      <c r="G60">
        <v>89</v>
      </c>
    </row>
    <row r="61" spans="1:7" x14ac:dyDescent="0.2">
      <c r="A61" t="s">
        <v>35</v>
      </c>
      <c r="B61" t="s">
        <v>36</v>
      </c>
      <c r="C61">
        <v>2021</v>
      </c>
      <c r="D61">
        <v>9123</v>
      </c>
      <c r="E61">
        <v>436</v>
      </c>
      <c r="F61">
        <v>47</v>
      </c>
      <c r="G61">
        <v>10</v>
      </c>
    </row>
    <row r="62" spans="1:7" x14ac:dyDescent="0.2">
      <c r="A62" t="s">
        <v>37</v>
      </c>
      <c r="B62" t="s">
        <v>38</v>
      </c>
      <c r="C62">
        <v>2018</v>
      </c>
      <c r="D62">
        <v>193038</v>
      </c>
      <c r="E62">
        <v>5908</v>
      </c>
      <c r="F62">
        <v>1209</v>
      </c>
      <c r="G62">
        <v>0</v>
      </c>
    </row>
    <row r="63" spans="1:7" x14ac:dyDescent="0.2">
      <c r="A63" t="s">
        <v>37</v>
      </c>
      <c r="B63" t="s">
        <v>38</v>
      </c>
      <c r="C63">
        <v>2019</v>
      </c>
      <c r="D63">
        <v>191709</v>
      </c>
      <c r="E63">
        <v>6018</v>
      </c>
      <c r="F63">
        <v>1247</v>
      </c>
      <c r="G63">
        <v>0</v>
      </c>
    </row>
    <row r="64" spans="1:7" x14ac:dyDescent="0.2">
      <c r="A64" t="s">
        <v>37</v>
      </c>
      <c r="B64" t="s">
        <v>38</v>
      </c>
      <c r="C64">
        <v>2020</v>
      </c>
      <c r="D64">
        <v>177895</v>
      </c>
      <c r="E64">
        <v>5832</v>
      </c>
      <c r="F64">
        <v>1018</v>
      </c>
      <c r="G64">
        <v>0</v>
      </c>
    </row>
    <row r="65" spans="1:7" x14ac:dyDescent="0.2">
      <c r="A65" t="s">
        <v>37</v>
      </c>
      <c r="B65" t="s">
        <v>38</v>
      </c>
      <c r="C65">
        <v>2021</v>
      </c>
      <c r="D65">
        <v>173018</v>
      </c>
      <c r="E65">
        <v>6044</v>
      </c>
      <c r="F65">
        <v>1062</v>
      </c>
      <c r="G65">
        <v>0</v>
      </c>
    </row>
    <row r="66" spans="1:7" x14ac:dyDescent="0.2">
      <c r="A66" t="s">
        <v>39</v>
      </c>
      <c r="B66" t="s">
        <v>40</v>
      </c>
      <c r="C66">
        <v>2018</v>
      </c>
      <c r="D66">
        <v>27512</v>
      </c>
      <c r="E66">
        <v>3094</v>
      </c>
      <c r="F66">
        <v>151</v>
      </c>
      <c r="G66">
        <v>0</v>
      </c>
    </row>
    <row r="67" spans="1:7" x14ac:dyDescent="0.2">
      <c r="A67" t="s">
        <v>39</v>
      </c>
      <c r="B67" t="s">
        <v>40</v>
      </c>
      <c r="C67">
        <v>2019</v>
      </c>
      <c r="D67">
        <v>26228</v>
      </c>
      <c r="E67">
        <v>3077</v>
      </c>
      <c r="F67">
        <v>110</v>
      </c>
      <c r="G67">
        <v>0</v>
      </c>
    </row>
    <row r="68" spans="1:7" x14ac:dyDescent="0.2">
      <c r="A68" t="s">
        <v>39</v>
      </c>
      <c r="B68" t="s">
        <v>40</v>
      </c>
      <c r="C68">
        <v>2020</v>
      </c>
      <c r="D68">
        <v>22883</v>
      </c>
      <c r="E68">
        <v>2805</v>
      </c>
      <c r="F68">
        <v>96</v>
      </c>
      <c r="G68">
        <v>0</v>
      </c>
    </row>
    <row r="69" spans="1:7" x14ac:dyDescent="0.2">
      <c r="A69" t="s">
        <v>39</v>
      </c>
      <c r="B69" t="s">
        <v>40</v>
      </c>
      <c r="C69">
        <v>2021</v>
      </c>
      <c r="D69">
        <v>24917</v>
      </c>
      <c r="E69">
        <v>82</v>
      </c>
      <c r="F69">
        <v>130</v>
      </c>
      <c r="G69">
        <v>0</v>
      </c>
    </row>
    <row r="70" spans="1:7" x14ac:dyDescent="0.2">
      <c r="A70" t="s">
        <v>41</v>
      </c>
      <c r="B70" t="s">
        <v>42</v>
      </c>
      <c r="C70">
        <v>2018</v>
      </c>
      <c r="D70">
        <v>11549</v>
      </c>
      <c r="E70">
        <v>0</v>
      </c>
      <c r="F70">
        <v>300</v>
      </c>
      <c r="G70">
        <v>128</v>
      </c>
    </row>
    <row r="71" spans="1:7" x14ac:dyDescent="0.2">
      <c r="A71" t="s">
        <v>41</v>
      </c>
      <c r="B71" t="s">
        <v>42</v>
      </c>
      <c r="C71">
        <v>2019</v>
      </c>
      <c r="D71">
        <v>13517</v>
      </c>
      <c r="E71">
        <v>0</v>
      </c>
      <c r="F71">
        <v>382</v>
      </c>
      <c r="G71">
        <v>104</v>
      </c>
    </row>
    <row r="72" spans="1:7" x14ac:dyDescent="0.2">
      <c r="A72" t="s">
        <v>41</v>
      </c>
      <c r="B72" t="s">
        <v>42</v>
      </c>
      <c r="C72">
        <v>2020</v>
      </c>
      <c r="D72">
        <v>8195</v>
      </c>
      <c r="E72">
        <v>0</v>
      </c>
      <c r="F72">
        <v>233</v>
      </c>
      <c r="G72">
        <v>51</v>
      </c>
    </row>
    <row r="73" spans="1:7" x14ac:dyDescent="0.2">
      <c r="A73" t="s">
        <v>41</v>
      </c>
      <c r="B73" t="s">
        <v>42</v>
      </c>
      <c r="C73">
        <v>2021</v>
      </c>
      <c r="D73">
        <v>9997</v>
      </c>
      <c r="E73">
        <v>0</v>
      </c>
      <c r="F73">
        <v>266</v>
      </c>
      <c r="G73">
        <v>69</v>
      </c>
    </row>
    <row r="74" spans="1:7" x14ac:dyDescent="0.2">
      <c r="A74" t="s">
        <v>43</v>
      </c>
      <c r="B74" t="s">
        <v>44</v>
      </c>
      <c r="C74">
        <v>2018</v>
      </c>
      <c r="D74">
        <v>7098</v>
      </c>
      <c r="E74">
        <v>0</v>
      </c>
      <c r="F74">
        <v>116</v>
      </c>
      <c r="G74">
        <v>3</v>
      </c>
    </row>
    <row r="75" spans="1:7" x14ac:dyDescent="0.2">
      <c r="A75" t="s">
        <v>43</v>
      </c>
      <c r="B75" t="s">
        <v>44</v>
      </c>
      <c r="C75">
        <v>2019</v>
      </c>
      <c r="D75">
        <v>3916</v>
      </c>
      <c r="E75">
        <v>0</v>
      </c>
      <c r="F75">
        <v>79</v>
      </c>
      <c r="G75">
        <v>5</v>
      </c>
    </row>
    <row r="76" spans="1:7" x14ac:dyDescent="0.2">
      <c r="A76" t="s">
        <v>43</v>
      </c>
      <c r="B76" t="s">
        <v>44</v>
      </c>
      <c r="C76">
        <v>2020</v>
      </c>
      <c r="D76">
        <v>4071</v>
      </c>
      <c r="E76">
        <v>0</v>
      </c>
      <c r="F76">
        <v>101</v>
      </c>
      <c r="G76">
        <v>7</v>
      </c>
    </row>
    <row r="77" spans="1:7" x14ac:dyDescent="0.2">
      <c r="A77" t="s">
        <v>43</v>
      </c>
      <c r="B77" t="s">
        <v>44</v>
      </c>
      <c r="C77">
        <v>2021</v>
      </c>
      <c r="D77">
        <v>4129</v>
      </c>
      <c r="E77">
        <v>0</v>
      </c>
      <c r="F77">
        <v>101</v>
      </c>
      <c r="G77">
        <v>5</v>
      </c>
    </row>
    <row r="78" spans="1:7" x14ac:dyDescent="0.2">
      <c r="A78" t="s">
        <v>45</v>
      </c>
      <c r="B78" t="s">
        <v>46</v>
      </c>
      <c r="C78">
        <v>2018</v>
      </c>
      <c r="D78">
        <v>10043</v>
      </c>
      <c r="E78">
        <v>0</v>
      </c>
      <c r="F78">
        <v>27</v>
      </c>
      <c r="G78">
        <v>5</v>
      </c>
    </row>
    <row r="79" spans="1:7" x14ac:dyDescent="0.2">
      <c r="A79" t="s">
        <v>45</v>
      </c>
      <c r="B79" t="s">
        <v>46</v>
      </c>
      <c r="C79">
        <v>2019</v>
      </c>
      <c r="D79">
        <v>9247</v>
      </c>
      <c r="E79">
        <v>0</v>
      </c>
      <c r="F79">
        <v>14</v>
      </c>
      <c r="G79">
        <v>4</v>
      </c>
    </row>
    <row r="80" spans="1:7" x14ac:dyDescent="0.2">
      <c r="A80" t="s">
        <v>45</v>
      </c>
      <c r="B80" t="s">
        <v>46</v>
      </c>
      <c r="C80">
        <v>2020</v>
      </c>
      <c r="D80">
        <v>9533</v>
      </c>
      <c r="E80">
        <v>0</v>
      </c>
      <c r="F80">
        <v>3</v>
      </c>
      <c r="G80">
        <v>18</v>
      </c>
    </row>
    <row r="81" spans="1:7" x14ac:dyDescent="0.2">
      <c r="A81" t="s">
        <v>45</v>
      </c>
      <c r="B81" t="s">
        <v>46</v>
      </c>
      <c r="C81">
        <v>2021</v>
      </c>
      <c r="D81">
        <v>5273</v>
      </c>
      <c r="E81">
        <v>0</v>
      </c>
      <c r="F81">
        <v>11</v>
      </c>
      <c r="G81">
        <v>9</v>
      </c>
    </row>
    <row r="82" spans="1:7" x14ac:dyDescent="0.2">
      <c r="A82" t="s">
        <v>47</v>
      </c>
      <c r="B82" t="s">
        <v>48</v>
      </c>
      <c r="C82">
        <v>2018</v>
      </c>
      <c r="D82">
        <v>47427</v>
      </c>
      <c r="E82">
        <v>0</v>
      </c>
      <c r="F82">
        <v>170</v>
      </c>
      <c r="G82">
        <v>401</v>
      </c>
    </row>
    <row r="83" spans="1:7" x14ac:dyDescent="0.2">
      <c r="A83" t="s">
        <v>47</v>
      </c>
      <c r="B83" t="s">
        <v>48</v>
      </c>
      <c r="C83">
        <v>2019</v>
      </c>
      <c r="D83">
        <v>43497</v>
      </c>
      <c r="E83">
        <v>0</v>
      </c>
      <c r="F83">
        <v>170</v>
      </c>
      <c r="G83">
        <v>48</v>
      </c>
    </row>
    <row r="84" spans="1:7" x14ac:dyDescent="0.2">
      <c r="A84" t="s">
        <v>47</v>
      </c>
      <c r="B84" t="s">
        <v>48</v>
      </c>
      <c r="C84">
        <v>2020</v>
      </c>
      <c r="D84">
        <v>42556</v>
      </c>
      <c r="E84">
        <v>0</v>
      </c>
      <c r="F84">
        <v>119</v>
      </c>
      <c r="G84">
        <v>38</v>
      </c>
    </row>
    <row r="85" spans="1:7" x14ac:dyDescent="0.2">
      <c r="A85" t="s">
        <v>47</v>
      </c>
      <c r="B85" t="s">
        <v>48</v>
      </c>
      <c r="C85">
        <v>2021</v>
      </c>
      <c r="D85">
        <v>72275</v>
      </c>
      <c r="E85">
        <v>0</v>
      </c>
      <c r="F85">
        <v>236</v>
      </c>
      <c r="G85">
        <v>33736</v>
      </c>
    </row>
    <row r="86" spans="1:7" x14ac:dyDescent="0.2">
      <c r="A86" t="s">
        <v>49</v>
      </c>
      <c r="B86" t="s">
        <v>50</v>
      </c>
      <c r="C86">
        <v>2018</v>
      </c>
      <c r="D86">
        <v>103166</v>
      </c>
      <c r="E86">
        <v>2843</v>
      </c>
      <c r="F86">
        <v>1453</v>
      </c>
      <c r="G86">
        <v>38</v>
      </c>
    </row>
    <row r="87" spans="1:7" x14ac:dyDescent="0.2">
      <c r="A87" t="s">
        <v>49</v>
      </c>
      <c r="B87" t="s">
        <v>50</v>
      </c>
      <c r="C87">
        <v>2019</v>
      </c>
      <c r="D87">
        <v>93702</v>
      </c>
      <c r="E87">
        <v>2517</v>
      </c>
      <c r="F87">
        <v>1399</v>
      </c>
      <c r="G87">
        <v>26</v>
      </c>
    </row>
    <row r="88" spans="1:7" x14ac:dyDescent="0.2">
      <c r="A88" t="s">
        <v>49</v>
      </c>
      <c r="B88" t="s">
        <v>50</v>
      </c>
      <c r="C88">
        <v>2020</v>
      </c>
      <c r="D88">
        <v>103944</v>
      </c>
      <c r="E88">
        <v>3483</v>
      </c>
      <c r="F88">
        <v>1458</v>
      </c>
      <c r="G88">
        <v>34</v>
      </c>
    </row>
    <row r="89" spans="1:7" x14ac:dyDescent="0.2">
      <c r="A89" t="s">
        <v>49</v>
      </c>
      <c r="B89" t="s">
        <v>50</v>
      </c>
      <c r="C89">
        <v>2021</v>
      </c>
      <c r="D89">
        <v>103908</v>
      </c>
      <c r="E89">
        <v>7134</v>
      </c>
      <c r="F89">
        <v>1296</v>
      </c>
      <c r="G89">
        <v>0</v>
      </c>
    </row>
    <row r="90" spans="1:7" x14ac:dyDescent="0.2">
      <c r="A90" t="s">
        <v>51</v>
      </c>
      <c r="B90" t="s">
        <v>52</v>
      </c>
      <c r="C90">
        <v>2018</v>
      </c>
      <c r="D90">
        <v>65877</v>
      </c>
      <c r="E90">
        <v>2173</v>
      </c>
      <c r="F90">
        <v>322</v>
      </c>
      <c r="G90">
        <v>2</v>
      </c>
    </row>
    <row r="91" spans="1:7" x14ac:dyDescent="0.2">
      <c r="A91" t="s">
        <v>51</v>
      </c>
      <c r="B91" t="s">
        <v>52</v>
      </c>
      <c r="C91">
        <v>2019</v>
      </c>
      <c r="D91">
        <v>63152</v>
      </c>
      <c r="E91">
        <v>1989</v>
      </c>
      <c r="F91">
        <v>335</v>
      </c>
      <c r="G91">
        <v>0</v>
      </c>
    </row>
    <row r="92" spans="1:7" x14ac:dyDescent="0.2">
      <c r="A92" t="s">
        <v>51</v>
      </c>
      <c r="B92" t="s">
        <v>52</v>
      </c>
      <c r="C92">
        <v>2020</v>
      </c>
      <c r="D92">
        <v>50754</v>
      </c>
      <c r="E92">
        <v>1561</v>
      </c>
      <c r="F92">
        <v>224</v>
      </c>
      <c r="G92">
        <v>0</v>
      </c>
    </row>
    <row r="93" spans="1:7" x14ac:dyDescent="0.2">
      <c r="A93" t="s">
        <v>51</v>
      </c>
      <c r="B93" t="s">
        <v>52</v>
      </c>
      <c r="C93">
        <v>2021</v>
      </c>
      <c r="D93">
        <v>11423</v>
      </c>
      <c r="E93">
        <v>475</v>
      </c>
      <c r="F93">
        <v>69</v>
      </c>
      <c r="G93">
        <v>0</v>
      </c>
    </row>
    <row r="94" spans="1:7" x14ac:dyDescent="0.2">
      <c r="A94" t="s">
        <v>53</v>
      </c>
      <c r="B94" t="s">
        <v>54</v>
      </c>
      <c r="C94">
        <v>2018</v>
      </c>
      <c r="D94">
        <v>89720</v>
      </c>
      <c r="E94">
        <v>1409</v>
      </c>
      <c r="F94">
        <v>1648</v>
      </c>
      <c r="G94">
        <v>2</v>
      </c>
    </row>
    <row r="95" spans="1:7" x14ac:dyDescent="0.2">
      <c r="A95" t="s">
        <v>53</v>
      </c>
      <c r="B95" t="s">
        <v>54</v>
      </c>
      <c r="C95">
        <v>2019</v>
      </c>
      <c r="D95">
        <v>86970</v>
      </c>
      <c r="E95">
        <v>1663</v>
      </c>
      <c r="F95">
        <v>1682</v>
      </c>
      <c r="G95">
        <v>5</v>
      </c>
    </row>
    <row r="96" spans="1:7" x14ac:dyDescent="0.2">
      <c r="A96" t="s">
        <v>53</v>
      </c>
      <c r="B96" t="s">
        <v>54</v>
      </c>
      <c r="C96">
        <v>2020</v>
      </c>
      <c r="D96">
        <v>81739</v>
      </c>
      <c r="E96">
        <v>1810</v>
      </c>
      <c r="F96">
        <v>1431</v>
      </c>
      <c r="G96">
        <v>8</v>
      </c>
    </row>
    <row r="97" spans="1:7" x14ac:dyDescent="0.2">
      <c r="A97" t="s">
        <v>53</v>
      </c>
      <c r="B97" t="s">
        <v>54</v>
      </c>
      <c r="C97">
        <v>2021</v>
      </c>
      <c r="D97">
        <v>78078</v>
      </c>
      <c r="E97">
        <v>1976</v>
      </c>
      <c r="F97">
        <v>1449</v>
      </c>
      <c r="G97">
        <v>0</v>
      </c>
    </row>
    <row r="98" spans="1:7" x14ac:dyDescent="0.2">
      <c r="A98" t="s">
        <v>55</v>
      </c>
      <c r="B98" t="s">
        <v>56</v>
      </c>
      <c r="C98">
        <v>2018</v>
      </c>
      <c r="D98">
        <v>101566</v>
      </c>
      <c r="E98">
        <v>5952</v>
      </c>
      <c r="F98">
        <v>636</v>
      </c>
      <c r="G98">
        <v>22</v>
      </c>
    </row>
    <row r="99" spans="1:7" x14ac:dyDescent="0.2">
      <c r="A99" t="s">
        <v>55</v>
      </c>
      <c r="B99" t="s">
        <v>56</v>
      </c>
      <c r="C99">
        <v>2019</v>
      </c>
      <c r="D99">
        <v>66371</v>
      </c>
      <c r="E99">
        <v>3924</v>
      </c>
      <c r="F99">
        <v>469</v>
      </c>
      <c r="G99">
        <v>14</v>
      </c>
    </row>
    <row r="100" spans="1:7" x14ac:dyDescent="0.2">
      <c r="A100" t="s">
        <v>55</v>
      </c>
      <c r="B100" t="s">
        <v>56</v>
      </c>
      <c r="C100">
        <v>2020</v>
      </c>
      <c r="D100">
        <v>75736</v>
      </c>
      <c r="E100">
        <v>4386</v>
      </c>
      <c r="F100">
        <v>573</v>
      </c>
      <c r="G100">
        <v>17</v>
      </c>
    </row>
    <row r="101" spans="1:7" x14ac:dyDescent="0.2">
      <c r="A101" t="s">
        <v>55</v>
      </c>
      <c r="B101" t="s">
        <v>56</v>
      </c>
      <c r="C101">
        <v>2021</v>
      </c>
      <c r="D101">
        <v>55301</v>
      </c>
      <c r="E101">
        <v>3465</v>
      </c>
      <c r="F101">
        <v>377</v>
      </c>
      <c r="G101">
        <v>2950</v>
      </c>
    </row>
    <row r="102" spans="1:7" x14ac:dyDescent="0.2">
      <c r="A102" t="s">
        <v>57</v>
      </c>
      <c r="B102" t="s">
        <v>58</v>
      </c>
      <c r="C102">
        <v>2018</v>
      </c>
      <c r="D102">
        <v>26840</v>
      </c>
      <c r="E102">
        <v>1339</v>
      </c>
      <c r="F102">
        <v>624</v>
      </c>
      <c r="G102">
        <v>15</v>
      </c>
    </row>
    <row r="103" spans="1:7" x14ac:dyDescent="0.2">
      <c r="A103" t="s">
        <v>57</v>
      </c>
      <c r="B103" t="s">
        <v>58</v>
      </c>
      <c r="C103">
        <v>2019</v>
      </c>
      <c r="D103">
        <v>25310</v>
      </c>
      <c r="E103">
        <v>1425</v>
      </c>
      <c r="F103">
        <v>608</v>
      </c>
      <c r="G103">
        <v>22</v>
      </c>
    </row>
    <row r="104" spans="1:7" x14ac:dyDescent="0.2">
      <c r="A104" t="s">
        <v>57</v>
      </c>
      <c r="B104" t="s">
        <v>58</v>
      </c>
      <c r="C104">
        <v>2020</v>
      </c>
      <c r="D104">
        <v>24625</v>
      </c>
      <c r="E104">
        <v>1507</v>
      </c>
      <c r="F104">
        <v>594</v>
      </c>
      <c r="G104">
        <v>33</v>
      </c>
    </row>
    <row r="105" spans="1:7" x14ac:dyDescent="0.2">
      <c r="A105" t="s">
        <v>57</v>
      </c>
      <c r="B105" t="s">
        <v>58</v>
      </c>
      <c r="C105">
        <v>2021</v>
      </c>
      <c r="D105">
        <v>32036</v>
      </c>
      <c r="E105">
        <v>0</v>
      </c>
      <c r="F105">
        <v>795</v>
      </c>
      <c r="G105">
        <v>7</v>
      </c>
    </row>
    <row r="106" spans="1:7" x14ac:dyDescent="0.2">
      <c r="A106" t="s">
        <v>59</v>
      </c>
      <c r="B106" t="s">
        <v>60</v>
      </c>
      <c r="C106">
        <v>2018</v>
      </c>
      <c r="D106">
        <v>33923</v>
      </c>
      <c r="E106">
        <v>1677</v>
      </c>
      <c r="F106">
        <v>2046</v>
      </c>
      <c r="G106">
        <v>1</v>
      </c>
    </row>
    <row r="107" spans="1:7" x14ac:dyDescent="0.2">
      <c r="A107" t="s">
        <v>59</v>
      </c>
      <c r="B107" t="s">
        <v>60</v>
      </c>
      <c r="C107">
        <v>2019</v>
      </c>
      <c r="D107">
        <v>33719</v>
      </c>
      <c r="E107">
        <v>1608</v>
      </c>
      <c r="F107">
        <v>1874</v>
      </c>
      <c r="G107">
        <v>0</v>
      </c>
    </row>
    <row r="108" spans="1:7" x14ac:dyDescent="0.2">
      <c r="A108" t="s">
        <v>59</v>
      </c>
      <c r="B108" t="s">
        <v>60</v>
      </c>
      <c r="C108">
        <v>2020</v>
      </c>
      <c r="D108">
        <v>32429</v>
      </c>
      <c r="E108">
        <v>1510</v>
      </c>
      <c r="F108">
        <v>1760</v>
      </c>
      <c r="G108">
        <v>0</v>
      </c>
    </row>
    <row r="109" spans="1:7" x14ac:dyDescent="0.2">
      <c r="A109" t="s">
        <v>59</v>
      </c>
      <c r="B109" t="s">
        <v>60</v>
      </c>
      <c r="C109">
        <v>2021</v>
      </c>
      <c r="D109">
        <v>31153</v>
      </c>
      <c r="E109">
        <v>1458</v>
      </c>
      <c r="F109">
        <v>592</v>
      </c>
      <c r="G109">
        <v>980</v>
      </c>
    </row>
  </sheetData>
  <autoFilter ref="A1:G10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Respondents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Sostero</cp:lastModifiedBy>
  <dcterms:created xsi:type="dcterms:W3CDTF">2023-09-13T08:10:39Z</dcterms:created>
  <dcterms:modified xsi:type="dcterms:W3CDTF">2023-09-13T08:29:33Z</dcterms:modified>
</cp:coreProperties>
</file>